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15" yWindow="-15" windowWidth="20730" windowHeight="9975" tabRatio="932"/>
  </bookViews>
  <sheets>
    <sheet name="Índice" sheetId="21" r:id="rId1"/>
    <sheet name="Notas" sheetId="56" r:id="rId2"/>
    <sheet name="I.1" sheetId="50" r:id="rId3"/>
    <sheet name="I.2" sheetId="51" r:id="rId4"/>
    <sheet name="I.3" sheetId="52" r:id="rId5"/>
    <sheet name="I.4" sheetId="53" r:id="rId6"/>
    <sheet name="I.5" sheetId="54" r:id="rId7"/>
    <sheet name="I.6" sheetId="55" r:id="rId8"/>
    <sheet name="II.1" sheetId="43" r:id="rId9"/>
    <sheet name="II.2" sheetId="45" r:id="rId10"/>
    <sheet name="II.3" sheetId="47" r:id="rId11"/>
    <sheet name="II.4" sheetId="48" r:id="rId12"/>
    <sheet name="II.5" sheetId="49" r:id="rId13"/>
    <sheet name="III.1" sheetId="31" r:id="rId14"/>
    <sheet name="III.2" sheetId="32" r:id="rId15"/>
    <sheet name="III.3" sheetId="33" r:id="rId16"/>
    <sheet name="III.4" sheetId="34" r:id="rId17"/>
    <sheet name="III.5" sheetId="36" r:id="rId18"/>
    <sheet name="III.6" sheetId="37" r:id="rId19"/>
    <sheet name="III.7" sheetId="38" r:id="rId20"/>
    <sheet name="III.8" sheetId="18" r:id="rId21"/>
    <sheet name="III.9" sheetId="65" r:id="rId22"/>
    <sheet name="III.10" sheetId="66" r:id="rId23"/>
    <sheet name="IV.1.1" sheetId="39" r:id="rId24"/>
    <sheet name="IV.1.2" sheetId="2" r:id="rId25"/>
    <sheet name="IV.2.1" sheetId="3" r:id="rId26"/>
    <sheet name="IV.2.2" sheetId="4" r:id="rId27"/>
    <sheet name="IV.3.1" sheetId="5" r:id="rId28"/>
    <sheet name="IV.3.2" sheetId="7" r:id="rId29"/>
    <sheet name="IV.4.1" sheetId="8" r:id="rId30"/>
    <sheet name="IV.4.2" sheetId="9" r:id="rId31"/>
    <sheet name="IV.5" sheetId="10" r:id="rId32"/>
    <sheet name="IV.6" sheetId="23" r:id="rId33"/>
    <sheet name="V.1" sheetId="57" r:id="rId34"/>
    <sheet name="V.2" sheetId="58" r:id="rId35"/>
    <sheet name="V.3" sheetId="67" r:id="rId36"/>
    <sheet name="V.4" sheetId="68" r:id="rId37"/>
    <sheet name="V.5" sheetId="69" r:id="rId38"/>
    <sheet name="VI.1" sheetId="59" r:id="rId39"/>
    <sheet name="VI.2" sheetId="60" r:id="rId40"/>
    <sheet name="VI.3" sheetId="61" r:id="rId41"/>
    <sheet name="VI.4" sheetId="62" r:id="rId42"/>
    <sheet name="VI.5" sheetId="63" r:id="rId43"/>
    <sheet name="VI.6" sheetId="64" r:id="rId44"/>
    <sheet name="VII.1" sheetId="70" r:id="rId45"/>
    <sheet name="VII.2" sheetId="71" r:id="rId46"/>
  </sheets>
  <definedNames>
    <definedName name="_xlnm._FilterDatabase" localSheetId="2" hidden="1">I.1!$B$9:$R$66</definedName>
    <definedName name="_xlnm._FilterDatabase" localSheetId="3" hidden="1">I.2!$B$10:$J$31</definedName>
    <definedName name="_xlnm._FilterDatabase" localSheetId="4" hidden="1">I.3!$B$10:$J$31</definedName>
    <definedName name="_xlnm._FilterDatabase" localSheetId="5" hidden="1">I.4!$B$10:$I$31</definedName>
    <definedName name="_xlnm._FilterDatabase" localSheetId="6" hidden="1">I.5!$B$10:$I$31</definedName>
    <definedName name="_xlnm._FilterDatabase" localSheetId="8" hidden="1">II.1!$D$10:$S$15</definedName>
    <definedName name="_xlnm._FilterDatabase" localSheetId="13" hidden="1">III.1!$B$9:$M$186</definedName>
    <definedName name="_xlnm._FilterDatabase" localSheetId="14" hidden="1">III.2!$B$9:$M$186</definedName>
    <definedName name="_xlnm._FilterDatabase" localSheetId="15" hidden="1">III.3!$B$9:$H$186</definedName>
    <definedName name="_xlnm._FilterDatabase" localSheetId="16" hidden="1">III.4!$B$9:$I$186</definedName>
    <definedName name="_xlnm._FilterDatabase" localSheetId="17" hidden="1">III.5!$B$10:$U$187</definedName>
    <definedName name="_xlnm._FilterDatabase" localSheetId="18" hidden="1">III.6!$B$9:$I$186</definedName>
    <definedName name="_xlnm._FilterDatabase" localSheetId="19" hidden="1">III.7!$B$9:$N$171</definedName>
    <definedName name="_xlnm._FilterDatabase" localSheetId="23" hidden="1">IV.1.1!$B$9:$K$150</definedName>
    <definedName name="_xlnm._FilterDatabase" localSheetId="24" hidden="1">IV.1.2!$B$9:$K$150</definedName>
    <definedName name="_xlnm._FilterDatabase" localSheetId="25" hidden="1">IV.2.1!$B$9:$Q$150</definedName>
    <definedName name="_xlnm._FilterDatabase" localSheetId="26" hidden="1">IV.2.2!$B$9:$Q$150</definedName>
    <definedName name="_xlnm._FilterDatabase" localSheetId="27" hidden="1">IV.3.1!$B$9:$I$150</definedName>
    <definedName name="_xlnm._FilterDatabase" localSheetId="28" hidden="1">IV.3.2!$B$9:$I$150</definedName>
    <definedName name="_xlnm._FilterDatabase" localSheetId="29" hidden="1">IV.4.1!$B$9:$H$150</definedName>
    <definedName name="_xlnm._FilterDatabase" localSheetId="30" hidden="1">IV.4.2!$B$9:$H$150</definedName>
    <definedName name="_xlnm._FilterDatabase" localSheetId="31" hidden="1">IV.5!$B$9:$G$150</definedName>
    <definedName name="_xlnm._FilterDatabase" localSheetId="32" hidden="1">IV.6!$B$9:$J$66</definedName>
    <definedName name="_xlnm._FilterDatabase" localSheetId="33" hidden="1">V.1!$B$9:$X$92</definedName>
    <definedName name="_xlnm._FilterDatabase" localSheetId="34" hidden="1">V.2!$B$9:$K$1521</definedName>
    <definedName name="_xlnm._FilterDatabase" localSheetId="35" hidden="1">V.3!$A$9:$P$92</definedName>
    <definedName name="_xlnm._FilterDatabase" localSheetId="36" hidden="1">V.4!$A$9:$T$92</definedName>
    <definedName name="_xlnm._FilterDatabase" localSheetId="37" hidden="1">V.5!$A$9:$I$1521</definedName>
    <definedName name="_xlnm._FilterDatabase" localSheetId="38" hidden="1">VI.1!$A$9:$S$9</definedName>
    <definedName name="_xlnm._FilterDatabase" localSheetId="39" hidden="1">VI.2!$A$9:$AR$9</definedName>
    <definedName name="_xlnm._FilterDatabase" localSheetId="40" hidden="1">VI.3!$A$9:$AO$9</definedName>
    <definedName name="_xlnm._FilterDatabase" localSheetId="41" hidden="1">VI.4!$A$9:$AM$9</definedName>
    <definedName name="_xlnm._FilterDatabase" localSheetId="44" hidden="1">VII.1!$A$9:$I$1521</definedName>
    <definedName name="_xlnm._FilterDatabase" localSheetId="45" hidden="1">VII.2!$A$9:$E$92</definedName>
    <definedName name="_xlnm.Print_Area" localSheetId="2">I.1!$B$1:$R$70</definedName>
    <definedName name="_xlnm.Print_Area" localSheetId="3">I.2!$B$1:$J$35</definedName>
    <definedName name="_xlnm.Print_Area" localSheetId="4">I.3!$B$1:$J$35</definedName>
    <definedName name="_xlnm.Print_Area" localSheetId="5">I.4!$B$1:$I$36</definedName>
    <definedName name="_xlnm.Print_Area" localSheetId="6">I.5!$B$1:$I$36</definedName>
    <definedName name="_xlnm.Print_Area" localSheetId="7">I.6!$B$1:$G$19</definedName>
    <definedName name="_xlnm.Print_Area" localSheetId="8">II.1!$B$1:$R$19</definedName>
    <definedName name="_xlnm.Print_Area" localSheetId="9">II.2!$B$1:$J$20</definedName>
    <definedName name="_xlnm.Print_Area" localSheetId="10">II.3!$B$1:$J$20</definedName>
    <definedName name="_xlnm.Print_Area" localSheetId="11">II.4!$B$1:$I$21</definedName>
    <definedName name="_xlnm.Print_Area" localSheetId="12">II.5!$B$1:$I$21</definedName>
    <definedName name="_xlnm.Print_Area" localSheetId="13">III.1!$B$1:$M$190</definedName>
    <definedName name="_xlnm.Print_Area" localSheetId="22">III.10!$B$1:$I$20</definedName>
    <definedName name="_xlnm.Print_Area" localSheetId="14">III.2!$B$1:$M$190</definedName>
    <definedName name="_xlnm.Print_Area" localSheetId="15">III.3!$B$1:$H$190</definedName>
    <definedName name="_xlnm.Print_Area" localSheetId="16">III.4!$B$1:$I$190</definedName>
    <definedName name="_xlnm.Print_Area" localSheetId="17">III.5!$B$1:$U$191</definedName>
    <definedName name="_xlnm.Print_Area" localSheetId="18">III.6!$B$1:$I$190</definedName>
    <definedName name="_xlnm.Print_Area" localSheetId="19">III.7!$B$1:$N$175</definedName>
    <definedName name="_xlnm.Print_Area" localSheetId="20">III.8!$B$1:$S$20</definedName>
    <definedName name="_xlnm.Print_Area" localSheetId="21">III.9!$B$1:$AD$20</definedName>
    <definedName name="_xlnm.Print_Area" localSheetId="0">Índice!$B$1:$P$45</definedName>
    <definedName name="_xlnm.Print_Area" localSheetId="23">IV.1.1!$B$1:$K$154</definedName>
    <definedName name="_xlnm.Print_Area" localSheetId="24">IV.1.2!$B$1:$K$154</definedName>
    <definedName name="_xlnm.Print_Area" localSheetId="25">IV.2.1!$B$1:$Q$154</definedName>
    <definedName name="_xlnm.Print_Area" localSheetId="26">IV.2.2!$B$1:$Q$154</definedName>
    <definedName name="_xlnm.Print_Area" localSheetId="27">IV.3.1!$B$1:$I$154</definedName>
    <definedName name="_xlnm.Print_Area" localSheetId="28">IV.3.2!$B$1:$I$154</definedName>
    <definedName name="_xlnm.Print_Area" localSheetId="29">IV.4.1!$B$1:$H$155</definedName>
    <definedName name="_xlnm.Print_Area" localSheetId="30">IV.4.2!$B$1:$H$155</definedName>
    <definedName name="_xlnm.Print_Area" localSheetId="31">IV.5!$B$1:$G$154</definedName>
    <definedName name="_xlnm.Print_Area" localSheetId="32">IV.6!$B$1:$J$70</definedName>
    <definedName name="_xlnm.Print_Area" localSheetId="1">Notas!$B$1:$C$97</definedName>
    <definedName name="_xlnm.Print_Area" localSheetId="33">V.1!$B$1:$Y$96</definedName>
    <definedName name="_xlnm.Print_Area" localSheetId="34">V.2!$B$1:$K$1525</definedName>
    <definedName name="_xlnm.Print_Area" localSheetId="35">V.3!$B$1:$P$96</definedName>
    <definedName name="_xlnm.Print_Area" localSheetId="36">V.4!$B$1:$R$96</definedName>
    <definedName name="_xlnm.Print_Area" localSheetId="37">V.5!$B$1:$I$1525</definedName>
    <definedName name="_xlnm.Print_Area" localSheetId="38">VI.1!$B$1:$S$19</definedName>
    <definedName name="_xlnm.Print_Area" localSheetId="39">VI.2!$B$1:$P$19</definedName>
    <definedName name="_xlnm.Print_Area" localSheetId="40">VI.3!$B$1:$O$19</definedName>
    <definedName name="_xlnm.Print_Area" localSheetId="41">VI.4!$B$1:$O$19</definedName>
    <definedName name="_xlnm.Print_Area" localSheetId="42">VI.5!$B$1:$M$19</definedName>
    <definedName name="_xlnm.Print_Area" localSheetId="43">VI.6!$B$1:$M$19</definedName>
    <definedName name="_xlnm.Print_Area" localSheetId="44">VII.1!$B$1:$I$1525</definedName>
    <definedName name="_xlnm.Print_Area" localSheetId="45">VII.2!$B$1:$E$96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22">#REF!</definedName>
    <definedName name="Print_Area_MI" localSheetId="20">#REF!</definedName>
    <definedName name="Print_Area_MI" localSheetId="21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1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 localSheetId="40">#REF!</definedName>
    <definedName name="Print_Area_MI" localSheetId="41">#REF!</definedName>
    <definedName name="Print_Area_MI" localSheetId="42">#REF!</definedName>
    <definedName name="Print_Area_MI" localSheetId="43">#REF!</definedName>
    <definedName name="Print_Area_MI" localSheetId="44">#REF!</definedName>
    <definedName name="Print_Area_MI" localSheetId="45">#REF!</definedName>
    <definedName name="Print_Area_MI">#REF!</definedName>
    <definedName name="_xlnm.Print_Titles" localSheetId="2">I.1!$1:$7</definedName>
    <definedName name="_xlnm.Print_Titles" localSheetId="3">I.2!$3:$8</definedName>
    <definedName name="_xlnm.Print_Titles" localSheetId="4">I.3!$3:$8</definedName>
    <definedName name="_xlnm.Print_Titles" localSheetId="5">I.4!$3:$8</definedName>
    <definedName name="_xlnm.Print_Titles" localSheetId="6">I.5!$3:$8</definedName>
    <definedName name="_xlnm.Print_Titles" localSheetId="9">II.2!$3:$8</definedName>
    <definedName name="_xlnm.Print_Titles" localSheetId="10">II.3!$3:$8</definedName>
    <definedName name="_xlnm.Print_Titles" localSheetId="11">II.4!$3:$8</definedName>
    <definedName name="_xlnm.Print_Titles" localSheetId="12">II.5!$3:$8</definedName>
    <definedName name="_xlnm.Print_Titles" localSheetId="13">III.1!$1:$7</definedName>
    <definedName name="_xlnm.Print_Titles" localSheetId="14">III.2!$1:$7</definedName>
    <definedName name="_xlnm.Print_Titles" localSheetId="15">III.3!$1:$7</definedName>
    <definedName name="_xlnm.Print_Titles" localSheetId="16">III.4!$1:$7</definedName>
    <definedName name="_xlnm.Print_Titles" localSheetId="17">III.5!$1:$8</definedName>
    <definedName name="_xlnm.Print_Titles" localSheetId="18">III.6!$1:$7</definedName>
    <definedName name="_xlnm.Print_Titles" localSheetId="19">III.7!$1:$7</definedName>
    <definedName name="_xlnm.Print_Titles" localSheetId="23">IV.1.1!$1:$7</definedName>
    <definedName name="_xlnm.Print_Titles" localSheetId="24">IV.1.2!$1:$7</definedName>
    <definedName name="_xlnm.Print_Titles" localSheetId="25">IV.2.1!$1:$7</definedName>
    <definedName name="_xlnm.Print_Titles" localSheetId="26">IV.2.2!$1:$7</definedName>
    <definedName name="_xlnm.Print_Titles" localSheetId="27">IV.3.1!$1:$7</definedName>
    <definedName name="_xlnm.Print_Titles" localSheetId="28">IV.3.2!$1:$7</definedName>
    <definedName name="_xlnm.Print_Titles" localSheetId="29">IV.4.1!$1:$7</definedName>
    <definedName name="_xlnm.Print_Titles" localSheetId="30">IV.4.2!$1:$7</definedName>
    <definedName name="_xlnm.Print_Titles" localSheetId="31">IV.5!$1:$7</definedName>
    <definedName name="_xlnm.Print_Titles" localSheetId="32">IV.6!$1:$7</definedName>
    <definedName name="_xlnm.Print_Titles" localSheetId="33">V.1!$1:$7</definedName>
    <definedName name="_xlnm.Print_Titles" localSheetId="34">V.2!$1:$7</definedName>
    <definedName name="_xlnm.Print_Titles" localSheetId="35">V.3!$1:$7</definedName>
    <definedName name="_xlnm.Print_Titles" localSheetId="36">V.4!$1:$7</definedName>
    <definedName name="_xlnm.Print_Titles" localSheetId="37">V.5!$1:$7</definedName>
    <definedName name="_xlnm.Print_Titles" localSheetId="44">VII.1!$1:$7</definedName>
    <definedName name="_xlnm.Print_Titles" localSheetId="45">VII.2!$1:$7</definedName>
  </definedNames>
  <calcPr calcId="145621"/>
</workbook>
</file>

<file path=xl/calcChain.xml><?xml version="1.0" encoding="utf-8"?>
<calcChain xmlns="http://schemas.openxmlformats.org/spreadsheetml/2006/main">
  <c r="B66" i="21" l="1"/>
  <c r="B50" i="21" l="1"/>
  <c r="B51" i="21"/>
  <c r="B52" i="21"/>
  <c r="K6" i="68"/>
  <c r="I6" i="68"/>
  <c r="G6" i="68"/>
  <c r="B31" i="21"/>
  <c r="B30" i="21"/>
  <c r="C15" i="10" l="1"/>
  <c r="C14" i="10"/>
  <c r="C13" i="10"/>
  <c r="C15" i="9"/>
  <c r="C14" i="9"/>
  <c r="C13" i="9"/>
  <c r="C15" i="8"/>
  <c r="C14" i="8"/>
  <c r="C13" i="8"/>
  <c r="C15" i="7"/>
  <c r="C14" i="7"/>
  <c r="C13" i="7"/>
  <c r="C15" i="5"/>
  <c r="C14" i="5"/>
  <c r="C13" i="5"/>
  <c r="C15" i="4"/>
  <c r="C14" i="4"/>
  <c r="C13" i="4"/>
  <c r="C15" i="3"/>
  <c r="C14" i="3"/>
  <c r="C13" i="3"/>
  <c r="C15" i="2"/>
  <c r="C14" i="2"/>
  <c r="C13" i="2"/>
  <c r="C15" i="38"/>
  <c r="C14" i="38"/>
  <c r="C13" i="38"/>
  <c r="C15" i="37"/>
  <c r="C14" i="37"/>
  <c r="C13" i="37"/>
  <c r="C16" i="36"/>
  <c r="C15" i="36"/>
  <c r="C14" i="36"/>
  <c r="B10" i="21"/>
  <c r="B9" i="21"/>
  <c r="B8" i="21"/>
  <c r="B7" i="21"/>
  <c r="B6" i="21"/>
  <c r="B5" i="21"/>
  <c r="B18" i="21"/>
  <c r="C16" i="54"/>
  <c r="C15" i="54"/>
  <c r="C14" i="54"/>
  <c r="C16" i="53"/>
  <c r="C15" i="53"/>
  <c r="C14" i="53"/>
  <c r="C16" i="52"/>
  <c r="C15" i="52"/>
  <c r="C14" i="52"/>
  <c r="C16" i="51"/>
  <c r="C15" i="51"/>
  <c r="C14" i="51"/>
  <c r="B44" i="21"/>
  <c r="B43" i="21"/>
  <c r="B42" i="21"/>
  <c r="B41" i="21"/>
  <c r="B40" i="21"/>
  <c r="B39" i="21"/>
  <c r="B38" i="21"/>
  <c r="B37" i="21"/>
  <c r="B36" i="21"/>
  <c r="B35" i="21"/>
  <c r="B29" i="21"/>
  <c r="B28" i="21"/>
  <c r="B27" i="21"/>
  <c r="B26" i="21"/>
  <c r="B25" i="21"/>
  <c r="B24" i="21"/>
  <c r="B23" i="21"/>
  <c r="B22" i="21"/>
  <c r="B17" i="21"/>
  <c r="B16" i="21"/>
  <c r="B15" i="21"/>
  <c r="C16" i="49"/>
  <c r="C15" i="49"/>
  <c r="C14" i="49"/>
  <c r="C16" i="48"/>
  <c r="C15" i="48"/>
  <c r="C14" i="48"/>
  <c r="C16" i="47"/>
  <c r="C15" i="47"/>
  <c r="C14" i="47"/>
  <c r="C16" i="45"/>
  <c r="C15" i="45"/>
  <c r="C14" i="45"/>
  <c r="B14" i="21"/>
</calcChain>
</file>

<file path=xl/sharedStrings.xml><?xml version="1.0" encoding="utf-8"?>
<sst xmlns="http://schemas.openxmlformats.org/spreadsheetml/2006/main" count="12620" uniqueCount="402">
  <si>
    <t>(Voltar ao Índice)</t>
  </si>
  <si>
    <t>Total</t>
  </si>
  <si>
    <t>x</t>
  </si>
  <si>
    <t>FORMA JURÍDICA</t>
  </si>
  <si>
    <t>Ano</t>
  </si>
  <si>
    <t>TOTAL</t>
  </si>
  <si>
    <t>Empresas</t>
  </si>
  <si>
    <t>Pessoal ao serviço</t>
  </si>
  <si>
    <t>Nascimentos</t>
  </si>
  <si>
    <t xml:space="preserve">Empresas </t>
  </si>
  <si>
    <t xml:space="preserve">Pessoal ao serviço </t>
  </si>
  <si>
    <t>Pessoal remunerado</t>
  </si>
  <si>
    <t>Volume de negócios</t>
  </si>
  <si>
    <t>Taxa de natalidade</t>
  </si>
  <si>
    <t>Taxa de criação de emprego</t>
  </si>
  <si>
    <t>N.º</t>
  </si>
  <si>
    <t>%</t>
  </si>
  <si>
    <t>SECÇÃO A - AGRICULTURA, PRODUÇÃO ANIMAL, CAÇA, FLORESTA E PESCA</t>
  </si>
  <si>
    <t>SECÇÃO B - INDÚSTRIAS EXTRATIVAS</t>
  </si>
  <si>
    <t>SECÇÃO C - INDÚSTRIAS TRANSFORMADORAS</t>
  </si>
  <si>
    <t>SECÇÃO D - ELETRICIDADE, GÁS, VAPOR, ÁGUA QUENTE E FRIA E AR FRIO</t>
  </si>
  <si>
    <t>SECÇÃO E - CAPTAÇÃO, TRATAMENTO E DISTRIBUIÇÃO DE ÁGUA; SANEAMENTO, GESTÃO DE RESÍDUOS E DESPOLUIÇÃO</t>
  </si>
  <si>
    <t>SECÇÃO F - CONSTRUÇÃO</t>
  </si>
  <si>
    <t>SECÇÃO G - COMÉRCIO POR GROSSO E A RETALHO; REPARAÇÃO DE VEÍCULOS AUTOMÓVEIS E MOTOCICLOS</t>
  </si>
  <si>
    <t>SECÇÃO H - TRANSPORTES E ARMAZENAGEM</t>
  </si>
  <si>
    <t>SECÇÃO I - ALOJAMENTO, RESTAURAÇÃO E SIMILARES</t>
  </si>
  <si>
    <t>SECÇÃO J - ATIVIDADES DE INFORMAÇÃO E DE COMUNICAÇÃO</t>
  </si>
  <si>
    <t>SECÇÃO L - ATIVIDADES IMOBILIÁRIAS</t>
  </si>
  <si>
    <t>SECÇÃO M - ATIVIDADES DE CONSULTORIA, CIENTÍFICAS, TÉCNICAS E SIMILARES</t>
  </si>
  <si>
    <t>SECÇÃO N - ATIVIDADES ADMINISTRATIVAS E DOS SERVIÇOS DE APOIO</t>
  </si>
  <si>
    <t>SECÇÃO P - EDUCAÇÃO</t>
  </si>
  <si>
    <t>SECÇÃO Q - ATIVIDADES DE SAÚDE HUMANA E APOIO SOCIAL</t>
  </si>
  <si>
    <t>SECÇÃO R - ATIVIDADES ARTÍSTICAS, DE ESPETÁCULOS, DESPORTIVAS E RECREATIVAS</t>
  </si>
  <si>
    <t>SECÇÃO S - OUTRAS ATIVIDADES DE SERVIÇOS</t>
  </si>
  <si>
    <t>Empresas individuais</t>
  </si>
  <si>
    <t>Sociedades</t>
  </si>
  <si>
    <t>SECTOR DE ATIVIDADE ECONÓMICA</t>
  </si>
  <si>
    <t>…</t>
  </si>
  <si>
    <t>COM PELO MENOS 1 PESSOA AO SERVIÇO REMUNERADA</t>
  </si>
  <si>
    <t>//</t>
  </si>
  <si>
    <t>Sobreviventes ao fim de:</t>
  </si>
  <si>
    <t>1 ano</t>
  </si>
  <si>
    <t>2 anos</t>
  </si>
  <si>
    <t>3 anos</t>
  </si>
  <si>
    <t>4 anos</t>
  </si>
  <si>
    <t>NASCIMENTOS - TOTAL</t>
  </si>
  <si>
    <t>A 1 ano</t>
  </si>
  <si>
    <t>A 2 anos</t>
  </si>
  <si>
    <t>A 3 anos</t>
  </si>
  <si>
    <t>A 4 anos</t>
  </si>
  <si>
    <t/>
  </si>
  <si>
    <t>Nascimentos líquidos</t>
  </si>
  <si>
    <t>Taxa de rotação</t>
  </si>
  <si>
    <t xml:space="preserve">Nascimentos líquidos </t>
  </si>
  <si>
    <t xml:space="preserve">Taxa de rotação </t>
  </si>
  <si>
    <t>DIMENSÃO</t>
  </si>
  <si>
    <t>PME</t>
  </si>
  <si>
    <t>Micro</t>
  </si>
  <si>
    <t>Pequenas</t>
  </si>
  <si>
    <t>Médias</t>
  </si>
  <si>
    <t>Grandes</t>
  </si>
  <si>
    <t>Pessoas/empresa</t>
  </si>
  <si>
    <t xml:space="preserve">Gastos com o pessoal </t>
  </si>
  <si>
    <t>Remunerações</t>
  </si>
  <si>
    <t>Dimensão média</t>
  </si>
  <si>
    <t>Gastos com o pessoal por pessoa empregada</t>
  </si>
  <si>
    <t>Produtividade aparente 
do trabalho</t>
  </si>
  <si>
    <t>Produtividade do trabalho ajustada ao salário</t>
  </si>
  <si>
    <t>Volume de Negócios</t>
  </si>
  <si>
    <t>Variações nos inventários da produção</t>
  </si>
  <si>
    <t>Trabalhos para a própria entidade</t>
  </si>
  <si>
    <t>Subsídios à exploração</t>
  </si>
  <si>
    <t>Custos das mercadorias vendidas e das matérias consumidas</t>
  </si>
  <si>
    <t>Fornecimentos e serviços externos</t>
  </si>
  <si>
    <t>Juros e gastos similares suportados</t>
  </si>
  <si>
    <t>Vendas</t>
  </si>
  <si>
    <t>Prestação de serviços</t>
  </si>
  <si>
    <t>Produção</t>
  </si>
  <si>
    <t>Excedente bruto de exploração</t>
  </si>
  <si>
    <t>Resultado líquido do período</t>
  </si>
  <si>
    <t>Volume de negócios por pessoa empregada</t>
  </si>
  <si>
    <t>Taxa de valor acrescentado bruto</t>
  </si>
  <si>
    <t>Taxa de margem bruta de exploração</t>
  </si>
  <si>
    <t>Rendibilidade operacional das vendas</t>
  </si>
  <si>
    <t>Formação bruta de capital fixo</t>
  </si>
  <si>
    <t>Investimento em ativos fixos tangíveis, biológicos e propriedades de investimento</t>
  </si>
  <si>
    <t>Investimento em ativos intangíveis</t>
  </si>
  <si>
    <t>Taxa de investimento</t>
  </si>
  <si>
    <t>do qual:</t>
  </si>
  <si>
    <t>Em projetos de desenvolvimento e programas de computador</t>
  </si>
  <si>
    <t>Autonomia Financeira</t>
  </si>
  <si>
    <t>Solvabilidade</t>
  </si>
  <si>
    <t>Debt to equity ratio</t>
  </si>
  <si>
    <t>Rendibilidade das vendas</t>
  </si>
  <si>
    <t>Rendibilidade do ativo</t>
  </si>
  <si>
    <t>Rendibilidade do capital próprio</t>
  </si>
  <si>
    <t>Rotação do ativo</t>
  </si>
  <si>
    <t>Rotação do capital próprio</t>
  </si>
  <si>
    <t>Resultado líquido do período por empresa</t>
  </si>
  <si>
    <t>Valor</t>
  </si>
  <si>
    <t>N.º de vezes</t>
  </si>
  <si>
    <t>VABpm</t>
  </si>
  <si>
    <t>Sociedades com 10 ou mais pessoas remuneradas</t>
  </si>
  <si>
    <t>Sociedades de elevado crescimento</t>
  </si>
  <si>
    <t>"Gazelas" (sociedades jovens de elevado crescimento)</t>
  </si>
  <si>
    <t>ATIVO</t>
  </si>
  <si>
    <t>PASSIVO</t>
  </si>
  <si>
    <t>CAPITAL PRÓPRIO</t>
  </si>
  <si>
    <t>Ativo não corrente</t>
  </si>
  <si>
    <t>Ativo corrente</t>
  </si>
  <si>
    <t>Passivo não corrente</t>
  </si>
  <si>
    <t>Passivo corrente</t>
  </si>
  <si>
    <t>Capital realizado</t>
  </si>
  <si>
    <t>Resultados transitados</t>
  </si>
  <si>
    <t>Ativos fixos tangíveis, biológicos e propriedades de investimento</t>
  </si>
  <si>
    <t>Inventários</t>
  </si>
  <si>
    <t>Clientes</t>
  </si>
  <si>
    <t>Financiamentos obtidos</t>
  </si>
  <si>
    <t>Fornecedores</t>
  </si>
  <si>
    <t>Estado e outros entes públicos</t>
  </si>
  <si>
    <t>SINAIS CONVENCIONAIS, SIGLAS E INDICADORES</t>
  </si>
  <si>
    <t>Sinais convencionais</t>
  </si>
  <si>
    <t>Valor confidencial</t>
  </si>
  <si>
    <t>Não aplicável</t>
  </si>
  <si>
    <t>Valor não disponível</t>
  </si>
  <si>
    <t>Siglas</t>
  </si>
  <si>
    <t>Percentagem</t>
  </si>
  <si>
    <t>Número</t>
  </si>
  <si>
    <t>Micro, Pequenas e Médias Empresas</t>
  </si>
  <si>
    <t>VVN</t>
  </si>
  <si>
    <t>Dado Provisório</t>
  </si>
  <si>
    <t>Indicadores demográficos</t>
  </si>
  <si>
    <t>Fórmula</t>
  </si>
  <si>
    <t>Nascimentos líquidos de empresas</t>
  </si>
  <si>
    <t xml:space="preserve">Total de nascimentos reais de empresas-Total de mortes reais de empresas </t>
  </si>
  <si>
    <t>Pessoas ao serviço nos nascimentos líquidos</t>
  </si>
  <si>
    <t>Total de pessoas ao serviço nos nascimentos reais de empresas-Total de pessoas ao serviço nas mortes reais de empresas</t>
  </si>
  <si>
    <t>Total de pessoas ao serviço nos nascimentos reais de empresas no ano N/Total de pessoas ao serviço de empresas ativas no ano N</t>
  </si>
  <si>
    <t>Taxa de destruição de emprego</t>
  </si>
  <si>
    <t>Total de pessoas ao serviço nas mortes reais de empresas no ano N/Total de pessoas ao serviço de empresas ativas no ano N</t>
  </si>
  <si>
    <t>Taxa de mortalidade de empresas</t>
  </si>
  <si>
    <t>Total de mortes reais de empresas no ano N/Total de empresas ativas no ano N</t>
  </si>
  <si>
    <t>Taxa de natalidade de empresas</t>
  </si>
  <si>
    <t>Total de nascimentos reais de empresas no ano N/Total de empresas ativas no ano N</t>
  </si>
  <si>
    <t>Taxa de rotação de empresas</t>
  </si>
  <si>
    <t>((Total de nascimentos reais + Total de mortes reais)/Total de empresas ativas)*100</t>
  </si>
  <si>
    <t>Taxa de rotação do pessoal ao serviço</t>
  </si>
  <si>
    <t>((Total de pessoal ao serviço dos nascimentos reais + Total de pessoal ao serviço das mortes reais)/Total de pessoas ao serviço)*100</t>
  </si>
  <si>
    <t>Taxa de sobrevivência a 1 ano de empresas</t>
  </si>
  <si>
    <t>Total empresas sobreviventes em N e nascidas em N-1/Total nascimentos reais de empresas no ano N-1</t>
  </si>
  <si>
    <t>Taxa de sobrevivência a 1 ano de empresas com pelo menos 1 pessoa remunerada</t>
  </si>
  <si>
    <t>Total empresas com pelo menos 1 pessoa remunerada sobreviventes  em N e nascidas em N-1/ Total de empresas com pelo menos 1 pessoa remunerada nascida no ano N-1</t>
  </si>
  <si>
    <t>Taxa de sobrevivência a 2 anos</t>
  </si>
  <si>
    <t>Total empresas sobreviventes em N e nascidas em N-2/ Total nascimentos reais de empresas no ano N-2</t>
  </si>
  <si>
    <t>Taxa de sobrevivência a 2 anos de empresas com pelo menos 1 pessoa remunerada</t>
  </si>
  <si>
    <t>Total empresas com pelo menos 1 pessoa remunerada sobreviventes  em N e nascidas em N-2/ Total de empresas com pelo menos 1 pessoa remunerada nascida no ano N-2</t>
  </si>
  <si>
    <t>Taxa de sobrevivência a 3 anos</t>
  </si>
  <si>
    <t>Total empresas sobreviventes em N e nascidas em N-3/ Total nascimentos reais de empresas no ano N-3</t>
  </si>
  <si>
    <t>Taxa de sobrevivência a 3 anos de empresas com pelo menos 1 pessoa remunerada</t>
  </si>
  <si>
    <t>Total empresas com pelo menos 1 pessoa remunerada sobreviventes  em N e nascidas em N-3/ Total de empresas com pelo menos 1 pessoa remunerada nascida no ano N-3</t>
  </si>
  <si>
    <t>Taxa de sobrevivência a 4 anos</t>
  </si>
  <si>
    <t>Total empresas sobreviventes em N e nascidas em N-4/ Total nascimentos reais de empresas no ano N-4</t>
  </si>
  <si>
    <t>Taxa de sobrevivência a 4 anos de empresas com pelo menos 1 pessoa remunerada</t>
  </si>
  <si>
    <t>Total empresas com pelo menos 1 pessoa remunerada sobreviventes  em N e nascidas em N-4/ Total de empresas com pelo menos 1 pessoa remunerada nascida no ano N-4</t>
  </si>
  <si>
    <t>Conceitos</t>
  </si>
  <si>
    <t>Morte real de empresa</t>
  </si>
  <si>
    <t>Empresa que cessou a atividade. Considera-se cessada a atividade, uma vez verificada a dissolução de uma combinação de fatores de produção, desde que não existam quaisquer outras empresas envolvidas no processo. Não se incluem empresas que cessaram a sua atividade devido a fusão, aquisição maioritária, dissolução ou reestruturação de um conjunto de empresas. Não se incluem igualmente, as saídas devidas apenas a uma mudança da atividade.</t>
  </si>
  <si>
    <t>Morte de empresa com pelo menos 1 pessoa remunerada</t>
  </si>
  <si>
    <t>Empresas que cessaram a atividade no ano N com pelo menos uma pessoa remunerada e empresas pertencentes à população de empresas ativas nos anos N+1, N+2 ou em ambas com zero pessoas remuneradas e que tenham pelo menos uma pessoa remunerada no ano N.</t>
  </si>
  <si>
    <t>Nascimento real da empresa</t>
  </si>
  <si>
    <t>Empresa que resulta da criação de uma combinação de fatores de produção, desde que não existem outras empresas envolvidas neste acontecimento. Não se incluem empresas que entram devido a fusão, cisão ou reestruturação de um conjunto de empresas. Não se incluem igualmente, as entradas derivadas somente de uma alteração de atividade.</t>
  </si>
  <si>
    <t>Nascimento de empresa com pelo menos 1 pessoa remunerada</t>
  </si>
  <si>
    <t>Empresas nascidas no ano N com pelo menos 1 pessoa remunerada e empresas já existentes na população de empresas ativas com zero pessoas remuneradas nos anos N-1, N-2 ou em ambas que, pelo crescimento verificado, tenham pelo menos uma pessoa remunerada no ano N.</t>
  </si>
  <si>
    <t>Sobrevivência da empresa</t>
  </si>
  <si>
    <t>A empresa sobrevive se estiver em atividade em termos de volume de negócios e/ou emprego em qualquer período do ano ou se a unidade legal a que está ligada tiver cessado a atividade, mas esta tenha sido retomada por uma ou mais unidades legais novas, criadas especificamente para utilizar os fatores de produção dessa empresa.</t>
  </si>
  <si>
    <t>Autonomia financeira</t>
  </si>
  <si>
    <t>Total do capital próprio/Total do ativo</t>
  </si>
  <si>
    <t>Total do passivo/Total do capital próprio</t>
  </si>
  <si>
    <t>Total de pessoas ao serviço/Total de empresas</t>
  </si>
  <si>
    <t>Empresas de elevado crescimento</t>
  </si>
  <si>
    <r>
      <t>Empresas (com 10 ou mais pessoas remuneradas)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High-Growth enterprises</t>
    </r>
    <r>
      <rPr>
        <sz val="8"/>
        <rFont val="Arial"/>
        <family val="2"/>
      </rPr>
      <t>)</t>
    </r>
  </si>
  <si>
    <t>Empresas jovens de elevado crescimento</t>
  </si>
  <si>
    <r>
      <t>Empresas (com 10 ou mais pessoas remuneradas) até 5 anos de idade com um crescimento médio anual superior a 10% ao longo de um período de 3 anos, sendo o crescimento medido em termos do número de pessoas ao serviço remuneradas (</t>
    </r>
    <r>
      <rPr>
        <i/>
        <sz val="8"/>
        <rFont val="Arial"/>
        <family val="2"/>
      </rPr>
      <t>Gazelles</t>
    </r>
    <r>
      <rPr>
        <sz val="8"/>
        <rFont val="Arial"/>
        <family val="2"/>
      </rPr>
      <t>)</t>
    </r>
  </si>
  <si>
    <t>Total do passivo/Total do ativo</t>
  </si>
  <si>
    <t>Gastos com o pessoal/Total de pessoas ao serviço</t>
  </si>
  <si>
    <t>Produtividade aparente do trabalho</t>
  </si>
  <si>
    <t>Resultado líquido do período/Volume de negócios*100</t>
  </si>
  <si>
    <t>Resultado líquido do período/Total do ativo*100</t>
  </si>
  <si>
    <t>Resultado líquido do período/Total do capital próprio*100</t>
  </si>
  <si>
    <t>Resultados operacionais/Volume de negócios*100</t>
  </si>
  <si>
    <t>Resultado líquido do período/Total de empresas</t>
  </si>
  <si>
    <t>Volume de negócios/Total do ativo</t>
  </si>
  <si>
    <t>Volume de negócios/Total do capital próprio</t>
  </si>
  <si>
    <t>Total do capital próprio/Total do passivo</t>
  </si>
  <si>
    <t>Excedente bruto de exploração/(Volume de negócios+Subsídios à exploração-Impostos)*100</t>
  </si>
  <si>
    <t>Volume de negócios/Total de pessoas ao serviço</t>
  </si>
  <si>
    <t>EBE</t>
  </si>
  <si>
    <t>FBCF</t>
  </si>
  <si>
    <t>Formação Bruta de Capital Fixo</t>
  </si>
  <si>
    <t>Valor Acrescentado Bruto a custo de fatores</t>
  </si>
  <si>
    <t>Valor Acrescentado Bruto a preços de mercado</t>
  </si>
  <si>
    <t>Mortes</t>
  </si>
  <si>
    <t>Taxa de mortalidade</t>
  </si>
  <si>
    <t>NASCIMENTOS - COM PELO MENOS 1 PESSOA AO SERVIÇO REMUNERADA</t>
  </si>
  <si>
    <t>Região Autónoma da Madeira</t>
  </si>
  <si>
    <t>Indicadores</t>
  </si>
  <si>
    <t>Conjunto de atividades económicas correspondentes às indústrias de baixa tecnologia (divisões 10, 11, 12, 13, 14, 15, 16, 17, 31 e grupos 181, 321, 322, 323, 324 e 329 da CAE Rev. 3).</t>
  </si>
  <si>
    <t>Definições</t>
  </si>
  <si>
    <t>Conjunto de atividades económicas correspondentes às divisões 59, 60, 61, 62, 63 e 72 da CAE Rev. 3</t>
  </si>
  <si>
    <t>Serviços intensivos em conhecimento de alta tecnologia</t>
  </si>
  <si>
    <t>Indústrias de Baixa Tecnologia</t>
  </si>
  <si>
    <t>Conjunto de atividades económicas correspondentes às divisões 18, 20, 21, 22, 23, 24, 25, 26, 27, 28, 29, 30 e 33 e ao grupo 325 das indústrias transformadoras (CAE Rev. 3).</t>
  </si>
  <si>
    <t>Factores competitivos avançados</t>
  </si>
  <si>
    <t>Correspondem às indústrias de alta tecnologia (divisões 21 e 26 e grupo 303 da CAE Rev.3), indústrias de média-alta tecnologia (divisões 20, 27, 28 e 29 e grupos 254, 302, 304, 309 e 325 da CAE Rev.3) e aos serviços intensivos em conhecimento de alta tecnologia (divisões 59, 60, 61, 62, 63, e 72 da CAE Rev.3).</t>
  </si>
  <si>
    <t>Sectores de Alta e Média-Alta Tecnologia</t>
  </si>
  <si>
    <t>Ramo da ciência da computação e da sua utilização prática que tenta classificar, conservar e disseminar a informação. É uma aplicação de sistemas de informação e de conhecimentos em especial aplicados nos negócios e na aprendizagem. São os aparelhos de hardware e de software que formam a estrutura electrónica de apoio à lógica da informação.</t>
  </si>
  <si>
    <t>Tecnologias da Informação e Comunicação</t>
  </si>
  <si>
    <t>Conjunto de atividades económicas correspondentes às indústrias de alta tecnologia (divisões 21 e 26 e grupo 303 da CAE Rev. 3) e às indústrias de média-alta tecnologia (divisões 20, 27, 28 e 29 e grupos 254, 302, 304, 309 e 325  da CAE Rev. 3), definido com base na classificação das atividades económicas de acordo com a intensidade tecnológica.</t>
  </si>
  <si>
    <t>Indústrias de Alta e Média-Alta Tecnologia</t>
  </si>
  <si>
    <t>Correspondem às atividades económicas transacionáveis (secções A, B e C) e aos serviços internacionalizáveis (secções H, I, J, L, M e N da CAE Rev. 3).</t>
  </si>
  <si>
    <t xml:space="preserve">Ramos de Atividade Internacionalizáveis </t>
  </si>
  <si>
    <t xml:space="preserve"> </t>
  </si>
  <si>
    <t>5 anos</t>
  </si>
  <si>
    <t>A 5 anos</t>
  </si>
  <si>
    <t>Ativo</t>
  </si>
  <si>
    <t>Passivo</t>
  </si>
  <si>
    <t>Capital próprio</t>
  </si>
  <si>
    <t>Investimentos em ativos fixos tangíveis, biológicos e propriedades de investimento</t>
  </si>
  <si>
    <t>NASCIMENTOS</t>
  </si>
  <si>
    <t>Sobrevivência</t>
  </si>
  <si>
    <t>Po</t>
  </si>
  <si>
    <t>Taxa de sobrevivência das empresas nascidas</t>
  </si>
  <si>
    <t>Rc</t>
  </si>
  <si>
    <t>Empresas com 10 ou mais pessoas remuneradas</t>
  </si>
  <si>
    <t>Gazelas (empresas jovens de elevado crescimento)</t>
  </si>
  <si>
    <t>Nota metodológica</t>
  </si>
  <si>
    <t xml:space="preserve">A classificação das empresas de grande dimensão baseou-se na adaptação da Recomendação da Comissão de 6 de maio de 2003. </t>
  </si>
  <si>
    <t>- Empresas com 250 ou mais pessoas ao serviço ou;</t>
  </si>
  <si>
    <t>- Empresas com volume de negócios superior a 50 milhões de euros e ativo líquido superior a 43 milhões de euros.</t>
  </si>
  <si>
    <r>
      <t xml:space="preserve">Assim, foram consideradas </t>
    </r>
    <r>
      <rPr>
        <b/>
        <sz val="8"/>
        <rFont val="Arial"/>
        <family val="2"/>
      </rPr>
      <t>grandes empresas</t>
    </r>
    <r>
      <rPr>
        <sz val="8"/>
        <rFont val="Arial"/>
        <family val="2"/>
      </rPr>
      <t>:</t>
    </r>
  </si>
  <si>
    <r>
      <t xml:space="preserve">As empresas que não cumpriam estes critérios foram classificadas como </t>
    </r>
    <r>
      <rPr>
        <b/>
        <sz val="8"/>
        <rFont val="Arial"/>
        <family val="2"/>
      </rPr>
      <t>PME,</t>
    </r>
    <r>
      <rPr>
        <sz val="8"/>
        <rFont val="Arial"/>
        <family val="2"/>
      </rPr>
      <t xml:space="preserve"> das quais:</t>
    </r>
  </si>
  <si>
    <r>
      <t xml:space="preserve">Uma </t>
    </r>
    <r>
      <rPr>
        <b/>
        <sz val="8"/>
        <rFont val="Arial"/>
        <family val="2"/>
      </rPr>
      <t>média empresa</t>
    </r>
    <r>
      <rPr>
        <sz val="8"/>
        <rFont val="Arial"/>
        <family val="2"/>
      </rPr>
      <t xml:space="preserve"> é definida como uma empresa que emprega menos de 250 pessoas e cujo volume de negócios anual não excede 50 milhões de euros ou o balanço total anual não excede 43 milhões de euros, e que não está classificada como micro ou pequena empresa.</t>
    </r>
  </si>
  <si>
    <r>
      <t xml:space="preserve">Uma </t>
    </r>
    <r>
      <rPr>
        <b/>
        <sz val="8"/>
        <rFont val="Arial"/>
        <family val="2"/>
      </rPr>
      <t>pequena empresa</t>
    </r>
    <r>
      <rPr>
        <sz val="8"/>
        <rFont val="Arial"/>
        <family val="2"/>
      </rPr>
      <t xml:space="preserve"> é definida como uma empresa que emprega menos de 50 pessoas e cujo volume de negócios anual ou balanço total anual não excede 10 milhões de euros, e que não está classificada como uma microempresa.</t>
    </r>
  </si>
  <si>
    <r>
      <t xml:space="preserve">Uma </t>
    </r>
    <r>
      <rPr>
        <b/>
        <sz val="8"/>
        <rFont val="Arial"/>
        <family val="2"/>
      </rPr>
      <t>microempresa</t>
    </r>
    <r>
      <rPr>
        <sz val="8"/>
        <rFont val="Arial"/>
        <family val="2"/>
      </rPr>
      <t xml:space="preserve"> é definida como uma empresa que emprega menos de 10 pessoas e cujo volume de negócios anual ou balanço total anual não excede 2 milhões de euros.”</t>
    </r>
  </si>
  <si>
    <t>SECTOR EMPRESARIAL DA REGIÃO AUTÓNOMA DA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</si>
  <si>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Sistema de Contas Integradas das Empresas (SCIE)</t>
    </r>
  </si>
  <si>
    <t>I.1 - Indicadores Económicos e Patrimoniais das Empresas</t>
  </si>
  <si>
    <t>I.2 - Nascimentos, Sobrevivência dos nascimentos e Mortes das Empresas</t>
  </si>
  <si>
    <t>I.3 - Nascimentos, Sobrevivência dos nascimentos e Mortes das Empresas (com pelo menos 1 pessoa ao serviço remunerada)</t>
  </si>
  <si>
    <t>I.4 - Taxa de natalidade, taxa de sobrevivência dos nascimentos e taxa de mortalidade das Empresas</t>
  </si>
  <si>
    <t>I.5 - Taxa de natalidade, taxa de sobrevivência dos nascimentos e taxa de mortalidade das Empresas (com pelo menos 1 pessoa ao serviço remunerada)</t>
  </si>
  <si>
    <t>I.6 - Sociedades de elevado crescimento e "Gazelas"</t>
  </si>
  <si>
    <t>II.1 - Indicadores Económicos e Patrimoniais das Empresas Financeiras</t>
  </si>
  <si>
    <t>II.2 - Nascimentos, Sobrevivência dos nascimentos e Mortes das Empresas Financeiras</t>
  </si>
  <si>
    <t>II.3 - Nascimentos, Sobrevivência dos nascimentos e Mortes das Empresas Financeiras (com pelo menos 1 pessoa ao serviço remunerada)</t>
  </si>
  <si>
    <t>II.4 - Taxa de natalidade, taxa de sobrevivência dos nascimentos e taxa de mortalidade das Empresas Financeiras</t>
  </si>
  <si>
    <t>II.5 - Taxa de natalidade, taxa de sobrevivência dos nascimentos e taxa de mortalidade das Empresas Financeiras (com pelo menos 1 pessoa ao serviço remunerada)</t>
  </si>
  <si>
    <t xml:space="preserve">III.1 - Pessoas ao serviço nas Empresas não Financeiras, por forma jurídica, dimensão e sector de atividade económica </t>
  </si>
  <si>
    <t xml:space="preserve">III.2 - Rendimentos e gastos nas Empresas não Financeiras, por forma jurídica, dimensão e sector de atividade económica </t>
  </si>
  <si>
    <t xml:space="preserve">III.3 - Resultados nas Empresas não Financeiras, por forma jurídica, dimensão e sector de atividade económica </t>
  </si>
  <si>
    <t xml:space="preserve">III.4 - Rácios económicos nas Empresas não Financeiras, por forma jurídica, dimensão e sector de atividade económica </t>
  </si>
  <si>
    <t xml:space="preserve">III.5 - Balanço - Totais, nas Empresas não Financeiras, por forma jurídica, dimensão e sector de atividade económica </t>
  </si>
  <si>
    <t xml:space="preserve">III.6 - Formação Bruta de Capital Fixa e Investimentos nas Empresas não Financeiras, por forma jurídica, dimensão e sector de atividade económica </t>
  </si>
  <si>
    <t xml:space="preserve">III.7 - Rácios financeiros das Sociedades não Financeiras, por dimensão e sector de atividade económica </t>
  </si>
  <si>
    <t>III.8 - Sociedades não Financeiras de elevado crescimento e "Gazelas"</t>
  </si>
  <si>
    <t>IV.1.1 - Nascimentos de Empresas não Financeiras, por forma jurídica e sector de atividade económica</t>
  </si>
  <si>
    <t>IV.1.2 - Nascimentos de Empresas não Financeiras, por forma jurídica e sector de atividade económica (com pelo menos 1 pessoa ao serviço remunerada)</t>
  </si>
  <si>
    <t>IV.2.1 - Mortes de Empresas não Financeiras, por forma jurídica e sector de atividade económica</t>
  </si>
  <si>
    <t>IV.3.1 - Sobrevivência dos nascimentos de Empresas não Financeiras, por forma jurídica e sector de atividade económica</t>
  </si>
  <si>
    <t>IV.2.2 - Mortes de Empresas não Financeiras, por forma jurídica e sector de atividade económica (com pelo menos 1 pessoa ao serviço remunerada)</t>
  </si>
  <si>
    <t>IV.3.2 - Sobrevivência dos nascimentos de Empresas não Financeiras, por forma jurídica e sector de atividade económica (com pelo menos 1 pessoa ao serviço remunerada)</t>
  </si>
  <si>
    <t>IV.4.1 - Taxa de sobrevivência dos nascimentos de Empresas não Financeiras, por forma jurídica e sector de atividade económica</t>
  </si>
  <si>
    <t>IV.4.2 - Taxa de sobrevivência dos nascimentos de Empresas não Financeiras, por forma jurídica e sector de atividade económica (com pelo menos 1 pessoa ao serviço remunerada)</t>
  </si>
  <si>
    <t xml:space="preserve">IV.5 - Outros indicadores demográficos nas Empresas não Financeiras, por forma jurídica e sector de atividade económica </t>
  </si>
  <si>
    <t>IV.6 - Taxa de natalidade, de sobrevivência e de mortalidade das Empresas não Financeiras por dimensão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</si>
  <si>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Sistema de Contas Integradas das Empresas (SCIE)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</si>
  <si>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 taxa de sobrevivência está expressa de acordo com o ano de nascimento da empresa.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</si>
  <si>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está expressa de acordo com o ano de nascimento da empresa.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</si>
  <si>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Sistema de Contas Integradas das Empresas (SCIE)</t>
    </r>
  </si>
  <si>
    <r>
      <t>Peso dos gastos com o pessoal no VAB</t>
    </r>
    <r>
      <rPr>
        <b/>
        <vertAlign val="subscript"/>
        <sz val="8"/>
        <color indexed="22"/>
        <rFont val="Arial"/>
        <family val="2"/>
      </rPr>
      <t>pm</t>
    </r>
  </si>
  <si>
    <t>Pessoal ao 
serviço</t>
  </si>
  <si>
    <r>
      <t>VAB</t>
    </r>
    <r>
      <rPr>
        <b/>
        <vertAlign val="subscript"/>
        <sz val="8"/>
        <color indexed="22"/>
        <rFont val="Arial"/>
        <family val="2"/>
      </rPr>
      <t>pm</t>
    </r>
  </si>
  <si>
    <r>
      <t>Peso do EBE no VAB</t>
    </r>
    <r>
      <rPr>
        <b/>
        <vertAlign val="subscript"/>
        <sz val="8"/>
        <color indexed="22"/>
        <rFont val="Arial"/>
        <family val="2"/>
      </rPr>
      <t>pm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</si>
  <si>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taxa de sobrevivência é calculada de acordo com o ano de nascimento da empresa</t>
    </r>
  </si>
  <si>
    <r>
      <t xml:space="preserve">Ativos intangíveis (inclui </t>
    </r>
    <r>
      <rPr>
        <b/>
        <i/>
        <sz val="8"/>
        <color indexed="22"/>
        <rFont val="Arial"/>
        <family val="2"/>
      </rPr>
      <t>goodwill</t>
    </r>
    <r>
      <rPr>
        <b/>
        <sz val="8"/>
        <color indexed="22"/>
        <rFont val="Arial"/>
        <family val="2"/>
      </rPr>
      <t>)</t>
    </r>
  </si>
  <si>
    <t>Debt to equity 
ratio</t>
  </si>
  <si>
    <r>
      <t>10</t>
    </r>
    <r>
      <rPr>
        <b/>
        <vertAlign val="superscript"/>
        <sz val="8"/>
        <color indexed="22"/>
        <rFont val="Arial"/>
        <family val="2"/>
      </rPr>
      <t xml:space="preserve">3 </t>
    </r>
    <r>
      <rPr>
        <b/>
        <sz val="8"/>
        <color indexed="22"/>
        <rFont val="Arial"/>
        <family val="2"/>
      </rPr>
      <t>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</si>
  <si>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</si>
  <si>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Euros/empresa</t>
    </r>
  </si>
  <si>
    <r>
      <t>10</t>
    </r>
    <r>
      <rPr>
        <b/>
        <vertAlign val="superscript"/>
        <sz val="8"/>
        <color indexed="22"/>
        <rFont val="Arial"/>
        <family val="2"/>
      </rPr>
      <t>3</t>
    </r>
    <r>
      <rPr>
        <b/>
        <sz val="8"/>
        <color indexed="22"/>
        <rFont val="Arial"/>
        <family val="2"/>
      </rPr>
      <t xml:space="preserve"> Euros/pessoa</t>
    </r>
  </si>
  <si>
    <r>
      <t>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</si>
  <si>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</t>
    </r>
  </si>
  <si>
    <r>
      <t>Peso do EBE no VAB</t>
    </r>
    <r>
      <rPr>
        <sz val="8"/>
        <color indexed="8"/>
        <rFont val="Arial"/>
        <family val="2"/>
      </rPr>
      <t>pm</t>
    </r>
  </si>
  <si>
    <r>
      <t>Peso dos gastos com o pessoal no VAB</t>
    </r>
    <r>
      <rPr>
        <sz val="8"/>
        <color indexed="8"/>
        <rFont val="Arial"/>
        <family val="2"/>
      </rPr>
      <t>pm</t>
    </r>
  </si>
  <si>
    <r>
      <t>VAB</t>
    </r>
    <r>
      <rPr>
        <sz val="8"/>
        <color indexed="8"/>
        <rFont val="Arial"/>
        <family val="2"/>
      </rPr>
      <t>cf/Total de pessoas ao serviço</t>
    </r>
  </si>
  <si>
    <r>
      <t>[(VAB</t>
    </r>
    <r>
      <rPr>
        <sz val="8"/>
        <color indexed="8"/>
        <rFont val="Arial"/>
        <family val="2"/>
      </rPr>
      <t>cf/Gastos com o pessoal)*(Total de pessoas ao serviço remuneradas/Total de pessoas ao serviço)]*100</t>
    </r>
  </si>
  <si>
    <r>
      <t>VAB</t>
    </r>
    <r>
      <rPr>
        <sz val="8"/>
        <color indexed="8"/>
        <rFont val="Arial"/>
        <family val="2"/>
      </rPr>
      <t>pm/Produção*100</t>
    </r>
  </si>
  <si>
    <r>
      <t>Formação bruta de capital fixo/VAB</t>
    </r>
    <r>
      <rPr>
        <sz val="8"/>
        <color indexed="8"/>
        <rFont val="Arial"/>
        <family val="2"/>
      </rPr>
      <t>cf*100</t>
    </r>
  </si>
  <si>
    <r>
      <t>Gastos com o pessoal/VAB</t>
    </r>
    <r>
      <rPr>
        <sz val="8"/>
        <color indexed="8"/>
        <rFont val="Arial"/>
        <family val="2"/>
      </rPr>
      <t>pm*100</t>
    </r>
  </si>
  <si>
    <r>
      <t>Excedente bruto de exploração/VAB</t>
    </r>
    <r>
      <rPr>
        <sz val="8"/>
        <color indexed="8"/>
        <rFont val="Arial"/>
        <family val="2"/>
      </rPr>
      <t>pm*100</t>
    </r>
  </si>
  <si>
    <t>Pe</t>
  </si>
  <si>
    <t>Valor retificado</t>
  </si>
  <si>
    <t>Rácio de endividamento</t>
  </si>
  <si>
    <t>I. INDICADORES PATRIMONIAIS E DEMOGRÁFICOS DAS EMPRESAS, 2013 - 2018</t>
  </si>
  <si>
    <t>II. INDICADORES PATRIMONIAIS E DEMOGRÁFICOS DAS EMPRESAS FINANCEIRAS, 2013 - 2018</t>
  </si>
  <si>
    <t>III. INDICADORES PATRIMONIAIS DAS EMPRESAS NÃO FINANCEIRAS, 2013-2018</t>
  </si>
  <si>
    <t>IV. INDICADORES DEMOGRÁFICOS DAS EMPRESAS NÃO FINANCEIRAS, 2013-2018</t>
  </si>
  <si>
    <t>Dado Preliminar (Estimativa)</t>
  </si>
  <si>
    <t>Rácio Endividamento</t>
  </si>
  <si>
    <t>Taxa de sobrevivência a 5 anos</t>
  </si>
  <si>
    <t>Total empresas sobreviventes em N e nascidas em N-5/Total nascimentos reais de empresas no ano N-5</t>
  </si>
  <si>
    <t>Taxa de sobrevivência a 5 anos de empresas com pelo menos 1 pessoa remunerada</t>
  </si>
  <si>
    <t>Total empresas com pelo menos 1 pessoa remunerada sobreviventes  em N e nascidas em N-5/ Total de empresas com pelo menos 1 pessoa remunerada nascida no ano N-5</t>
  </si>
  <si>
    <t>V.1 - Indicadores das Empresas não Financeiras por Município</t>
  </si>
  <si>
    <t>Valor acrescentado bruto</t>
  </si>
  <si>
    <t>Nascimentos de Empresas</t>
  </si>
  <si>
    <t>Taxa de 
natalidade</t>
  </si>
  <si>
    <t>Mortes de 
Empresas</t>
  </si>
  <si>
    <t>Taxa de 
mortalidade</t>
  </si>
  <si>
    <t>Sobrevivências de empresas nascidas 1 ano antes</t>
  </si>
  <si>
    <t>Sobrevivências de empresas nascidas 2 anos antes</t>
  </si>
  <si>
    <t>Taxa de sobrevivência das Empresas nascidas 2 anos antes</t>
  </si>
  <si>
    <t>Indicador de concentração do pessoal ao serviço das quatro maiores empresas</t>
  </si>
  <si>
    <t>Indicador de concentração do volume de negócios das quatro maiores empresas</t>
  </si>
  <si>
    <t>Indicador de concentração do valor acrescentado bruto das quatro maiores empresas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</si>
  <si>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</si>
  <si>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</si>
  <si>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</si>
  <si>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</si>
  <si>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</si>
  <si>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</si>
  <si>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</si>
  <si>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</si>
  <si>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</si>
  <si>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</si>
  <si>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</si>
  <si>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V.2 - Indicadores das Empresas não Financeiras por sector de atividade económica e Município</t>
  </si>
  <si>
    <t>Valor acrescentado 
bruto</t>
  </si>
  <si>
    <t>VI.1 - Indicadores das empresas em sectores de alta e média-alta tecnologia (CAE Rev. 3)</t>
  </si>
  <si>
    <t>Nascimentos de empresas em sectores de alta e média-alta tecnologia</t>
  </si>
  <si>
    <t>Proporção de empresas em sectores de alta e média-alta tecnologia</t>
  </si>
  <si>
    <t>Proporção de pessoal ao serviço em sectores de alta e média-alta tecnologia</t>
  </si>
  <si>
    <t>Proporção do volume de negócios das empresas em sectores de alta e média-alta tecnologia</t>
  </si>
  <si>
    <t>Proporção do valor acrescentado bruto das empresas em sectores de alta e média-alta tecnologia</t>
  </si>
  <si>
    <t>Proporção dos nascimentos de empresas em sectores de alta e média-alta tecnologia</t>
  </si>
  <si>
    <t>VI.2 - Indicadores das empresas de serviços intensivos em conhecimento de alta tecnologia (CAE Rev. 3)</t>
  </si>
  <si>
    <t>Proporção de empresas de serviços intensivos em conhecimento de alta tecnologia no total dos serviços</t>
  </si>
  <si>
    <t>Proporção de pessoal ao serviço em serviços intensivos em conhecimento de alta tecnologia no total do pessoal ao serviço em serviços</t>
  </si>
  <si>
    <t>Proporção de volume de negócios em serviços intensivos em conhecimento de alta tecnologia no volume de negócios dos serviços</t>
  </si>
  <si>
    <t>Proporção do valor acrescentado bruto dos serviços intensivos em conhecimento de alta tecnologia no valor acrescentado bruto dos serviços</t>
  </si>
  <si>
    <t>VI.3 - Indicadores das empresas com actividades de tecnologias da informação e da comunicação, TIC (CAE Rev. 3)</t>
  </si>
  <si>
    <t>Proporção de empresas com atividades de tecnologias da informação e da comunicação</t>
  </si>
  <si>
    <t>Proporção de pessoal ao serviço em actividades de tecnologias da informação e da comunicação</t>
  </si>
  <si>
    <t>Proporção do volume de negócios em atividades de tecnologias da informação e da comunicação</t>
  </si>
  <si>
    <t>Proporção do valor acrescentado bruto das empresas com atividades de tecnologias da informação e da comunicação</t>
  </si>
  <si>
    <t>VI.4 - Indicadores das indústrias de alta e média-alta tecnologia nas empresas das indústrias transformadoras (CAE Rev. 3)</t>
  </si>
  <si>
    <t>Proporção de empresas das indústrias de alta e média-alta tecnologia nas empresas das indústrias transformadoras</t>
  </si>
  <si>
    <t>Proporção de pessoal ao serviço nas indústrias de alta e média-alta tecnologia no total do pessoal ao serviço nas indústrias transformadoras</t>
  </si>
  <si>
    <t>Proporção do volume de negócios das indústrias de alta e média-alta tecnologia no volume de negócios das indústrias transformadoras</t>
  </si>
  <si>
    <t>Proporção do valor acrescentado bruto das indústrias de alta e média-alta tecnologia no valor acrescentado bruto das indústrias transformadoras</t>
  </si>
  <si>
    <t>Proporção do valor acrescentado bruto das indústrias de alta e média-alta tecnologia no valor acrescentado bruto total</t>
  </si>
  <si>
    <t>VI.5 - Indicadores das indústrias transformadoras com factores competitivos avançados (CAE Rev. 3)</t>
  </si>
  <si>
    <t>Proporção de empresas das indústrias transformadoras com factores competitivos avançados nas empresas das indústrias transformadoras</t>
  </si>
  <si>
    <t>Proporção de pessoal ao serviço nas indústrias transformadoras com factores competitivos avançados no total do pessoal ao serviço nas indústrias transformadoras</t>
  </si>
  <si>
    <t>Proporção do volume de negócios das indústrias transformadoras com factores competitivos avançados no volume de negócios das indústrias transformadoras</t>
  </si>
  <si>
    <t>Proporção do valor acrescentado bruto das indústrias transformadoras com factores competitivos avançados no valor acrescentado bruto das indústrias transformadoras</t>
  </si>
  <si>
    <t>Rácio entre a despesa em desenvolvimento e o volume de negócios das empresas com menos de 250 pessoas ao serviço das indústrias transformadoras</t>
  </si>
  <si>
    <t>VI.6 - Indicadores das indústrias de baixa tecnologia (CAE Rev. 3)</t>
  </si>
  <si>
    <t>Proporção de empresas das indústrias de baixa tecnologia nas empresas das indústrias transformadoras</t>
  </si>
  <si>
    <t>Proporção de pessoal ao serviço nas indústrias de baixa tecnologia no total do pessoal ao serviço nas indústrias transformadoras</t>
  </si>
  <si>
    <t>Proporção do volume de negócios das indústrias de baixa tecnologia no volume de negócios das indústrias transformadoras</t>
  </si>
  <si>
    <t>Proporção do valor acrescentado bruto das indústrias de baixa tecnologia no valor acrescentado bruto das indústrias transformadoras</t>
  </si>
  <si>
    <t>V. INDICADORES DAS EMPRESAS NÃO FINANCEIRAS POR MUNICÍPIO, 2013-2018</t>
  </si>
  <si>
    <t>VI. INDICADORES DAS EMPRESAS NÃO FINANCEIRAS SEGUNDO O NÍVEL DE UTILIZAÇÃO DE TECNOLOGIA, 2013-2018</t>
  </si>
  <si>
    <t>Taxa de sobrevivência a 2 anos das empresas dos ramos de atividade internacionalizáveis</t>
  </si>
  <si>
    <t>III.9 - Empresas não financeiras, pessoal ao serviço e respetiva proporção, VABpm e despesas em desenvolvimento, por escalão de pessoal ao serviço</t>
  </si>
  <si>
    <t>Proporção de pessoal ao serviço</t>
  </si>
  <si>
    <t>Despesa em desenvolvimento</t>
  </si>
  <si>
    <t>Escalão de pessoal ao serviço</t>
  </si>
  <si>
    <t>Menos de 10 pessoas</t>
  </si>
  <si>
    <t>10 - 49 pessoas</t>
  </si>
  <si>
    <t>10 - 19 pessoas</t>
  </si>
  <si>
    <t>20 - 49 pessoas</t>
  </si>
  <si>
    <t>50 - 249 pessoas</t>
  </si>
  <si>
    <t>250 e mais pessoas</t>
  </si>
  <si>
    <t>&lt; 50 pessoas</t>
  </si>
  <si>
    <t>&gt;= 50 pessoas</t>
  </si>
  <si>
    <t>III.10 - Volume de negócios das sociedades não financeiras com menos de 250 pessoas ao serviço, por escalão de pessoal ao serviço</t>
  </si>
  <si>
    <t>Volume de Negócios das sociedades com menos de 250 pessoas ao serviço</t>
  </si>
  <si>
    <t>Volume de Negócios  para o exterior das sociedades com menos de 250 pessoas ao serviço</t>
  </si>
  <si>
    <t>V.3 - Empresas não financeiras segundo a dimensão e por escalão de pessoal ao serviço, por município</t>
  </si>
  <si>
    <t>Dimensão</t>
  </si>
  <si>
    <t>Pequenas e médias empresas (PME)</t>
  </si>
  <si>
    <t>V.4 - Demografia das Empresas não Financeiras por Município</t>
  </si>
  <si>
    <t>Forma jurídica</t>
  </si>
  <si>
    <t>Empresa individual</t>
  </si>
  <si>
    <t>Sociedade</t>
  </si>
  <si>
    <t>V.5 - Empresas não Financeiras, segundo a forma jurídica por sector de atividade económica e Município</t>
  </si>
  <si>
    <t>VII.1 - Indicadores dos Estabelecimentos das Empresas não Financeiras por sector de atividade económica e Município</t>
  </si>
  <si>
    <t>Estabelecimentos</t>
  </si>
  <si>
    <t xml:space="preserve">VII. INDICADORES DOS ESTABELECIMENTOS DAS EMPRESAS NÃO FINANCEIRAS, 2013-2018 </t>
  </si>
  <si>
    <t>VII.2 - Indicadores dos Estabelecimentos do comercio a retalho (exceto de veículos automóveis e motociclos e de combustível para veículos a motor) por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</si>
</sst>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General_)"/>
    <numFmt numFmtId="165" formatCode="#\ ###\ ###\ ##0"/>
    <numFmt numFmtId="166" formatCode="#\ ###\ ###\ ###"/>
    <numFmt numFmtId="167" formatCode="0.0"/>
    <numFmt numFmtId="168" formatCode="#\ ###\ ###\ ##0.00"/>
    <numFmt numFmtId="169" formatCode="#\ ###.##"/>
    <numFmt numFmtId="170" formatCode="#\ ###.00"/>
    <numFmt numFmtId="171" formatCode="###\ ###"/>
    <numFmt numFmtId="172" formatCode="#\ ###"/>
    <numFmt numFmtId="173" formatCode="###"/>
    <numFmt numFmtId="174" formatCode="##\ ###"/>
    <numFmt numFmtId="175" formatCode="#\ ##0.00"/>
    <numFmt numFmtId="176" formatCode="0.0%"/>
    <numFmt numFmtId="177" formatCode="#\ ###\ ###"/>
    <numFmt numFmtId="178" formatCode="###\ ##0"/>
    <numFmt numFmtId="179" formatCode="##0"/>
  </numFmts>
  <fonts count="4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vertAlign val="subscript"/>
      <sz val="8"/>
      <color indexed="22"/>
      <name val="Arial"/>
      <family val="2"/>
    </font>
    <font>
      <b/>
      <sz val="8"/>
      <color indexed="22"/>
      <name val="Arial"/>
      <family val="2"/>
    </font>
    <font>
      <b/>
      <i/>
      <sz val="8"/>
      <color indexed="22"/>
      <name val="Arial"/>
      <family val="2"/>
    </font>
    <font>
      <b/>
      <vertAlign val="superscript"/>
      <sz val="8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7073"/>
      <name val="Arial"/>
      <family val="2"/>
    </font>
    <font>
      <b/>
      <u/>
      <sz val="9"/>
      <color theme="0"/>
      <name val="Arial"/>
      <family val="2"/>
    </font>
    <font>
      <b/>
      <sz val="10"/>
      <color theme="1"/>
      <name val="Arial"/>
      <family val="2"/>
    </font>
    <font>
      <b/>
      <sz val="8"/>
      <color rgb="FF00707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8"/>
      <color indexed="6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9"/>
      </patternFill>
    </fill>
    <fill>
      <patternFill patternType="solid">
        <fgColor rgb="FF012B5B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</borders>
  <cellStyleXfs count="47">
    <xf numFmtId="0" fontId="0" fillId="0" borderId="0"/>
    <xf numFmtId="0" fontId="2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4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9" fillId="7" borderId="4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0" borderId="0"/>
    <xf numFmtId="164" fontId="6" fillId="0" borderId="0"/>
    <xf numFmtId="164" fontId="6" fillId="0" borderId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 applyFill="1"/>
    <xf numFmtId="0" fontId="2" fillId="25" borderId="0" xfId="0" applyFont="1" applyFill="1" applyBorder="1"/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164" fontId="7" fillId="25" borderId="0" xfId="41" applyFont="1" applyFill="1" applyBorder="1"/>
    <xf numFmtId="164" fontId="7" fillId="0" borderId="0" xfId="41" applyFont="1" applyFill="1"/>
    <xf numFmtId="164" fontId="8" fillId="0" borderId="0" xfId="40" applyFont="1" applyFill="1" applyBorder="1" applyAlignment="1" applyProtection="1">
      <alignment horizontal="centerContinuous" vertical="center"/>
    </xf>
    <xf numFmtId="164" fontId="8" fillId="0" borderId="0" xfId="40" applyFont="1" applyFill="1" applyAlignment="1">
      <alignment vertical="center"/>
    </xf>
    <xf numFmtId="164" fontId="8" fillId="0" borderId="0" xfId="40" applyFont="1" applyFill="1"/>
    <xf numFmtId="164" fontId="8" fillId="25" borderId="0" xfId="40" applyFont="1" applyFill="1" applyBorder="1"/>
    <xf numFmtId="0" fontId="2" fillId="0" borderId="0" xfId="0" applyFont="1" applyFill="1" applyAlignment="1">
      <alignment vertical="center"/>
    </xf>
    <xf numFmtId="165" fontId="38" fillId="25" borderId="0" xfId="0" applyNumberFormat="1" applyFont="1" applyFill="1" applyBorder="1" applyAlignment="1">
      <alignment horizontal="right" vertical="center"/>
    </xf>
    <xf numFmtId="2" fontId="38" fillId="25" borderId="0" xfId="0" applyNumberFormat="1" applyFont="1" applyFill="1" applyBorder="1" applyAlignment="1">
      <alignment horizontal="right" vertical="center"/>
    </xf>
    <xf numFmtId="2" fontId="38" fillId="0" borderId="0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0" fontId="1" fillId="24" borderId="0" xfId="0" applyFont="1" applyFill="1" applyBorder="1" applyAlignment="1">
      <alignment vertical="center"/>
    </xf>
    <xf numFmtId="165" fontId="5" fillId="26" borderId="0" xfId="0" applyNumberFormat="1" applyFont="1" applyFill="1" applyBorder="1" applyAlignment="1">
      <alignment horizontal="left" vertical="center"/>
    </xf>
    <xf numFmtId="0" fontId="2" fillId="25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165" fontId="39" fillId="25" borderId="0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horizontal="left" vertical="center" indent="4"/>
    </xf>
    <xf numFmtId="0" fontId="0" fillId="25" borderId="0" xfId="0" applyFill="1" applyBorder="1" applyAlignment="1">
      <alignment vertical="center"/>
    </xf>
    <xf numFmtId="0" fontId="37" fillId="25" borderId="0" xfId="0" applyFont="1" applyFill="1" applyBorder="1" applyAlignment="1">
      <alignment horizontal="left" vertical="center" indent="6"/>
    </xf>
    <xf numFmtId="0" fontId="37" fillId="25" borderId="0" xfId="0" applyFont="1" applyFill="1" applyBorder="1" applyAlignment="1">
      <alignment horizontal="left" vertical="center" indent="8"/>
    </xf>
    <xf numFmtId="166" fontId="40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Alignment="1">
      <alignment vertical="center"/>
    </xf>
    <xf numFmtId="0" fontId="30" fillId="0" borderId="0" xfId="35" applyFont="1" applyFill="1" applyAlignment="1" applyProtection="1"/>
    <xf numFmtId="0" fontId="2" fillId="0" borderId="0" xfId="0" applyFont="1" applyFill="1" applyAlignment="1" applyProtection="1"/>
    <xf numFmtId="0" fontId="2" fillId="25" borderId="0" xfId="39" applyFont="1" applyFill="1" applyBorder="1"/>
    <xf numFmtId="0" fontId="2" fillId="25" borderId="0" xfId="39" applyFont="1" applyFill="1" applyBorder="1" applyAlignment="1">
      <alignment vertical="center"/>
    </xf>
    <xf numFmtId="0" fontId="41" fillId="25" borderId="0" xfId="0" applyFont="1" applyFill="1" applyBorder="1" applyAlignment="1" applyProtection="1">
      <alignment horizontal="center" vertical="center"/>
      <protection hidden="1"/>
    </xf>
    <xf numFmtId="165" fontId="42" fillId="25" borderId="0" xfId="0" applyNumberFormat="1" applyFont="1" applyFill="1" applyBorder="1" applyAlignment="1" applyProtection="1">
      <alignment horizontal="left" vertical="center"/>
      <protection hidden="1"/>
    </xf>
    <xf numFmtId="0" fontId="22" fillId="25" borderId="0" xfId="0" applyFont="1" applyFill="1" applyBorder="1" applyAlignment="1">
      <alignment vertical="center"/>
    </xf>
    <xf numFmtId="0" fontId="38" fillId="25" borderId="0" xfId="0" applyFont="1" applyFill="1" applyBorder="1" applyAlignment="1" applyProtection="1">
      <alignment horizontal="left" vertical="center"/>
      <protection hidden="1"/>
    </xf>
    <xf numFmtId="0" fontId="38" fillId="25" borderId="0" xfId="0" applyFont="1" applyFill="1" applyBorder="1" applyAlignment="1" applyProtection="1">
      <alignment vertical="center"/>
      <protection hidden="1"/>
    </xf>
    <xf numFmtId="165" fontId="39" fillId="25" borderId="0" xfId="0" applyNumberFormat="1" applyFont="1" applyFill="1" applyBorder="1" applyAlignment="1" applyProtection="1">
      <alignment horizontal="left" vertical="center"/>
      <protection hidden="1"/>
    </xf>
    <xf numFmtId="0" fontId="38" fillId="25" borderId="0" xfId="0" applyFont="1" applyFill="1" applyBorder="1" applyAlignment="1">
      <alignment horizontal="left" vertical="center"/>
    </xf>
    <xf numFmtId="165" fontId="42" fillId="25" borderId="0" xfId="0" applyNumberFormat="1" applyFont="1" applyFill="1" applyBorder="1" applyAlignment="1">
      <alignment horizontal="left" vertical="center"/>
    </xf>
    <xf numFmtId="0" fontId="38" fillId="25" borderId="0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 wrapText="1"/>
    </xf>
    <xf numFmtId="0" fontId="38" fillId="25" borderId="0" xfId="0" applyFont="1" applyFill="1" applyBorder="1" applyAlignment="1" applyProtection="1">
      <alignment horizontal="left" vertical="center" wrapText="1"/>
      <protection hidden="1"/>
    </xf>
    <xf numFmtId="164" fontId="8" fillId="25" borderId="0" xfId="40" applyFont="1" applyFill="1" applyAlignment="1">
      <alignment vertical="center"/>
    </xf>
    <xf numFmtId="0" fontId="2" fillId="25" borderId="0" xfId="0" applyFont="1" applyFill="1" applyBorder="1" applyAlignment="1">
      <alignment vertical="center" wrapText="1"/>
    </xf>
    <xf numFmtId="166" fontId="43" fillId="25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5" borderId="0" xfId="0" applyFont="1" applyFill="1" applyBorder="1" applyAlignment="1">
      <alignment horizontal="center" vertical="center"/>
    </xf>
    <xf numFmtId="0" fontId="44" fillId="0" borderId="0" xfId="0" applyFont="1" applyFill="1" applyAlignment="1" applyProtection="1">
      <alignment vertical="center"/>
    </xf>
    <xf numFmtId="167" fontId="45" fillId="0" borderId="0" xfId="40" applyNumberFormat="1" applyFont="1" applyFill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164" fontId="7" fillId="0" borderId="0" xfId="41" applyFont="1" applyFill="1" applyBorder="1"/>
    <xf numFmtId="164" fontId="8" fillId="0" borderId="0" xfId="40" applyFont="1" applyFill="1" applyBorder="1"/>
    <xf numFmtId="2" fontId="39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" fontId="3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8" fillId="0" borderId="0" xfId="4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8" fillId="0" borderId="0" xfId="4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5" borderId="0" xfId="0" applyFont="1" applyFill="1"/>
    <xf numFmtId="164" fontId="7" fillId="25" borderId="0" xfId="41" applyFont="1" applyFill="1"/>
    <xf numFmtId="164" fontId="8" fillId="25" borderId="0" xfId="40" applyFont="1" applyFill="1" applyBorder="1" applyAlignment="1" applyProtection="1">
      <alignment horizontal="centerContinuous" vertical="center"/>
    </xf>
    <xf numFmtId="164" fontId="8" fillId="25" borderId="0" xfId="40" applyFont="1" applyFill="1"/>
    <xf numFmtId="0" fontId="2" fillId="25" borderId="0" xfId="0" applyFont="1" applyFill="1" applyAlignment="1">
      <alignment vertical="center"/>
    </xf>
    <xf numFmtId="0" fontId="2" fillId="27" borderId="0" xfId="0" applyFont="1" applyFill="1" applyBorder="1" applyAlignment="1">
      <alignment horizontal="center" vertical="center"/>
    </xf>
    <xf numFmtId="0" fontId="45" fillId="0" borderId="0" xfId="0" applyFont="1" applyFill="1" applyBorder="1"/>
    <xf numFmtId="0" fontId="1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38" fillId="0" borderId="0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left" vertical="center" indent="2"/>
    </xf>
    <xf numFmtId="165" fontId="39" fillId="0" borderId="0" xfId="0" applyNumberFormat="1" applyFont="1" applyFill="1" applyBorder="1" applyAlignment="1">
      <alignment horizontal="right" vertical="center"/>
    </xf>
    <xf numFmtId="165" fontId="39" fillId="0" borderId="0" xfId="0" applyNumberFormat="1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2" fontId="2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left" vertical="center" indent="2"/>
    </xf>
    <xf numFmtId="165" fontId="1" fillId="0" borderId="0" xfId="0" applyNumberFormat="1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0" fontId="0" fillId="0" borderId="0" xfId="0" applyFont="1" applyFill="1" applyBorder="1" applyAlignment="1">
      <alignment horizontal="left" vertical="center" indent="4"/>
    </xf>
    <xf numFmtId="0" fontId="0" fillId="0" borderId="0" xfId="0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indent="6"/>
    </xf>
    <xf numFmtId="168" fontId="38" fillId="0" borderId="0" xfId="0" applyNumberFormat="1" applyFont="1" applyFill="1" applyBorder="1" applyAlignment="1">
      <alignment horizontal="right" vertical="center"/>
    </xf>
    <xf numFmtId="165" fontId="38" fillId="0" borderId="0" xfId="0" applyNumberFormat="1" applyFont="1" applyFill="1" applyBorder="1" applyAlignment="1">
      <alignment horizontal="left" vertical="center"/>
    </xf>
    <xf numFmtId="165" fontId="38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4" fontId="8" fillId="0" borderId="0" xfId="40" applyFont="1" applyFill="1" applyBorder="1" applyAlignment="1">
      <alignment horizontal="center"/>
    </xf>
    <xf numFmtId="165" fontId="39" fillId="0" borderId="0" xfId="0" applyNumberFormat="1" applyFont="1" applyFill="1" applyBorder="1" applyAlignment="1">
      <alignment horizontal="center" vertical="center"/>
    </xf>
    <xf numFmtId="165" fontId="38" fillId="0" borderId="0" xfId="0" applyNumberFormat="1" applyFont="1" applyFill="1" applyBorder="1" applyAlignment="1">
      <alignment horizontal="center" vertical="center"/>
    </xf>
    <xf numFmtId="2" fontId="3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0" fontId="2" fillId="25" borderId="0" xfId="39" applyFont="1" applyFill="1"/>
    <xf numFmtId="0" fontId="2" fillId="25" borderId="0" xfId="39" applyFont="1" applyFill="1" applyAlignment="1">
      <alignment vertical="center"/>
    </xf>
    <xf numFmtId="0" fontId="1" fillId="25" borderId="0" xfId="39" applyFont="1" applyFill="1" applyAlignment="1" applyProtection="1"/>
    <xf numFmtId="0" fontId="2" fillId="25" borderId="0" xfId="39" applyFont="1" applyFill="1" applyAlignment="1" applyProtection="1"/>
    <xf numFmtId="165" fontId="38" fillId="25" borderId="0" xfId="39" applyNumberFormat="1" applyFont="1" applyFill="1" applyBorder="1" applyAlignment="1">
      <alignment horizontal="right" vertical="center"/>
    </xf>
    <xf numFmtId="0" fontId="30" fillId="25" borderId="0" xfId="35" applyFont="1" applyFill="1" applyAlignment="1" applyProtection="1"/>
    <xf numFmtId="164" fontId="7" fillId="0" borderId="0" xfId="4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70" fontId="38" fillId="0" borderId="0" xfId="0" applyNumberFormat="1" applyFont="1" applyFill="1" applyBorder="1" applyAlignment="1">
      <alignment horizontal="right" vertical="center"/>
    </xf>
    <xf numFmtId="165" fontId="39" fillId="0" borderId="0" xfId="0" applyNumberFormat="1" applyFont="1" applyFill="1" applyBorder="1" applyAlignment="1">
      <alignment horizontal="left" vertical="center" indent="2"/>
    </xf>
    <xf numFmtId="0" fontId="2" fillId="0" borderId="0" xfId="0" applyFont="1"/>
    <xf numFmtId="0" fontId="2" fillId="25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2" fillId="0" borderId="0" xfId="0" applyFont="1" applyFill="1"/>
    <xf numFmtId="0" fontId="22" fillId="25" borderId="0" xfId="39" applyFont="1" applyFill="1" applyBorder="1"/>
    <xf numFmtId="0" fontId="22" fillId="25" borderId="0" xfId="39" applyFont="1" applyFill="1"/>
    <xf numFmtId="0" fontId="22" fillId="0" borderId="0" xfId="0" applyFont="1" applyFill="1" applyBorder="1"/>
    <xf numFmtId="0" fontId="22" fillId="25" borderId="0" xfId="0" applyFont="1" applyFill="1" applyBorder="1"/>
    <xf numFmtId="0" fontId="4" fillId="0" borderId="0" xfId="0" applyFont="1" applyFill="1" applyAlignment="1" applyProtection="1"/>
    <xf numFmtId="0" fontId="28" fillId="25" borderId="0" xfId="0" applyFont="1" applyFill="1" applyAlignment="1">
      <alignment vertical="center"/>
    </xf>
    <xf numFmtId="0" fontId="4" fillId="25" borderId="0" xfId="39" applyFont="1" applyFill="1" applyAlignment="1" applyProtection="1"/>
    <xf numFmtId="0" fontId="22" fillId="25" borderId="0" xfId="0" applyFont="1" applyFill="1" applyAlignment="1">
      <alignment vertical="center"/>
    </xf>
    <xf numFmtId="0" fontId="3" fillId="25" borderId="0" xfId="35" applyFont="1" applyFill="1" applyAlignment="1" applyProtection="1">
      <alignment vertical="center"/>
    </xf>
    <xf numFmtId="0" fontId="22" fillId="0" borderId="0" xfId="0" applyFont="1" applyFill="1" applyAlignment="1">
      <alignment vertical="center"/>
    </xf>
    <xf numFmtId="0" fontId="31" fillId="0" borderId="0" xfId="35" applyFont="1" applyFill="1" applyAlignment="1" applyProtection="1"/>
    <xf numFmtId="0" fontId="31" fillId="25" borderId="0" xfId="35" applyFont="1" applyFill="1" applyAlignment="1" applyProtection="1"/>
    <xf numFmtId="165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28" borderId="0" xfId="0" applyFont="1" applyFill="1" applyBorder="1"/>
    <xf numFmtId="166" fontId="46" fillId="28" borderId="11" xfId="0" applyNumberFormat="1" applyFont="1" applyFill="1" applyBorder="1" applyAlignment="1">
      <alignment horizontal="center" vertical="center" wrapText="1"/>
    </xf>
    <xf numFmtId="166" fontId="46" fillId="28" borderId="10" xfId="0" applyNumberFormat="1" applyFont="1" applyFill="1" applyBorder="1" applyAlignment="1">
      <alignment horizontal="center" vertical="center" wrapText="1"/>
    </xf>
    <xf numFmtId="165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/>
    <xf numFmtId="165" fontId="46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2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3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6" fillId="28" borderId="10" xfId="0" applyFont="1" applyFill="1" applyBorder="1" applyAlignment="1" applyProtection="1">
      <alignment horizontal="center" vertical="center" wrapText="1"/>
      <protection hidden="1"/>
    </xf>
    <xf numFmtId="0" fontId="2" fillId="28" borderId="0" xfId="0" applyFont="1" applyFill="1" applyBorder="1" applyAlignment="1">
      <alignment horizontal="center"/>
    </xf>
    <xf numFmtId="166" fontId="46" fillId="28" borderId="14" xfId="0" applyNumberFormat="1" applyFont="1" applyFill="1" applyBorder="1" applyAlignment="1">
      <alignment horizontal="center" vertical="center" wrapText="1"/>
    </xf>
    <xf numFmtId="166" fontId="46" fillId="28" borderId="10" xfId="0" applyNumberFormat="1" applyFont="1" applyFill="1" applyBorder="1" applyAlignment="1">
      <alignment horizontal="center" vertical="center"/>
    </xf>
    <xf numFmtId="2" fontId="46" fillId="28" borderId="10" xfId="0" applyNumberFormat="1" applyFont="1" applyFill="1" applyBorder="1" applyAlignment="1">
      <alignment horizontal="center" vertical="center"/>
    </xf>
    <xf numFmtId="166" fontId="46" fillId="28" borderId="14" xfId="0" applyNumberFormat="1" applyFont="1" applyFill="1" applyBorder="1" applyAlignment="1">
      <alignment horizontal="center" vertical="center"/>
    </xf>
    <xf numFmtId="2" fontId="46" fillId="28" borderId="10" xfId="0" applyNumberFormat="1" applyFont="1" applyFill="1" applyBorder="1" applyAlignment="1">
      <alignment horizontal="center" vertical="center" wrapText="1"/>
    </xf>
    <xf numFmtId="165" fontId="46" fillId="28" borderId="10" xfId="39" applyNumberFormat="1" applyFont="1" applyFill="1" applyBorder="1" applyAlignment="1" applyProtection="1">
      <alignment horizontal="center" vertical="center" wrapText="1"/>
      <protection hidden="1"/>
    </xf>
    <xf numFmtId="2" fontId="46" fillId="28" borderId="10" xfId="39" applyNumberFormat="1" applyFont="1" applyFill="1" applyBorder="1" applyAlignment="1" applyProtection="1">
      <alignment horizontal="center" vertical="center" wrapText="1"/>
      <protection hidden="1"/>
    </xf>
    <xf numFmtId="0" fontId="2" fillId="28" borderId="0" xfId="39" applyFont="1" applyFill="1" applyBorder="1"/>
    <xf numFmtId="165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10" xfId="0" applyNumberFormat="1" applyFont="1" applyFill="1" applyBorder="1" applyAlignment="1">
      <alignment horizontal="center" vertical="center" wrapText="1"/>
    </xf>
    <xf numFmtId="166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0" xfId="0" applyNumberFormat="1" applyFont="1" applyFill="1" applyBorder="1" applyAlignment="1">
      <alignment horizontal="center" vertical="center" wrapText="1"/>
    </xf>
    <xf numFmtId="165" fontId="5" fillId="26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39" fillId="0" borderId="0" xfId="0" applyNumberFormat="1" applyFont="1" applyFill="1" applyBorder="1" applyAlignment="1">
      <alignment horizontal="left" vertical="center" indent="2"/>
    </xf>
    <xf numFmtId="165" fontId="26" fillId="26" borderId="0" xfId="0" applyNumberFormat="1" applyFont="1" applyFill="1" applyBorder="1" applyAlignment="1">
      <alignment horizontal="left" vertical="center" indent="2"/>
    </xf>
    <xf numFmtId="0" fontId="38" fillId="25" borderId="0" xfId="0" applyFont="1" applyFill="1" applyBorder="1" applyAlignment="1" applyProtection="1">
      <alignment horizontal="left" vertical="center" indent="1"/>
      <protection hidden="1"/>
    </xf>
    <xf numFmtId="0" fontId="38" fillId="25" borderId="0" xfId="0" applyFont="1" applyFill="1" applyBorder="1" applyAlignment="1">
      <alignment horizontal="left" vertical="center" indent="1"/>
    </xf>
    <xf numFmtId="0" fontId="38" fillId="25" borderId="0" xfId="0" applyFont="1" applyFill="1" applyBorder="1" applyAlignment="1">
      <alignment horizontal="left" vertical="center" wrapText="1" indent="1"/>
    </xf>
    <xf numFmtId="0" fontId="2" fillId="25" borderId="0" xfId="0" applyFont="1" applyFill="1" applyBorder="1" applyAlignment="1">
      <alignment horizontal="left" vertical="center" indent="1"/>
    </xf>
    <xf numFmtId="0" fontId="2" fillId="0" borderId="0" xfId="39" applyFont="1" applyFill="1" applyBorder="1" applyAlignment="1">
      <alignment vertical="center"/>
    </xf>
    <xf numFmtId="0" fontId="1" fillId="0" borderId="0" xfId="39" applyFont="1" applyFill="1" applyBorder="1" applyAlignment="1">
      <alignment horizontal="left" vertical="center" indent="1"/>
    </xf>
    <xf numFmtId="165" fontId="39" fillId="0" borderId="0" xfId="39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6" fontId="46" fillId="28" borderId="10" xfId="0" applyNumberFormat="1" applyFont="1" applyFill="1" applyBorder="1" applyAlignment="1">
      <alignment horizontal="center" vertical="center" wrapText="1"/>
    </xf>
    <xf numFmtId="164" fontId="7" fillId="0" borderId="0" xfId="41" applyFont="1" applyFill="1" applyBorder="1" applyAlignment="1">
      <alignment horizontal="center"/>
    </xf>
    <xf numFmtId="171" fontId="38" fillId="0" borderId="0" xfId="0" applyNumberFormat="1" applyFont="1" applyFill="1" applyBorder="1" applyAlignment="1">
      <alignment horizontal="right" vertical="center"/>
    </xf>
    <xf numFmtId="172" fontId="38" fillId="0" borderId="0" xfId="0" applyNumberFormat="1" applyFont="1" applyFill="1" applyBorder="1" applyAlignment="1">
      <alignment horizontal="right" vertical="center"/>
    </xf>
    <xf numFmtId="173" fontId="38" fillId="0" borderId="0" xfId="0" applyNumberFormat="1" applyFont="1" applyFill="1" applyBorder="1" applyAlignment="1">
      <alignment horizontal="right" vertical="center"/>
    </xf>
    <xf numFmtId="174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left" vertical="center" indent="2"/>
    </xf>
    <xf numFmtId="165" fontId="39" fillId="0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165" fontId="5" fillId="26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39" fillId="0" borderId="0" xfId="0" applyNumberFormat="1" applyFont="1" applyFill="1" applyBorder="1" applyAlignment="1">
      <alignment horizontal="left" vertical="center" indent="2"/>
    </xf>
    <xf numFmtId="165" fontId="26" fillId="26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2" fontId="2" fillId="0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 indent="1"/>
    </xf>
    <xf numFmtId="0" fontId="3" fillId="25" borderId="0" xfId="35" applyFont="1" applyFill="1" applyAlignment="1" applyProtection="1">
      <alignment horizontal="left" vertical="center" indent="3"/>
    </xf>
    <xf numFmtId="0" fontId="3" fillId="0" borderId="0" xfId="35" applyFont="1" applyAlignment="1" applyProtection="1">
      <alignment horizontal="left" indent="3"/>
    </xf>
    <xf numFmtId="165" fontId="26" fillId="0" borderId="0" xfId="0" applyNumberFormat="1" applyFont="1" applyFill="1" applyBorder="1" applyAlignment="1">
      <alignment horizontal="left" vertical="center" indent="2"/>
    </xf>
    <xf numFmtId="165" fontId="5" fillId="26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wrapText="1" indent="2"/>
    </xf>
    <xf numFmtId="165" fontId="39" fillId="0" borderId="0" xfId="0" applyNumberFormat="1" applyFont="1" applyFill="1" applyBorder="1" applyAlignment="1">
      <alignment horizontal="left" vertical="center" indent="2"/>
    </xf>
    <xf numFmtId="165" fontId="26" fillId="26" borderId="0" xfId="0" applyNumberFormat="1" applyFont="1" applyFill="1" applyBorder="1" applyAlignment="1">
      <alignment horizontal="left" vertical="center" indent="2"/>
    </xf>
    <xf numFmtId="165" fontId="26" fillId="0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2" fontId="46" fillId="28" borderId="11" xfId="39" applyNumberFormat="1" applyFont="1" applyFill="1" applyBorder="1" applyAlignment="1" applyProtection="1">
      <alignment horizontal="center" vertical="center" wrapText="1"/>
      <protection hidden="1"/>
    </xf>
    <xf numFmtId="164" fontId="7" fillId="0" borderId="0" xfId="41" applyFont="1" applyFill="1" applyBorder="1" applyAlignment="1">
      <alignment vertical="center"/>
    </xf>
    <xf numFmtId="168" fontId="38" fillId="25" borderId="0" xfId="0" applyNumberFormat="1" applyFont="1" applyFill="1" applyBorder="1" applyAlignment="1">
      <alignment horizontal="right" vertical="center"/>
    </xf>
    <xf numFmtId="169" fontId="2" fillId="25" borderId="0" xfId="0" applyNumberFormat="1" applyFont="1" applyFill="1" applyBorder="1" applyAlignment="1">
      <alignment vertical="center"/>
    </xf>
    <xf numFmtId="175" fontId="38" fillId="25" borderId="0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1"/>
    </xf>
    <xf numFmtId="165" fontId="5" fillId="0" borderId="0" xfId="0" applyNumberFormat="1" applyFont="1" applyFill="1" applyBorder="1" applyAlignment="1">
      <alignment horizontal="left" vertical="center" indent="2"/>
    </xf>
    <xf numFmtId="0" fontId="1" fillId="0" borderId="0" xfId="39" applyFont="1" applyFill="1" applyBorder="1" applyAlignment="1">
      <alignment vertical="center"/>
    </xf>
    <xf numFmtId="165" fontId="5" fillId="0" borderId="0" xfId="39" applyNumberFormat="1" applyFont="1" applyFill="1" applyBorder="1" applyAlignment="1">
      <alignment horizontal="left" vertical="center"/>
    </xf>
    <xf numFmtId="0" fontId="2" fillId="0" borderId="0" xfId="39" applyFont="1" applyFill="1" applyBorder="1" applyAlignment="1">
      <alignment horizontal="right" vertical="center"/>
    </xf>
    <xf numFmtId="2" fontId="38" fillId="0" borderId="0" xfId="39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vertical="center"/>
    </xf>
    <xf numFmtId="165" fontId="39" fillId="0" borderId="0" xfId="39" applyNumberFormat="1" applyFont="1" applyFill="1" applyBorder="1" applyAlignment="1">
      <alignment horizontal="left" vertical="center" indent="2"/>
    </xf>
    <xf numFmtId="165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left"/>
    </xf>
    <xf numFmtId="166" fontId="46" fillId="28" borderId="10" xfId="0" applyNumberFormat="1" applyFont="1" applyFill="1" applyBorder="1" applyAlignment="1">
      <alignment horizontal="center" vertical="center" wrapText="1"/>
    </xf>
    <xf numFmtId="166" fontId="46" fillId="28" borderId="11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left" vertical="center" indent="2"/>
    </xf>
    <xf numFmtId="2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22" fillId="25" borderId="0" xfId="0" applyFont="1" applyFill="1"/>
    <xf numFmtId="0" fontId="1" fillId="25" borderId="0" xfId="0" applyFont="1" applyFill="1" applyAlignment="1" applyProtection="1"/>
    <xf numFmtId="176" fontId="38" fillId="25" borderId="0" xfId="46" applyNumberFormat="1" applyFont="1" applyFill="1" applyBorder="1" applyAlignment="1">
      <alignment horizontal="right" vertical="center"/>
    </xf>
    <xf numFmtId="0" fontId="4" fillId="25" borderId="0" xfId="0" applyFont="1" applyFill="1" applyAlignment="1" applyProtection="1"/>
    <xf numFmtId="0" fontId="1" fillId="25" borderId="0" xfId="0" applyFont="1" applyFill="1" applyBorder="1" applyAlignment="1">
      <alignment vertical="center"/>
    </xf>
    <xf numFmtId="165" fontId="5" fillId="27" borderId="0" xfId="0" applyNumberFormat="1" applyFont="1" applyFill="1" applyBorder="1" applyAlignment="1">
      <alignment horizontal="left" vertical="center"/>
    </xf>
    <xf numFmtId="165" fontId="38" fillId="25" borderId="0" xfId="0" applyNumberFormat="1" applyFont="1" applyFill="1" applyBorder="1" applyAlignment="1">
      <alignment horizontal="center" vertical="center"/>
    </xf>
    <xf numFmtId="2" fontId="2" fillId="25" borderId="0" xfId="0" applyNumberFormat="1" applyFont="1" applyFill="1" applyAlignment="1">
      <alignment vertical="center"/>
    </xf>
    <xf numFmtId="165" fontId="2" fillId="25" borderId="0" xfId="0" applyNumberFormat="1" applyFont="1" applyFill="1" applyAlignment="1">
      <alignment vertical="center"/>
    </xf>
    <xf numFmtId="0" fontId="2" fillId="25" borderId="0" xfId="0" applyFont="1" applyFill="1" applyBorder="1" applyAlignment="1">
      <alignment horizontal="right" vertical="center"/>
    </xf>
    <xf numFmtId="0" fontId="2" fillId="25" borderId="0" xfId="0" applyFont="1" applyFill="1" applyAlignment="1">
      <alignment horizontal="center" vertical="center"/>
    </xf>
    <xf numFmtId="2" fontId="2" fillId="25" borderId="0" xfId="0" applyNumberFormat="1" applyFont="1" applyFill="1" applyBorder="1" applyAlignment="1">
      <alignment horizontal="right" vertical="center"/>
    </xf>
    <xf numFmtId="165" fontId="26" fillId="27" borderId="0" xfId="0" applyNumberFormat="1" applyFont="1" applyFill="1" applyBorder="1" applyAlignment="1">
      <alignment horizontal="left" vertical="center" indent="1"/>
    </xf>
    <xf numFmtId="165" fontId="26" fillId="25" borderId="0" xfId="0" applyNumberFormat="1" applyFont="1" applyFill="1" applyBorder="1" applyAlignment="1"/>
    <xf numFmtId="0" fontId="2" fillId="25" borderId="0" xfId="0" applyFont="1" applyFill="1" applyAlignment="1"/>
    <xf numFmtId="165" fontId="2" fillId="25" borderId="0" xfId="0" applyNumberFormat="1" applyFont="1" applyFill="1"/>
    <xf numFmtId="177" fontId="38" fillId="0" borderId="0" xfId="0" applyNumberFormat="1" applyFont="1" applyFill="1" applyBorder="1" applyAlignment="1">
      <alignment horizontal="right" vertical="center"/>
    </xf>
    <xf numFmtId="0" fontId="1" fillId="27" borderId="0" xfId="0" applyFont="1" applyFill="1" applyBorder="1" applyAlignment="1">
      <alignment horizontal="left" vertical="center" indent="1"/>
    </xf>
    <xf numFmtId="49" fontId="48" fillId="25" borderId="27" xfId="0" applyNumberFormat="1" applyFont="1" applyFill="1" applyBorder="1" applyAlignment="1">
      <alignment horizontal="left" vertical="top"/>
    </xf>
    <xf numFmtId="165" fontId="26" fillId="27" borderId="0" xfId="0" applyNumberFormat="1" applyFont="1" applyFill="1" applyBorder="1" applyAlignment="1">
      <alignment horizontal="left" vertical="center" indent="2"/>
    </xf>
    <xf numFmtId="177" fontId="2" fillId="0" borderId="0" xfId="0" applyNumberFormat="1" applyFont="1" applyFill="1" applyAlignment="1">
      <alignment vertical="center"/>
    </xf>
    <xf numFmtId="165" fontId="26" fillId="27" borderId="0" xfId="0" applyNumberFormat="1" applyFont="1" applyFill="1" applyBorder="1" applyAlignment="1">
      <alignment vertical="center"/>
    </xf>
    <xf numFmtId="171" fontId="2" fillId="0" borderId="0" xfId="0" applyNumberFormat="1" applyFont="1" applyFill="1" applyAlignment="1">
      <alignment horizontal="right" vertical="center"/>
    </xf>
    <xf numFmtId="178" fontId="38" fillId="0" borderId="0" xfId="0" applyNumberFormat="1" applyFont="1" applyFill="1" applyBorder="1" applyAlignment="1">
      <alignment horizontal="right" vertical="center"/>
    </xf>
    <xf numFmtId="179" fontId="38" fillId="0" borderId="0" xfId="0" applyNumberFormat="1" applyFont="1" applyFill="1" applyBorder="1" applyAlignment="1">
      <alignment horizontal="right" vertical="center"/>
    </xf>
    <xf numFmtId="0" fontId="2" fillId="0" borderId="28" xfId="0" applyFont="1" applyFill="1" applyBorder="1"/>
    <xf numFmtId="0" fontId="31" fillId="25" borderId="0" xfId="35" applyFont="1" applyFill="1" applyAlignment="1" applyProtection="1">
      <alignment horizontal="left"/>
    </xf>
    <xf numFmtId="165" fontId="2" fillId="0" borderId="0" xfId="0" applyNumberFormat="1" applyFont="1" applyFill="1"/>
    <xf numFmtId="2" fontId="38" fillId="0" borderId="0" xfId="0" applyNumberFormat="1" applyFont="1" applyFill="1" applyBorder="1" applyAlignment="1">
      <alignment vertical="center"/>
    </xf>
    <xf numFmtId="0" fontId="2" fillId="26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/>
    <xf numFmtId="1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/>
    <xf numFmtId="165" fontId="38" fillId="25" borderId="0" xfId="0" applyNumberFormat="1" applyFont="1" applyFill="1" applyBorder="1" applyAlignment="1">
      <alignment vertical="center"/>
    </xf>
    <xf numFmtId="165" fontId="46" fillId="28" borderId="30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30" xfId="0" applyNumberFormat="1" applyFont="1" applyFill="1" applyBorder="1" applyAlignment="1">
      <alignment horizontal="center" vertical="center" wrapText="1"/>
    </xf>
    <xf numFmtId="166" fontId="46" fillId="28" borderId="10" xfId="0" applyNumberFormat="1" applyFont="1" applyFill="1" applyBorder="1" applyAlignment="1">
      <alignment horizontal="center" vertical="center" wrapText="1"/>
    </xf>
    <xf numFmtId="165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26" fillId="0" borderId="0" xfId="0" applyNumberFormat="1" applyFont="1" applyFill="1" applyBorder="1" applyAlignment="1">
      <alignment horizontal="left" vertical="center" indent="2"/>
    </xf>
    <xf numFmtId="0" fontId="31" fillId="25" borderId="0" xfId="35" applyFont="1" applyFill="1" applyAlignment="1" applyProtection="1">
      <alignment horizontal="left"/>
    </xf>
    <xf numFmtId="165" fontId="46" fillId="28" borderId="18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35" applyAlignment="1" applyProtection="1">
      <alignment horizontal="left" indent="3"/>
    </xf>
    <xf numFmtId="165" fontId="5" fillId="27" borderId="0" xfId="0" applyNumberFormat="1" applyFont="1" applyFill="1" applyBorder="1" applyAlignment="1">
      <alignment horizontal="center" vertical="center"/>
    </xf>
    <xf numFmtId="0" fontId="2" fillId="25" borderId="0" xfId="0" applyFont="1" applyFill="1" applyAlignment="1">
      <alignment horizontal="right" vertical="center"/>
    </xf>
    <xf numFmtId="0" fontId="3" fillId="25" borderId="0" xfId="35" applyFill="1" applyAlignment="1" applyProtection="1">
      <alignment horizontal="left" vertical="center" indent="3"/>
    </xf>
    <xf numFmtId="0" fontId="4" fillId="25" borderId="0" xfId="0" applyFont="1" applyFill="1" applyAlignment="1">
      <alignment horizontal="left"/>
    </xf>
    <xf numFmtId="0" fontId="31" fillId="25" borderId="0" xfId="35" applyFont="1" applyFill="1" applyAlignment="1" applyProtection="1">
      <alignment horizontal="left"/>
    </xf>
    <xf numFmtId="165" fontId="2" fillId="0" borderId="0" xfId="0" applyNumberFormat="1" applyFont="1" applyFill="1" applyBorder="1" applyAlignment="1">
      <alignment vertical="center"/>
    </xf>
    <xf numFmtId="165" fontId="38" fillId="27" borderId="0" xfId="0" applyNumberFormat="1" applyFont="1" applyFill="1" applyBorder="1" applyAlignment="1">
      <alignment horizontal="right" vertical="center"/>
    </xf>
    <xf numFmtId="165" fontId="46" fillId="28" borderId="17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8" xfId="0" applyNumberFormat="1" applyFont="1" applyFill="1" applyBorder="1" applyAlignment="1" applyProtection="1">
      <alignment horizontal="center" vertical="center" wrapText="1"/>
      <protection hidden="1"/>
    </xf>
    <xf numFmtId="0" fontId="47" fillId="28" borderId="0" xfId="0" applyFont="1" applyFill="1" applyBorder="1" applyAlignment="1" applyProtection="1">
      <alignment horizontal="left" vertical="center"/>
      <protection hidden="1"/>
    </xf>
    <xf numFmtId="0" fontId="2" fillId="25" borderId="0" xfId="0" applyFont="1" applyFill="1" applyAlignment="1">
      <alignment horizontal="left" vertical="center" wrapText="1"/>
    </xf>
    <xf numFmtId="0" fontId="31" fillId="0" borderId="0" xfId="35" applyFont="1" applyFill="1" applyAlignment="1" applyProtection="1">
      <alignment horizontal="left"/>
    </xf>
    <xf numFmtId="165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46" fillId="28" borderId="15" xfId="0" applyFont="1" applyFill="1" applyBorder="1" applyAlignment="1">
      <alignment horizontal="center" vertical="center" wrapText="1"/>
    </xf>
    <xf numFmtId="0" fontId="46" fillId="28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165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 indent="1"/>
    </xf>
    <xf numFmtId="165" fontId="26" fillId="0" borderId="0" xfId="0" applyNumberFormat="1" applyFont="1" applyFill="1" applyBorder="1" applyAlignment="1">
      <alignment horizontal="left" vertical="center" indent="2"/>
    </xf>
    <xf numFmtId="165" fontId="39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Alignment="1" applyProtection="1">
      <alignment horizontal="center" vertical="center" wrapText="1"/>
    </xf>
    <xf numFmtId="166" fontId="46" fillId="28" borderId="10" xfId="0" applyNumberFormat="1" applyFont="1" applyFill="1" applyBorder="1" applyAlignment="1">
      <alignment horizontal="center" vertical="center" wrapText="1"/>
    </xf>
    <xf numFmtId="166" fontId="46" fillId="28" borderId="11" xfId="0" applyNumberFormat="1" applyFont="1" applyFill="1" applyBorder="1" applyAlignment="1">
      <alignment horizontal="center" vertical="center" wrapText="1"/>
    </xf>
    <xf numFmtId="164" fontId="46" fillId="28" borderId="10" xfId="41" applyFont="1" applyFill="1" applyBorder="1" applyAlignment="1">
      <alignment horizontal="center" vertical="center"/>
    </xf>
    <xf numFmtId="166" fontId="46" fillId="28" borderId="16" xfId="0" applyNumberFormat="1" applyFont="1" applyFill="1" applyBorder="1" applyAlignment="1">
      <alignment horizontal="center" vertical="center" wrapText="1"/>
    </xf>
    <xf numFmtId="164" fontId="46" fillId="28" borderId="11" xfId="41" applyFont="1" applyFill="1" applyBorder="1" applyAlignment="1">
      <alignment horizontal="center" vertical="center"/>
    </xf>
    <xf numFmtId="165" fontId="46" fillId="28" borderId="14" xfId="0" applyNumberFormat="1" applyFont="1" applyFill="1" applyBorder="1" applyAlignment="1" applyProtection="1">
      <alignment horizontal="center" vertical="center" wrapText="1"/>
      <protection hidden="1"/>
    </xf>
    <xf numFmtId="0" fontId="46" fillId="28" borderId="12" xfId="0" applyFont="1" applyFill="1" applyBorder="1" applyAlignment="1">
      <alignment horizontal="center" vertical="center" wrapText="1"/>
    </xf>
    <xf numFmtId="165" fontId="5" fillId="26" borderId="0" xfId="0" applyNumberFormat="1" applyFont="1" applyFill="1" applyBorder="1" applyAlignment="1">
      <alignment horizontal="left" vertical="center" indent="2"/>
    </xf>
    <xf numFmtId="165" fontId="5" fillId="0" borderId="0" xfId="0" applyNumberFormat="1" applyFont="1" applyFill="1" applyBorder="1" applyAlignment="1">
      <alignment horizontal="left" vertical="center" indent="2"/>
    </xf>
    <xf numFmtId="166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166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165" fontId="26" fillId="0" borderId="0" xfId="0" applyNumberFormat="1" applyFont="1" applyFill="1" applyBorder="1" applyAlignment="1">
      <alignment horizontal="left" vertical="center" wrapText="1" indent="2"/>
    </xf>
    <xf numFmtId="166" fontId="46" fillId="28" borderId="14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1" xfId="0" applyNumberFormat="1" applyFont="1" applyFill="1" applyBorder="1" applyAlignment="1" applyProtection="1">
      <alignment horizontal="center" vertical="center" wrapText="1"/>
      <protection hidden="1"/>
    </xf>
    <xf numFmtId="0" fontId="46" fillId="28" borderId="10" xfId="0" applyFont="1" applyFill="1" applyBorder="1" applyAlignment="1" applyProtection="1">
      <alignment horizontal="center" vertical="center" wrapText="1"/>
      <protection hidden="1"/>
    </xf>
    <xf numFmtId="0" fontId="46" fillId="28" borderId="11" xfId="0" applyFont="1" applyFill="1" applyBorder="1" applyAlignment="1" applyProtection="1">
      <alignment horizontal="center" vertical="center" wrapText="1"/>
      <protection hidden="1"/>
    </xf>
    <xf numFmtId="0" fontId="4" fillId="25" borderId="0" xfId="0" applyFont="1" applyFill="1" applyAlignment="1">
      <alignment horizontal="left"/>
    </xf>
    <xf numFmtId="165" fontId="46" fillId="28" borderId="16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5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7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5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0" xfId="0" applyNumberFormat="1" applyFont="1" applyFill="1" applyBorder="1" applyAlignment="1" applyProtection="1">
      <alignment horizontal="center" vertical="center" wrapText="1"/>
      <protection hidden="1"/>
    </xf>
    <xf numFmtId="165" fontId="26" fillId="26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1"/>
    </xf>
    <xf numFmtId="165" fontId="46" fillId="28" borderId="10" xfId="0" applyNumberFormat="1" applyFont="1" applyFill="1" applyBorder="1" applyAlignment="1">
      <alignment horizontal="center" vertical="center" wrapText="1"/>
    </xf>
    <xf numFmtId="165" fontId="26" fillId="25" borderId="0" xfId="0" applyNumberFormat="1" applyFont="1" applyFill="1" applyBorder="1" applyAlignment="1">
      <alignment horizontal="left" vertical="center" wrapText="1" indent="2"/>
    </xf>
    <xf numFmtId="166" fontId="46" fillId="28" borderId="21" xfId="0" applyNumberFormat="1" applyFont="1" applyFill="1" applyBorder="1" applyAlignment="1">
      <alignment horizontal="center" vertical="center"/>
    </xf>
    <xf numFmtId="166" fontId="46" fillId="28" borderId="23" xfId="0" applyNumberFormat="1" applyFont="1" applyFill="1" applyBorder="1" applyAlignment="1">
      <alignment horizontal="center" vertical="center"/>
    </xf>
    <xf numFmtId="166" fontId="46" fillId="28" borderId="14" xfId="0" applyNumberFormat="1" applyFont="1" applyFill="1" applyBorder="1" applyAlignment="1">
      <alignment horizontal="center" vertical="center" wrapText="1"/>
    </xf>
    <xf numFmtId="165" fontId="46" fillId="28" borderId="17" xfId="39" applyNumberFormat="1" applyFont="1" applyFill="1" applyBorder="1" applyAlignment="1" applyProtection="1">
      <alignment horizontal="center" vertical="center" wrapText="1"/>
      <protection hidden="1"/>
    </xf>
    <xf numFmtId="165" fontId="46" fillId="28" borderId="18" xfId="39" applyNumberFormat="1" applyFont="1" applyFill="1" applyBorder="1" applyAlignment="1" applyProtection="1">
      <alignment horizontal="center" vertical="center" wrapText="1"/>
      <protection hidden="1"/>
    </xf>
    <xf numFmtId="165" fontId="46" fillId="28" borderId="19" xfId="39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39" applyFont="1" applyFill="1" applyAlignment="1" applyProtection="1">
      <alignment horizontal="center" vertical="center" wrapText="1"/>
    </xf>
    <xf numFmtId="165" fontId="46" fillId="28" borderId="10" xfId="39" applyNumberFormat="1" applyFont="1" applyFill="1" applyBorder="1" applyAlignment="1" applyProtection="1">
      <alignment horizontal="center" vertical="center" wrapText="1"/>
      <protection hidden="1"/>
    </xf>
    <xf numFmtId="165" fontId="46" fillId="28" borderId="11" xfId="39" applyNumberFormat="1" applyFont="1" applyFill="1" applyBorder="1" applyAlignment="1" applyProtection="1">
      <alignment horizontal="center" vertical="center" wrapText="1"/>
      <protection hidden="1"/>
    </xf>
    <xf numFmtId="2" fontId="46" fillId="28" borderId="10" xfId="39" applyNumberFormat="1" applyFont="1" applyFill="1" applyBorder="1" applyAlignment="1" applyProtection="1">
      <alignment horizontal="center" vertical="center" wrapText="1"/>
      <protection hidden="1"/>
    </xf>
    <xf numFmtId="2" fontId="46" fillId="28" borderId="11" xfId="39" applyNumberFormat="1" applyFont="1" applyFill="1" applyBorder="1" applyAlignment="1" applyProtection="1">
      <alignment horizontal="center" vertical="center" wrapText="1"/>
      <protection hidden="1"/>
    </xf>
    <xf numFmtId="0" fontId="46" fillId="28" borderId="15" xfId="39" applyFont="1" applyFill="1" applyBorder="1" applyAlignment="1">
      <alignment horizontal="center" vertical="center" wrapText="1"/>
    </xf>
    <xf numFmtId="0" fontId="46" fillId="28" borderId="10" xfId="39" applyFont="1" applyFill="1" applyBorder="1" applyAlignment="1">
      <alignment horizontal="center" vertical="center" wrapText="1"/>
    </xf>
    <xf numFmtId="2" fontId="46" fillId="28" borderId="15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18" xfId="0" applyNumberFormat="1" applyFont="1" applyFill="1" applyBorder="1" applyAlignment="1" applyProtection="1">
      <alignment horizontal="center" vertical="center" wrapText="1"/>
      <protection hidden="1"/>
    </xf>
    <xf numFmtId="2" fontId="46" fillId="28" borderId="0" xfId="0" applyNumberFormat="1" applyFont="1" applyFill="1" applyBorder="1" applyAlignment="1" applyProtection="1">
      <alignment horizontal="center" vertical="center" wrapText="1"/>
      <protection hidden="1"/>
    </xf>
    <xf numFmtId="0" fontId="31" fillId="25" borderId="0" xfId="35" applyFont="1" applyFill="1" applyAlignment="1" applyProtection="1">
      <alignment horizontal="left"/>
    </xf>
    <xf numFmtId="165" fontId="26" fillId="27" borderId="0" xfId="0" applyNumberFormat="1" applyFont="1" applyFill="1" applyBorder="1" applyAlignment="1">
      <alignment horizontal="left" vertical="center" indent="1"/>
    </xf>
    <xf numFmtId="165" fontId="46" fillId="28" borderId="18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1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9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25" borderId="0" xfId="0" applyFont="1" applyFill="1" applyAlignment="1" applyProtection="1">
      <alignment horizontal="center" vertical="center"/>
    </xf>
    <xf numFmtId="165" fontId="46" fillId="28" borderId="12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2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4" xfId="0" applyNumberFormat="1" applyFont="1" applyFill="1" applyBorder="1" applyAlignment="1" applyProtection="1">
      <alignment horizontal="center" vertical="center" wrapText="1"/>
      <protection hidden="1"/>
    </xf>
    <xf numFmtId="0" fontId="1" fillId="25" borderId="0" xfId="0" applyFont="1" applyFill="1" applyAlignment="1" applyProtection="1">
      <alignment horizontal="center" vertical="center" wrapText="1"/>
    </xf>
    <xf numFmtId="0" fontId="46" fillId="28" borderId="25" xfId="0" applyFont="1" applyFill="1" applyBorder="1" applyAlignment="1">
      <alignment horizontal="center" vertical="center" wrapText="1"/>
    </xf>
    <xf numFmtId="0" fontId="46" fillId="28" borderId="20" xfId="0" applyFont="1" applyFill="1" applyBorder="1" applyAlignment="1">
      <alignment horizontal="center" vertical="center" wrapText="1"/>
    </xf>
    <xf numFmtId="0" fontId="46" fillId="28" borderId="0" xfId="0" applyFont="1" applyFill="1" applyBorder="1" applyAlignment="1">
      <alignment horizontal="center" vertical="center" wrapText="1"/>
    </xf>
    <xf numFmtId="0" fontId="46" fillId="28" borderId="21" xfId="0" applyFont="1" applyFill="1" applyBorder="1" applyAlignment="1">
      <alignment horizontal="center" vertical="center" wrapText="1"/>
    </xf>
    <xf numFmtId="0" fontId="46" fillId="28" borderId="26" xfId="0" applyFont="1" applyFill="1" applyBorder="1" applyAlignment="1">
      <alignment horizontal="center" vertical="center" wrapText="1"/>
    </xf>
    <xf numFmtId="0" fontId="46" fillId="28" borderId="23" xfId="0" applyFont="1" applyFill="1" applyBorder="1" applyAlignment="1">
      <alignment horizontal="center" vertical="center" wrapText="1"/>
    </xf>
    <xf numFmtId="165" fontId="46" fillId="28" borderId="0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26" xfId="0" applyNumberFormat="1" applyFont="1" applyFill="1" applyBorder="1" applyAlignment="1" applyProtection="1">
      <alignment horizontal="center" vertical="center" wrapText="1"/>
      <protection hidden="1"/>
    </xf>
    <xf numFmtId="165" fontId="46" fillId="28" borderId="11" xfId="0" applyNumberFormat="1" applyFont="1" applyFill="1" applyBorder="1" applyAlignment="1" applyProtection="1">
      <alignment horizontal="center" vertical="center"/>
      <protection hidden="1"/>
    </xf>
    <xf numFmtId="165" fontId="46" fillId="28" borderId="16" xfId="0" applyNumberFormat="1" applyFont="1" applyFill="1" applyBorder="1" applyAlignment="1" applyProtection="1">
      <alignment horizontal="center" vertical="center"/>
      <protection hidden="1"/>
    </xf>
    <xf numFmtId="165" fontId="46" fillId="28" borderId="15" xfId="0" applyNumberFormat="1" applyFont="1" applyFill="1" applyBorder="1" applyAlignment="1" applyProtection="1">
      <alignment horizontal="center" vertical="center"/>
      <protection hidden="1"/>
    </xf>
    <xf numFmtId="166" fontId="46" fillId="28" borderId="15" xfId="0" applyNumberFormat="1" applyFont="1" applyFill="1" applyBorder="1" applyAlignment="1">
      <alignment horizontal="center" vertical="center" wrapText="1"/>
    </xf>
    <xf numFmtId="166" fontId="46" fillId="28" borderId="31" xfId="0" applyNumberFormat="1" applyFont="1" applyFill="1" applyBorder="1" applyAlignment="1">
      <alignment horizontal="center" vertical="center" wrapText="1"/>
    </xf>
    <xf numFmtId="166" fontId="46" fillId="28" borderId="29" xfId="0" applyNumberFormat="1" applyFont="1" applyFill="1" applyBorder="1" applyAlignment="1">
      <alignment horizontal="center" vertical="center" wrapText="1"/>
    </xf>
    <xf numFmtId="166" fontId="46" fillId="28" borderId="32" xfId="0" applyNumberFormat="1" applyFont="1" applyFill="1" applyBorder="1" applyAlignment="1">
      <alignment horizontal="center" vertical="center" wrapText="1"/>
    </xf>
    <xf numFmtId="0" fontId="46" fillId="28" borderId="29" xfId="0" applyFont="1" applyFill="1" applyBorder="1" applyAlignment="1">
      <alignment horizontal="center" vertical="center" wrapText="1"/>
    </xf>
    <xf numFmtId="0" fontId="46" fillId="28" borderId="30" xfId="0" applyFont="1" applyFill="1" applyBorder="1" applyAlignment="1">
      <alignment horizontal="center" vertical="center" wrapText="1"/>
    </xf>
    <xf numFmtId="165" fontId="26" fillId="27" borderId="0" xfId="0" applyNumberFormat="1" applyFont="1" applyFill="1" applyBorder="1" applyAlignment="1">
      <alignment horizontal="left" vertical="center" indent="2"/>
    </xf>
    <xf numFmtId="0" fontId="1" fillId="27" borderId="0" xfId="0" applyFont="1" applyFill="1" applyBorder="1" applyAlignment="1">
      <alignment horizontal="left" vertical="center" indent="1"/>
    </xf>
  </cellXfs>
  <cellStyles count="47">
    <cellStyle name="% 2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ligação" xfId="35" builtinId="8"/>
    <cellStyle name="Input" xfId="36"/>
    <cellStyle name="Linked Cell" xfId="37"/>
    <cellStyle name="Neutral" xfId="38"/>
    <cellStyle name="Normal" xfId="0" builtinId="0"/>
    <cellStyle name="Normal 2" xfId="39"/>
    <cellStyle name="Normal_Q2_1_03_2000" xfId="40"/>
    <cellStyle name="Normal_Q2_3_01_2000" xfId="41"/>
    <cellStyle name="Note" xfId="42"/>
    <cellStyle name="Output" xfId="43"/>
    <cellStyle name="Percentagem 2" xfId="46"/>
    <cellStyle name="Title" xfId="44"/>
    <cellStyle name="Warning Text" xfId="45"/>
  </cellStyles>
  <dxfs count="3"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  <dxf>
      <fill>
        <patternFill patternType="darkDown">
          <f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P66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119" customWidth="1"/>
    <col min="2" max="2" width="152.28515625" style="119" customWidth="1"/>
    <col min="3" max="16384" width="9.140625" style="119"/>
  </cols>
  <sheetData>
    <row r="1" spans="2:16" ht="25.5" customHeight="1" x14ac:dyDescent="0.2">
      <c r="B1" s="117" t="s">
        <v>244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3" spans="2:16" ht="18" customHeight="1" x14ac:dyDescent="0.2">
      <c r="B3" s="184" t="s">
        <v>303</v>
      </c>
      <c r="C3" s="27"/>
      <c r="D3" s="27"/>
      <c r="E3" s="27"/>
      <c r="F3" s="27"/>
      <c r="G3" s="27"/>
      <c r="H3" s="27"/>
      <c r="I3" s="27"/>
      <c r="J3" s="27"/>
      <c r="K3" s="27"/>
    </row>
    <row r="5" spans="2:16" ht="15" customHeight="1" x14ac:dyDescent="0.2">
      <c r="B5" s="185" t="str">
        <f>+I.1!B1:M1</f>
        <v>I.1 - Indicadores Económicos e Patrimoniais das Empresas</v>
      </c>
    </row>
    <row r="6" spans="2:16" ht="15" customHeight="1" x14ac:dyDescent="0.2">
      <c r="B6" s="185" t="str">
        <f>+I.2!B1:K1</f>
        <v>I.2 - Nascimentos, Sobrevivência dos nascimentos e Mortes das Empresas</v>
      </c>
    </row>
    <row r="7" spans="2:16" ht="15" customHeight="1" x14ac:dyDescent="0.2">
      <c r="B7" s="185" t="str">
        <f>+I.3!B1:K1</f>
        <v>I.3 - Nascimentos, Sobrevivência dos nascimentos e Mortes das Empresas (com pelo menos 1 pessoa ao serviço remunerada)</v>
      </c>
    </row>
    <row r="8" spans="2:16" ht="15" customHeight="1" x14ac:dyDescent="0.2">
      <c r="B8" s="185" t="str">
        <f>+I.4!B1:J1</f>
        <v>I.4 - Taxa de natalidade, taxa de sobrevivência dos nascimentos e taxa de mortalidade das Empresas</v>
      </c>
    </row>
    <row r="9" spans="2:16" ht="15" customHeight="1" x14ac:dyDescent="0.2">
      <c r="B9" s="185" t="str">
        <f>+I.5!B1:J1</f>
        <v>I.5 - Taxa de natalidade, taxa de sobrevivência dos nascimentos e taxa de mortalidade das Empresas (com pelo menos 1 pessoa ao serviço remunerada)</v>
      </c>
    </row>
    <row r="10" spans="2:16" x14ac:dyDescent="0.2">
      <c r="B10" s="185" t="str">
        <f>+I.6!B1:H1</f>
        <v>I.6 - Sociedades de elevado crescimento e "Gazelas"</v>
      </c>
    </row>
    <row r="11" spans="2:16" x14ac:dyDescent="0.2">
      <c r="B11" s="120"/>
    </row>
    <row r="12" spans="2:16" ht="18" customHeight="1" x14ac:dyDescent="0.2">
      <c r="B12" s="184" t="s">
        <v>304</v>
      </c>
      <c r="C12" s="27"/>
      <c r="D12" s="27"/>
      <c r="E12" s="27"/>
      <c r="F12" s="27"/>
      <c r="G12" s="27"/>
      <c r="H12" s="27"/>
      <c r="I12" s="27"/>
      <c r="J12" s="27"/>
      <c r="K12" s="27"/>
    </row>
    <row r="14" spans="2:16" ht="15" customHeight="1" x14ac:dyDescent="0.2">
      <c r="B14" s="185" t="str">
        <f>+II.1!B1:M1</f>
        <v>II.1 - Indicadores Económicos e Patrimoniais das Empresas Financeiras</v>
      </c>
    </row>
    <row r="15" spans="2:16" ht="15" customHeight="1" x14ac:dyDescent="0.2">
      <c r="B15" s="186" t="str">
        <f>+II.2!B1:I1</f>
        <v>II.2 - Nascimentos, Sobrevivência dos nascimentos e Mortes das Empresas Financeiras</v>
      </c>
    </row>
    <row r="16" spans="2:16" ht="15" customHeight="1" x14ac:dyDescent="0.2">
      <c r="B16" s="186" t="str">
        <f>+II.3!B1:I1</f>
        <v>II.3 - Nascimentos, Sobrevivência dos nascimentos e Mortes das Empresas Financeiras (com pelo menos 1 pessoa ao serviço remunerada)</v>
      </c>
    </row>
    <row r="17" spans="2:11" ht="15" customHeight="1" x14ac:dyDescent="0.2">
      <c r="B17" s="185" t="str">
        <f>+II.4!B1:H1</f>
        <v>II.4 - Taxa de natalidade, taxa de sobrevivência dos nascimentos e taxa de mortalidade das Empresas Financeiras</v>
      </c>
    </row>
    <row r="18" spans="2:11" ht="15" customHeight="1" x14ac:dyDescent="0.2">
      <c r="B18" s="185" t="str">
        <f>+II.5!B1:H1</f>
        <v>II.5 - Taxa de natalidade, taxa de sobrevivência dos nascimentos e taxa de mortalidade das Empresas Financeiras (com pelo menos 1 pessoa ao serviço remunerada)</v>
      </c>
    </row>
    <row r="20" spans="2:11" ht="18" customHeight="1" x14ac:dyDescent="0.2">
      <c r="B20" s="184" t="s">
        <v>305</v>
      </c>
      <c r="C20" s="184"/>
      <c r="D20" s="184"/>
      <c r="E20" s="184"/>
      <c r="F20" s="184"/>
      <c r="G20" s="184"/>
      <c r="H20" s="184"/>
      <c r="I20" s="184"/>
      <c r="J20" s="184"/>
      <c r="K20" s="184"/>
    </row>
    <row r="22" spans="2:11" ht="15" customHeight="1" x14ac:dyDescent="0.2">
      <c r="B22" s="186" t="str">
        <f>+III.1!B1:M1</f>
        <v xml:space="preserve">III.1 - Pessoas ao serviço nas Empresas não Financeiras, por forma jurídica, dimensão e sector de atividade económica </v>
      </c>
    </row>
    <row r="23" spans="2:11" ht="15" customHeight="1" x14ac:dyDescent="0.2">
      <c r="B23" s="186" t="str">
        <f>+III.2!B1:M1</f>
        <v xml:space="preserve">III.2 - Rendimentos e gastos nas Empresas não Financeiras, por forma jurídica, dimensão e sector de atividade económica </v>
      </c>
    </row>
    <row r="24" spans="2:11" ht="15" customHeight="1" x14ac:dyDescent="0.2">
      <c r="B24" s="186" t="str">
        <f>+III.3!B1:H1</f>
        <v xml:space="preserve">III.3 - Resultados nas Empresas não Financeiras, por forma jurídica, dimensão e sector de atividade económica </v>
      </c>
    </row>
    <row r="25" spans="2:11" ht="15" customHeight="1" x14ac:dyDescent="0.2">
      <c r="B25" s="186" t="str">
        <f>+III.4!B1:I1</f>
        <v xml:space="preserve">III.4 - Rácios económicos nas Empresas não Financeiras, por forma jurídica, dimensão e sector de atividade económica </v>
      </c>
    </row>
    <row r="26" spans="2:11" ht="15" customHeight="1" x14ac:dyDescent="0.2">
      <c r="B26" s="186" t="str">
        <f>+III.5!B1:M1</f>
        <v xml:space="preserve">III.5 - Balanço - Totais, nas Empresas não Financeiras, por forma jurídica, dimensão e sector de atividade económica </v>
      </c>
    </row>
    <row r="27" spans="2:11" ht="15" customHeight="1" x14ac:dyDescent="0.2">
      <c r="B27" s="186" t="str">
        <f>+III.6!B1:I1</f>
        <v xml:space="preserve">III.6 - Formação Bruta de Capital Fixa e Investimentos nas Empresas não Financeiras, por forma jurídica, dimensão e sector de atividade económica </v>
      </c>
    </row>
    <row r="28" spans="2:11" ht="15" customHeight="1" x14ac:dyDescent="0.2">
      <c r="B28" s="186" t="str">
        <f>+III.7!B1:N1</f>
        <v xml:space="preserve">III.7 - Rácios financeiros das Sociedades não Financeiras, por dimensão e sector de atividade económica </v>
      </c>
    </row>
    <row r="29" spans="2:11" s="121" customFormat="1" ht="15" customHeight="1" x14ac:dyDescent="0.2">
      <c r="B29" s="186" t="str">
        <f>+III.8!B1:N1</f>
        <v>III.8 - Sociedades não Financeiras de elevado crescimento e "Gazelas"</v>
      </c>
    </row>
    <row r="30" spans="2:11" s="121" customFormat="1" ht="15" customHeight="1" x14ac:dyDescent="0.2">
      <c r="B30" s="264" t="str">
        <f>+III.9!B1</f>
        <v>III.9 - Empresas não financeiras, pessoal ao serviço e respetiva proporção, VABpm e despesas em desenvolvimento, por escalão de pessoal ao serviço</v>
      </c>
    </row>
    <row r="31" spans="2:11" s="121" customFormat="1" ht="15" customHeight="1" x14ac:dyDescent="0.2">
      <c r="B31" s="264" t="str">
        <f>+III.10!B1</f>
        <v>III.10 - Volume de negócios das sociedades não financeiras com menos de 250 pessoas ao serviço, por escalão de pessoal ao serviço</v>
      </c>
    </row>
    <row r="33" spans="2:2" ht="18" customHeight="1" x14ac:dyDescent="0.2">
      <c r="B33" s="184" t="s">
        <v>306</v>
      </c>
    </row>
    <row r="35" spans="2:2" ht="15" customHeight="1" x14ac:dyDescent="0.2">
      <c r="B35" s="186" t="str">
        <f>+IV.1.1!B1:K1</f>
        <v>IV.1.1 - Nascimentos de Empresas não Financeiras, por forma jurídica e sector de atividade económica</v>
      </c>
    </row>
    <row r="36" spans="2:2" ht="15" customHeight="1" x14ac:dyDescent="0.2">
      <c r="B36" s="186" t="str">
        <f>+IV.1.2!B1:K1</f>
        <v>IV.1.2 - Nascimentos de Empresas não Financeiras, por forma jurídica e sector de atividade económica (com pelo menos 1 pessoa ao serviço remunerada)</v>
      </c>
    </row>
    <row r="37" spans="2:2" ht="15" customHeight="1" x14ac:dyDescent="0.2">
      <c r="B37" s="186" t="str">
        <f>+IV.2.1!B1:P1</f>
        <v>IV.2.1 - Mortes de Empresas não Financeiras, por forma jurídica e sector de atividade económica</v>
      </c>
    </row>
    <row r="38" spans="2:2" ht="15" customHeight="1" x14ac:dyDescent="0.2">
      <c r="B38" s="186" t="str">
        <f>+IV.2.2!B1:Q1</f>
        <v>IV.2.2 - Mortes de Empresas não Financeiras, por forma jurídica e sector de atividade económica (com pelo menos 1 pessoa ao serviço remunerada)</v>
      </c>
    </row>
    <row r="39" spans="2:2" ht="15" customHeight="1" x14ac:dyDescent="0.2">
      <c r="B39" s="186" t="str">
        <f>+IV.3.1!B1:I1</f>
        <v>IV.3.1 - Sobrevivência dos nascimentos de Empresas não Financeiras, por forma jurídica e sector de atividade económica</v>
      </c>
    </row>
    <row r="40" spans="2:2" ht="15" customHeight="1" x14ac:dyDescent="0.2">
      <c r="B40" s="186" t="str">
        <f>+IV.3.2!B1:I1</f>
        <v>IV.3.2 - Sobrevivência dos nascimentos de Empresas não Financeiras, por forma jurídica e sector de atividade económica (com pelo menos 1 pessoa ao serviço remunerada)</v>
      </c>
    </row>
    <row r="41" spans="2:2" ht="15" customHeight="1" x14ac:dyDescent="0.2">
      <c r="B41" s="186" t="str">
        <f>+IV.4.1!B1:H1</f>
        <v>IV.4.1 - Taxa de sobrevivência dos nascimentos de Empresas não Financeiras, por forma jurídica e sector de atividade económica</v>
      </c>
    </row>
    <row r="42" spans="2:2" ht="15" customHeight="1" x14ac:dyDescent="0.2">
      <c r="B42" s="186" t="str">
        <f>+IV.4.2!B1:H1</f>
        <v>IV.4.2 - Taxa de sobrevivência dos nascimentos de Empresas não Financeiras, por forma jurídica e sector de atividade económica (com pelo menos 1 pessoa ao serviço remunerada)</v>
      </c>
    </row>
    <row r="43" spans="2:2" ht="15" customHeight="1" x14ac:dyDescent="0.2">
      <c r="B43" s="186" t="str">
        <f>+IV.5!B1:G1</f>
        <v xml:space="preserve">IV.5 - Outros indicadores demográficos nas Empresas não Financeiras, por forma jurídica e sector de atividade económica </v>
      </c>
    </row>
    <row r="44" spans="2:2" ht="15" customHeight="1" x14ac:dyDescent="0.2">
      <c r="B44" s="186" t="str">
        <f>+IV.6!B1:I1</f>
        <v>IV.6 - Taxa de natalidade, de sobrevivência e de mortalidade das Empresas não Financeiras por dimensão</v>
      </c>
    </row>
    <row r="46" spans="2:2" ht="18" customHeight="1" x14ac:dyDescent="0.2">
      <c r="B46" s="184" t="s">
        <v>372</v>
      </c>
    </row>
    <row r="48" spans="2:2" ht="15" customHeight="1" x14ac:dyDescent="0.2">
      <c r="B48" s="186" t="s">
        <v>313</v>
      </c>
    </row>
    <row r="49" spans="2:2" ht="15" customHeight="1" x14ac:dyDescent="0.2">
      <c r="B49" s="185" t="s">
        <v>336</v>
      </c>
    </row>
    <row r="50" spans="2:2" ht="15" customHeight="1" x14ac:dyDescent="0.2">
      <c r="B50" s="267" t="str">
        <f>+V.3!B1</f>
        <v>V.3 - Empresas não financeiras segundo a dimensão e por escalão de pessoal ao serviço, por município</v>
      </c>
    </row>
    <row r="51" spans="2:2" ht="15" customHeight="1" x14ac:dyDescent="0.2">
      <c r="B51" s="267" t="str">
        <f>+V.4!B1</f>
        <v>V.4 - Demografia das Empresas não Financeiras por Município</v>
      </c>
    </row>
    <row r="52" spans="2:2" ht="15" customHeight="1" x14ac:dyDescent="0.2">
      <c r="B52" s="267" t="str">
        <f>+V.5!B1</f>
        <v>V.5 - Empresas não Financeiras, segundo a forma jurídica por sector de atividade económica e Município</v>
      </c>
    </row>
    <row r="54" spans="2:2" ht="18" customHeight="1" x14ac:dyDescent="0.2">
      <c r="B54" s="184" t="s">
        <v>373</v>
      </c>
    </row>
    <row r="56" spans="2:2" ht="15" customHeight="1" x14ac:dyDescent="0.2">
      <c r="B56" s="186" t="s">
        <v>338</v>
      </c>
    </row>
    <row r="57" spans="2:2" ht="15" customHeight="1" x14ac:dyDescent="0.2">
      <c r="B57" s="186" t="s">
        <v>345</v>
      </c>
    </row>
    <row r="58" spans="2:2" ht="15" customHeight="1" x14ac:dyDescent="0.2">
      <c r="B58" s="186" t="s">
        <v>350</v>
      </c>
    </row>
    <row r="59" spans="2:2" ht="15" customHeight="1" x14ac:dyDescent="0.2">
      <c r="B59" s="186" t="s">
        <v>355</v>
      </c>
    </row>
    <row r="60" spans="2:2" ht="15" customHeight="1" x14ac:dyDescent="0.2">
      <c r="B60" s="186" t="s">
        <v>361</v>
      </c>
    </row>
    <row r="61" spans="2:2" ht="15" customHeight="1" x14ac:dyDescent="0.2">
      <c r="B61" s="186" t="s">
        <v>367</v>
      </c>
    </row>
    <row r="63" spans="2:2" ht="18" customHeight="1" x14ac:dyDescent="0.2">
      <c r="B63" s="184" t="s">
        <v>400</v>
      </c>
    </row>
    <row r="65" spans="2:2" ht="15" customHeight="1" x14ac:dyDescent="0.2">
      <c r="B65" s="186" t="s">
        <v>398</v>
      </c>
    </row>
    <row r="66" spans="2:2" ht="15" customHeight="1" x14ac:dyDescent="0.2">
      <c r="B66" s="186" t="str">
        <f>+VII.2!B1</f>
        <v>VII.2 - Indicadores dos Estabelecimentos do comercio a retalho (exceto de veículos automóveis e motociclos e de combustível para veículos a motor) por Município</v>
      </c>
    </row>
  </sheetData>
  <hyperlinks>
    <hyperlink ref="B14" location="II.1!A1" display="II.1!A1"/>
    <hyperlink ref="B17" location="II.4!A1" display="II.4!A1"/>
    <hyperlink ref="B16" location="II.3!A1" display="II.3!A1"/>
    <hyperlink ref="B15" location="II.2!A1" display="II.2!A1"/>
    <hyperlink ref="B18" location="II.5!A1" display="II.5!A1"/>
    <hyperlink ref="B22" location="III.1!A1" display="III.1!A1"/>
    <hyperlink ref="B23" location="III.2!A1" display="III.2!A1"/>
    <hyperlink ref="B24" location="III.3!A1" display="III.3!A1"/>
    <hyperlink ref="B25" location="III.4!A1" display="III.4!A1"/>
    <hyperlink ref="B26" location="III.5!A1" display="III.5!A1"/>
    <hyperlink ref="B29" location="III.8!A1" display="III.8!A1"/>
    <hyperlink ref="B28" location="III.7!A1" display="III.7!A1"/>
    <hyperlink ref="B27" location="III.6!A1" display="III.6!A1"/>
    <hyperlink ref="B44" location="IV.6!A1" display="IV.6!A1"/>
    <hyperlink ref="B43" location="IV.5!A1" display="IV.5!A1"/>
    <hyperlink ref="B42" location="IV.4.2!A1" display="IV.4.2!A1"/>
    <hyperlink ref="B41" location="IV.4.1!A1" display="IV.4.1!A1"/>
    <hyperlink ref="B40" location="IV.3.2!A1" display="IV.3.2!A1"/>
    <hyperlink ref="B39" location="IV.3.1!A1" display="IV.3.1!A1"/>
    <hyperlink ref="B38" location="IV.2.2!A1" display="IV.2.2!A1"/>
    <hyperlink ref="B37" location="IV.2.1!A1" display="IV.2.1!A1"/>
    <hyperlink ref="B36" location="IV.1.2!A1" display="IV.1.2!A1"/>
    <hyperlink ref="B35" location="IV.1.1!A1" display="IV.1.1!A1"/>
    <hyperlink ref="B5" location="I.1!A1" display="I.1!A1"/>
    <hyperlink ref="B6" location="I.2!A1" display="I.2!A1"/>
    <hyperlink ref="B7" location="I.3!A1" display="I.3!A1"/>
    <hyperlink ref="B8" location="I.4!A1" display="I.4!A1"/>
    <hyperlink ref="B9" location="I.5!A1" display="I.5!A1"/>
    <hyperlink ref="B10" location="I.6!A1" display="I.6!A1"/>
    <hyperlink ref="B48" location="V.1!A1" display="V.1!A1"/>
    <hyperlink ref="B49" location="V.2!A1" display="V.2!A1"/>
    <hyperlink ref="B56" location="VI.1!A1" display="VI.1!A1"/>
    <hyperlink ref="B57" location="VI.2!A1" display="VI.2!A1"/>
    <hyperlink ref="B58" location="VI.3!A1" display="VI.3!A1"/>
    <hyperlink ref="B59" location="VI.4!A1" display="VI.4!A1"/>
    <hyperlink ref="B60" location="VI.5!A1" display="VI.5!A1"/>
    <hyperlink ref="B61" location="VI.6!A1" display="VI.6!A1"/>
    <hyperlink ref="B30" location="III.9!A1" display="III.9!A1"/>
    <hyperlink ref="B31" location="III.10!A1" display="III.10!A1"/>
    <hyperlink ref="B50" location="V.3!A1" display="V.3!A1"/>
    <hyperlink ref="B51" location="V.4!A1" display="V.4!A1"/>
    <hyperlink ref="B52" location="V.5!A1" display="V.5!A1"/>
    <hyperlink ref="B65" location="VII.1!A1" display="VII.1!A1"/>
    <hyperlink ref="B66" location="VII.2!A1" display="VII.2!A1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1" customWidth="1"/>
    <col min="11" max="11" width="6.7109375" style="1" customWidth="1"/>
    <col min="12" max="16384" width="12.5703125" style="1"/>
  </cols>
  <sheetData>
    <row r="1" spans="2:11" s="111" customFormat="1" ht="33" customHeight="1" x14ac:dyDescent="0.2">
      <c r="B1" s="286" t="s">
        <v>253</v>
      </c>
      <c r="C1" s="286"/>
      <c r="D1" s="286"/>
      <c r="E1" s="286"/>
      <c r="F1" s="286"/>
      <c r="G1" s="286"/>
      <c r="H1" s="286"/>
      <c r="I1" s="286"/>
      <c r="J1" s="286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1" s="6" customFormat="1" ht="18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7"/>
      <c r="J4" s="288"/>
    </row>
    <row r="5" spans="2:11" s="6" customFormat="1" ht="18" customHeight="1" x14ac:dyDescent="0.2">
      <c r="B5" s="278"/>
      <c r="C5" s="279"/>
      <c r="D5" s="279" t="s">
        <v>6</v>
      </c>
      <c r="E5" s="287" t="s">
        <v>228</v>
      </c>
      <c r="F5" s="287"/>
      <c r="G5" s="287"/>
      <c r="H5" s="287"/>
      <c r="I5" s="287" t="s">
        <v>201</v>
      </c>
      <c r="J5" s="288"/>
    </row>
    <row r="6" spans="2:11" s="6" customFormat="1" ht="18" customHeight="1" x14ac:dyDescent="0.2">
      <c r="B6" s="278"/>
      <c r="C6" s="279"/>
      <c r="D6" s="279"/>
      <c r="E6" s="289" t="s">
        <v>5</v>
      </c>
      <c r="F6" s="287" t="s">
        <v>229</v>
      </c>
      <c r="G6" s="287"/>
      <c r="H6" s="287"/>
      <c r="I6" s="287"/>
      <c r="J6" s="288"/>
    </row>
    <row r="7" spans="2:11" s="6" customFormat="1" ht="24" customHeight="1" x14ac:dyDescent="0.2">
      <c r="B7" s="278"/>
      <c r="C7" s="279"/>
      <c r="D7" s="279"/>
      <c r="E7" s="289"/>
      <c r="F7" s="127" t="s">
        <v>46</v>
      </c>
      <c r="G7" s="127" t="s">
        <v>47</v>
      </c>
      <c r="H7" s="127" t="s">
        <v>223</v>
      </c>
      <c r="I7" s="287"/>
      <c r="J7" s="288"/>
    </row>
    <row r="8" spans="2:11" ht="18" customHeight="1" x14ac:dyDescent="0.2">
      <c r="B8" s="278"/>
      <c r="C8" s="279"/>
      <c r="D8" s="127" t="s">
        <v>15</v>
      </c>
      <c r="E8" s="127" t="s">
        <v>15</v>
      </c>
      <c r="F8" s="127" t="s">
        <v>15</v>
      </c>
      <c r="G8" s="127" t="s">
        <v>15</v>
      </c>
      <c r="H8" s="127" t="s">
        <v>15</v>
      </c>
      <c r="I8" s="287" t="s">
        <v>15</v>
      </c>
      <c r="J8" s="288"/>
      <c r="K8" s="52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2"/>
      <c r="K9" s="52"/>
    </row>
    <row r="10" spans="2:11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1"/>
      <c r="J10" s="52"/>
      <c r="K10" s="52"/>
    </row>
    <row r="11" spans="2:11" s="11" customFormat="1" ht="15" customHeight="1" x14ac:dyDescent="0.2">
      <c r="B11" s="72">
        <v>2018</v>
      </c>
      <c r="C11" s="70"/>
      <c r="D11" s="73">
        <v>248</v>
      </c>
      <c r="E11" s="73">
        <v>39</v>
      </c>
      <c r="F11" s="73"/>
      <c r="G11" s="73"/>
      <c r="H11" s="73"/>
      <c r="I11" s="73">
        <v>23</v>
      </c>
      <c r="J11" s="73" t="s">
        <v>300</v>
      </c>
      <c r="K11" s="52"/>
    </row>
    <row r="12" spans="2:11" s="11" customFormat="1" ht="15" customHeight="1" x14ac:dyDescent="0.2">
      <c r="B12" s="72">
        <v>2017</v>
      </c>
      <c r="C12" s="70"/>
      <c r="D12" s="73">
        <v>241</v>
      </c>
      <c r="E12" s="73">
        <v>28</v>
      </c>
      <c r="F12" s="73">
        <v>17</v>
      </c>
      <c r="G12" s="73"/>
      <c r="H12" s="73"/>
      <c r="I12" s="73">
        <v>27</v>
      </c>
      <c r="J12" s="104" t="s">
        <v>230</v>
      </c>
      <c r="K12" s="52"/>
    </row>
    <row r="13" spans="2:11" s="11" customFormat="1" ht="15" customHeight="1" x14ac:dyDescent="0.2">
      <c r="B13" s="72">
        <v>2016</v>
      </c>
      <c r="C13" s="70"/>
      <c r="D13" s="73">
        <v>243</v>
      </c>
      <c r="E13" s="73">
        <v>30</v>
      </c>
      <c r="F13" s="73">
        <v>29</v>
      </c>
      <c r="G13" s="73">
        <v>24</v>
      </c>
      <c r="H13" s="73"/>
      <c r="I13" s="73">
        <v>26</v>
      </c>
      <c r="J13" s="104"/>
      <c r="K13" s="52"/>
    </row>
    <row r="14" spans="2:11" s="11" customFormat="1" ht="15" customHeight="1" x14ac:dyDescent="0.2">
      <c r="B14" s="72">
        <v>2015</v>
      </c>
      <c r="C14" s="72" t="str">
        <f t="shared" ref="C14:C16" si="0">IF(B14=2008,$C$2,"")</f>
        <v/>
      </c>
      <c r="D14" s="73">
        <v>257</v>
      </c>
      <c r="E14" s="73">
        <v>27</v>
      </c>
      <c r="F14" s="73">
        <v>17</v>
      </c>
      <c r="G14" s="73">
        <v>11</v>
      </c>
      <c r="H14" s="73"/>
      <c r="I14" s="73">
        <v>42</v>
      </c>
      <c r="K14" s="52"/>
    </row>
    <row r="15" spans="2:11" s="11" customFormat="1" ht="15" customHeight="1" x14ac:dyDescent="0.2">
      <c r="B15" s="72">
        <v>2014</v>
      </c>
      <c r="C15" s="72" t="str">
        <f t="shared" si="0"/>
        <v/>
      </c>
      <c r="D15" s="73">
        <v>254</v>
      </c>
      <c r="E15" s="73">
        <v>30</v>
      </c>
      <c r="F15" s="73">
        <v>23</v>
      </c>
      <c r="G15" s="73">
        <v>13</v>
      </c>
      <c r="H15" s="73"/>
      <c r="I15" s="73">
        <v>33</v>
      </c>
      <c r="J15" s="104"/>
      <c r="K15" s="52"/>
    </row>
    <row r="16" spans="2:11" s="11" customFormat="1" ht="15" customHeight="1" x14ac:dyDescent="0.2">
      <c r="B16" s="72">
        <v>2013</v>
      </c>
      <c r="C16" s="72" t="str">
        <f t="shared" si="0"/>
        <v/>
      </c>
      <c r="D16" s="73">
        <v>277</v>
      </c>
      <c r="E16" s="73">
        <v>35</v>
      </c>
      <c r="F16" s="73">
        <v>23</v>
      </c>
      <c r="G16" s="73">
        <v>17</v>
      </c>
      <c r="H16" s="73">
        <v>8</v>
      </c>
      <c r="I16" s="73">
        <v>44</v>
      </c>
      <c r="J16" s="104"/>
      <c r="K16" s="52"/>
    </row>
    <row r="17" spans="2:10" ht="9.75" customHeight="1" x14ac:dyDescent="0.2">
      <c r="B17" s="51"/>
      <c r="C17" s="51"/>
      <c r="D17" s="51"/>
      <c r="E17" s="51"/>
      <c r="F17" s="51"/>
      <c r="G17" s="51"/>
      <c r="H17" s="51"/>
      <c r="I17" s="51"/>
    </row>
    <row r="18" spans="2:10" ht="3" customHeight="1" x14ac:dyDescent="0.2">
      <c r="B18" s="125"/>
      <c r="C18" s="125"/>
      <c r="D18" s="125"/>
      <c r="E18" s="125"/>
      <c r="F18" s="125"/>
      <c r="G18" s="125"/>
      <c r="H18" s="125"/>
      <c r="I18" s="125"/>
      <c r="J18" s="125"/>
    </row>
    <row r="19" spans="2:10" ht="9" customHeight="1" x14ac:dyDescent="0.2">
      <c r="E19" s="73"/>
    </row>
    <row r="20" spans="2:10" x14ac:dyDescent="0.2">
      <c r="B20" s="282" t="s">
        <v>245</v>
      </c>
      <c r="C20" s="282"/>
      <c r="D20" s="282"/>
      <c r="E20" s="282"/>
      <c r="F20" s="282"/>
      <c r="G20" s="282"/>
      <c r="H20" s="282"/>
    </row>
    <row r="22" spans="2:10" ht="12" x14ac:dyDescent="0.2">
      <c r="B22" s="122" t="s">
        <v>0</v>
      </c>
      <c r="C22" s="28"/>
    </row>
  </sheetData>
  <mergeCells count="10">
    <mergeCell ref="B20:H20"/>
    <mergeCell ref="B1:J1"/>
    <mergeCell ref="E5:H5"/>
    <mergeCell ref="D4:J4"/>
    <mergeCell ref="D5:D7"/>
    <mergeCell ref="I5:J7"/>
    <mergeCell ref="I8:J8"/>
    <mergeCell ref="B4:C8"/>
    <mergeCell ref="E6:E7"/>
    <mergeCell ref="F6:H6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1" customWidth="1"/>
    <col min="11" max="11" width="6.7109375" style="1" customWidth="1"/>
    <col min="12" max="16384" width="12.5703125" style="1"/>
  </cols>
  <sheetData>
    <row r="1" spans="2:11" s="111" customFormat="1" ht="33" customHeight="1" x14ac:dyDescent="0.2">
      <c r="B1" s="286" t="s">
        <v>254</v>
      </c>
      <c r="C1" s="286"/>
      <c r="D1" s="286"/>
      <c r="E1" s="286"/>
      <c r="F1" s="286"/>
      <c r="G1" s="286"/>
      <c r="H1" s="286"/>
      <c r="I1" s="286"/>
      <c r="J1" s="286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1" s="6" customFormat="1" ht="18" customHeight="1" x14ac:dyDescent="0.2">
      <c r="B4" s="278" t="s">
        <v>4</v>
      </c>
      <c r="C4" s="279"/>
      <c r="D4" s="287" t="s">
        <v>38</v>
      </c>
      <c r="E4" s="287"/>
      <c r="F4" s="287"/>
      <c r="G4" s="287"/>
      <c r="H4" s="287"/>
      <c r="I4" s="287"/>
      <c r="J4" s="288"/>
    </row>
    <row r="5" spans="2:11" s="6" customFormat="1" ht="18" customHeight="1" x14ac:dyDescent="0.2">
      <c r="B5" s="278"/>
      <c r="C5" s="279"/>
      <c r="D5" s="279" t="s">
        <v>6</v>
      </c>
      <c r="E5" s="287" t="s">
        <v>228</v>
      </c>
      <c r="F5" s="287"/>
      <c r="G5" s="287"/>
      <c r="H5" s="287"/>
      <c r="I5" s="287" t="s">
        <v>201</v>
      </c>
      <c r="J5" s="288"/>
    </row>
    <row r="6" spans="2:11" s="6" customFormat="1" ht="18" customHeight="1" x14ac:dyDescent="0.2">
      <c r="B6" s="278"/>
      <c r="C6" s="279"/>
      <c r="D6" s="279"/>
      <c r="E6" s="289" t="s">
        <v>5</v>
      </c>
      <c r="F6" s="287" t="s">
        <v>229</v>
      </c>
      <c r="G6" s="287"/>
      <c r="H6" s="287"/>
      <c r="I6" s="287"/>
      <c r="J6" s="288"/>
    </row>
    <row r="7" spans="2:11" s="6" customFormat="1" ht="24" customHeight="1" x14ac:dyDescent="0.2">
      <c r="B7" s="278"/>
      <c r="C7" s="279"/>
      <c r="D7" s="279"/>
      <c r="E7" s="289"/>
      <c r="F7" s="127" t="s">
        <v>46</v>
      </c>
      <c r="G7" s="127" t="s">
        <v>47</v>
      </c>
      <c r="H7" s="127" t="s">
        <v>223</v>
      </c>
      <c r="I7" s="287"/>
      <c r="J7" s="288"/>
    </row>
    <row r="8" spans="2:11" ht="18" customHeight="1" x14ac:dyDescent="0.2">
      <c r="B8" s="278"/>
      <c r="C8" s="279"/>
      <c r="D8" s="127" t="s">
        <v>15</v>
      </c>
      <c r="E8" s="127" t="s">
        <v>15</v>
      </c>
      <c r="F8" s="127" t="s">
        <v>15</v>
      </c>
      <c r="G8" s="127" t="s">
        <v>15</v>
      </c>
      <c r="H8" s="127" t="s">
        <v>15</v>
      </c>
      <c r="I8" s="287" t="s">
        <v>15</v>
      </c>
      <c r="J8" s="288"/>
      <c r="K8" s="52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2"/>
      <c r="K9" s="52"/>
    </row>
    <row r="10" spans="2:11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1"/>
      <c r="J10" s="104"/>
      <c r="K10" s="52"/>
    </row>
    <row r="11" spans="2:11" s="11" customFormat="1" ht="15" customHeight="1" x14ac:dyDescent="0.2">
      <c r="B11" s="72">
        <v>2018</v>
      </c>
      <c r="C11" s="70"/>
      <c r="D11" s="73">
        <v>72</v>
      </c>
      <c r="E11" s="73">
        <v>5</v>
      </c>
      <c r="F11" s="73"/>
      <c r="G11" s="73"/>
      <c r="H11" s="73"/>
      <c r="I11" s="73" t="s">
        <v>39</v>
      </c>
      <c r="J11" s="104"/>
      <c r="K11" s="52"/>
    </row>
    <row r="12" spans="2:11" s="11" customFormat="1" ht="15" customHeight="1" x14ac:dyDescent="0.2">
      <c r="B12" s="72">
        <v>2017</v>
      </c>
      <c r="C12" s="70"/>
      <c r="D12" s="73">
        <v>69</v>
      </c>
      <c r="E12" s="73">
        <v>3</v>
      </c>
      <c r="F12" s="73">
        <v>3</v>
      </c>
      <c r="G12" s="73"/>
      <c r="H12" s="73"/>
      <c r="I12" s="73">
        <v>4</v>
      </c>
      <c r="J12" s="104" t="s">
        <v>230</v>
      </c>
      <c r="K12" s="52"/>
    </row>
    <row r="13" spans="2:11" s="11" customFormat="1" ht="15" customHeight="1" x14ac:dyDescent="0.2">
      <c r="B13" s="72">
        <v>2016</v>
      </c>
      <c r="C13" s="70"/>
      <c r="D13" s="73">
        <v>69</v>
      </c>
      <c r="E13" s="73">
        <v>12</v>
      </c>
      <c r="F13" s="73">
        <v>12</v>
      </c>
      <c r="G13" s="73">
        <v>9</v>
      </c>
      <c r="H13" s="73"/>
      <c r="I13" s="73">
        <v>2</v>
      </c>
      <c r="K13" s="52"/>
    </row>
    <row r="14" spans="2:11" s="11" customFormat="1" ht="15" customHeight="1" x14ac:dyDescent="0.2">
      <c r="B14" s="72">
        <v>2015</v>
      </c>
      <c r="C14" s="72" t="str">
        <f t="shared" ref="C14:C16" si="0">IF(B14=2008,$C$2,"")</f>
        <v/>
      </c>
      <c r="D14" s="73">
        <v>69</v>
      </c>
      <c r="E14" s="73">
        <v>12</v>
      </c>
      <c r="F14" s="73">
        <v>9</v>
      </c>
      <c r="G14" s="73">
        <v>8</v>
      </c>
      <c r="H14" s="73"/>
      <c r="I14" s="73">
        <v>11</v>
      </c>
      <c r="K14" s="52"/>
    </row>
    <row r="15" spans="2:11" s="11" customFormat="1" ht="15" customHeight="1" x14ac:dyDescent="0.2">
      <c r="B15" s="72">
        <v>2014</v>
      </c>
      <c r="C15" s="72" t="str">
        <f t="shared" si="0"/>
        <v/>
      </c>
      <c r="D15" s="73">
        <v>60</v>
      </c>
      <c r="E15" s="73">
        <v>10</v>
      </c>
      <c r="F15" s="73">
        <v>8</v>
      </c>
      <c r="G15" s="73">
        <v>6</v>
      </c>
      <c r="H15" s="73"/>
      <c r="I15" s="73">
        <v>5</v>
      </c>
      <c r="J15" s="104"/>
      <c r="K15" s="52"/>
    </row>
    <row r="16" spans="2:11" s="11" customFormat="1" ht="15" customHeight="1" x14ac:dyDescent="0.2">
      <c r="B16" s="72">
        <v>2013</v>
      </c>
      <c r="C16" s="72" t="str">
        <f t="shared" si="0"/>
        <v/>
      </c>
      <c r="D16" s="73">
        <v>58</v>
      </c>
      <c r="E16" s="73">
        <v>8</v>
      </c>
      <c r="F16" s="73">
        <v>5</v>
      </c>
      <c r="G16" s="73">
        <v>4</v>
      </c>
      <c r="H16" s="73">
        <v>4</v>
      </c>
      <c r="I16" s="73">
        <v>7</v>
      </c>
      <c r="J16" s="104"/>
      <c r="K16" s="52"/>
    </row>
    <row r="17" spans="2:10" ht="9.75" customHeight="1" x14ac:dyDescent="0.2">
      <c r="B17" s="51"/>
      <c r="C17" s="51"/>
      <c r="D17" s="51"/>
      <c r="E17" s="51"/>
      <c r="F17" s="51"/>
      <c r="G17" s="51"/>
      <c r="H17" s="51"/>
      <c r="I17" s="51"/>
    </row>
    <row r="18" spans="2:10" ht="3" customHeight="1" x14ac:dyDescent="0.2">
      <c r="B18" s="125"/>
      <c r="C18" s="125"/>
      <c r="D18" s="125"/>
      <c r="E18" s="125"/>
      <c r="F18" s="125"/>
      <c r="G18" s="125"/>
      <c r="H18" s="125"/>
      <c r="I18" s="125"/>
      <c r="J18" s="125"/>
    </row>
    <row r="19" spans="2:10" ht="9" customHeight="1" x14ac:dyDescent="0.2">
      <c r="E19" s="73"/>
    </row>
    <row r="20" spans="2:10" ht="12.75" customHeight="1" x14ac:dyDescent="0.2">
      <c r="B20" s="282" t="s">
        <v>245</v>
      </c>
      <c r="C20" s="282"/>
      <c r="D20" s="282"/>
      <c r="E20" s="282"/>
      <c r="F20" s="282"/>
      <c r="G20" s="282"/>
      <c r="H20" s="282"/>
      <c r="I20" s="282"/>
    </row>
    <row r="22" spans="2:10" ht="12" x14ac:dyDescent="0.2">
      <c r="B22" s="122" t="s">
        <v>0</v>
      </c>
      <c r="C22" s="28"/>
    </row>
  </sheetData>
  <mergeCells count="10">
    <mergeCell ref="B20:I20"/>
    <mergeCell ref="B1:J1"/>
    <mergeCell ref="B4:C8"/>
    <mergeCell ref="D4:J4"/>
    <mergeCell ref="D5:D7"/>
    <mergeCell ref="E5:H5"/>
    <mergeCell ref="I5:J7"/>
    <mergeCell ref="E6:E7"/>
    <mergeCell ref="F6:H6"/>
    <mergeCell ref="I8:J8"/>
  </mergeCells>
  <hyperlinks>
    <hyperlink ref="B2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1" customWidth="1"/>
    <col min="10" max="10" width="6.7109375" style="1" customWidth="1"/>
    <col min="11" max="16384" width="12.5703125" style="1"/>
  </cols>
  <sheetData>
    <row r="1" spans="2:10" s="111" customFormat="1" ht="36" customHeight="1" x14ac:dyDescent="0.2">
      <c r="B1" s="286" t="s">
        <v>255</v>
      </c>
      <c r="C1" s="286"/>
      <c r="D1" s="286"/>
      <c r="E1" s="286"/>
      <c r="F1" s="286"/>
      <c r="G1" s="286"/>
      <c r="H1" s="286"/>
      <c r="I1" s="286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16" t="s">
        <v>204</v>
      </c>
      <c r="C3" s="29"/>
      <c r="D3" s="50"/>
      <c r="E3" s="50"/>
      <c r="G3" s="4"/>
      <c r="H3" s="4"/>
    </row>
    <row r="4" spans="2:10" s="6" customFormat="1" ht="12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8"/>
    </row>
    <row r="5" spans="2:10" s="6" customFormat="1" ht="12" customHeight="1" x14ac:dyDescent="0.2">
      <c r="B5" s="278"/>
      <c r="C5" s="279"/>
      <c r="D5" s="287"/>
      <c r="E5" s="287"/>
      <c r="F5" s="287"/>
      <c r="G5" s="287"/>
      <c r="H5" s="287"/>
      <c r="I5" s="288"/>
    </row>
    <row r="6" spans="2:10" s="6" customFormat="1" ht="24" customHeight="1" x14ac:dyDescent="0.2">
      <c r="B6" s="278"/>
      <c r="C6" s="279"/>
      <c r="D6" s="287" t="s">
        <v>13</v>
      </c>
      <c r="E6" s="287" t="s">
        <v>231</v>
      </c>
      <c r="F6" s="287"/>
      <c r="G6" s="287"/>
      <c r="H6" s="287" t="s">
        <v>202</v>
      </c>
      <c r="I6" s="288"/>
    </row>
    <row r="7" spans="2:10" s="6" customFormat="1" ht="24" customHeight="1" x14ac:dyDescent="0.2">
      <c r="B7" s="278"/>
      <c r="C7" s="279"/>
      <c r="D7" s="287"/>
      <c r="E7" s="127" t="s">
        <v>46</v>
      </c>
      <c r="F7" s="127" t="s">
        <v>47</v>
      </c>
      <c r="G7" s="127" t="s">
        <v>222</v>
      </c>
      <c r="H7" s="287"/>
      <c r="I7" s="288"/>
    </row>
    <row r="8" spans="2:10" ht="18" customHeight="1" x14ac:dyDescent="0.2">
      <c r="B8" s="278"/>
      <c r="C8" s="279"/>
      <c r="D8" s="127" t="s">
        <v>16</v>
      </c>
      <c r="E8" s="127" t="s">
        <v>16</v>
      </c>
      <c r="F8" s="127" t="s">
        <v>16</v>
      </c>
      <c r="G8" s="127" t="s">
        <v>16</v>
      </c>
      <c r="H8" s="287" t="s">
        <v>16</v>
      </c>
      <c r="I8" s="288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3"/>
    </row>
    <row r="10" spans="2:10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50"/>
    </row>
    <row r="11" spans="2:10" s="11" customFormat="1" ht="15" customHeight="1" x14ac:dyDescent="0.2">
      <c r="B11" s="72">
        <v>2018</v>
      </c>
      <c r="C11" s="70"/>
      <c r="D11" s="14">
        <v>15.73</v>
      </c>
      <c r="E11" s="14"/>
      <c r="F11" s="14"/>
      <c r="G11" s="14"/>
      <c r="H11" s="14">
        <v>9.27</v>
      </c>
      <c r="I11" s="72" t="s">
        <v>300</v>
      </c>
    </row>
    <row r="12" spans="2:10" s="11" customFormat="1" ht="15" customHeight="1" x14ac:dyDescent="0.2">
      <c r="B12" s="72">
        <v>2017</v>
      </c>
      <c r="C12" s="70"/>
      <c r="D12" s="14">
        <v>11.62</v>
      </c>
      <c r="E12" s="14">
        <v>60.71</v>
      </c>
      <c r="F12" s="14"/>
      <c r="G12" s="14"/>
      <c r="H12" s="14">
        <v>11.2</v>
      </c>
      <c r="I12" s="72" t="s">
        <v>230</v>
      </c>
    </row>
    <row r="13" spans="2:10" s="11" customFormat="1" ht="15" customHeight="1" x14ac:dyDescent="0.2">
      <c r="B13" s="72">
        <v>2016</v>
      </c>
      <c r="C13" s="70"/>
      <c r="D13" s="14">
        <v>12.35</v>
      </c>
      <c r="E13" s="14">
        <v>96.67</v>
      </c>
      <c r="F13" s="14">
        <v>80</v>
      </c>
      <c r="G13" s="14"/>
      <c r="H13" s="14">
        <v>10.7</v>
      </c>
      <c r="I13" s="95"/>
    </row>
    <row r="14" spans="2:10" s="11" customFormat="1" ht="15" customHeight="1" x14ac:dyDescent="0.2">
      <c r="B14" s="72">
        <v>2015</v>
      </c>
      <c r="C14" s="72" t="str">
        <f t="shared" ref="C14:C16" si="0">IF(B14=2008,$C$2,"")</f>
        <v/>
      </c>
      <c r="D14" s="14">
        <v>10.51</v>
      </c>
      <c r="E14" s="14">
        <v>62.96</v>
      </c>
      <c r="F14" s="14">
        <v>40.74</v>
      </c>
      <c r="G14" s="14"/>
      <c r="H14" s="14">
        <v>16.34</v>
      </c>
      <c r="J14" s="52"/>
    </row>
    <row r="15" spans="2:10" s="11" customFormat="1" ht="15" customHeight="1" x14ac:dyDescent="0.2">
      <c r="B15" s="72">
        <v>2014</v>
      </c>
      <c r="C15" s="72" t="str">
        <f t="shared" si="0"/>
        <v/>
      </c>
      <c r="D15" s="14">
        <v>11.81</v>
      </c>
      <c r="E15" s="14">
        <v>76.67</v>
      </c>
      <c r="F15" s="14">
        <v>43.33</v>
      </c>
      <c r="G15" s="14"/>
      <c r="H15" s="14">
        <v>12.99</v>
      </c>
      <c r="I15" s="104"/>
      <c r="J15" s="52"/>
    </row>
    <row r="16" spans="2:10" s="11" customFormat="1" ht="15" customHeight="1" x14ac:dyDescent="0.2">
      <c r="B16" s="72">
        <v>2013</v>
      </c>
      <c r="C16" s="72" t="str">
        <f t="shared" si="0"/>
        <v/>
      </c>
      <c r="D16" s="14">
        <v>12.64</v>
      </c>
      <c r="E16" s="14">
        <v>65.709999999999994</v>
      </c>
      <c r="F16" s="14">
        <v>48.57</v>
      </c>
      <c r="G16" s="14">
        <v>22.86</v>
      </c>
      <c r="H16" s="14">
        <v>15.88</v>
      </c>
      <c r="I16" s="168"/>
      <c r="J16" s="52"/>
    </row>
    <row r="17" spans="2:9" ht="9.75" customHeight="1" x14ac:dyDescent="0.2">
      <c r="B17" s="51"/>
      <c r="C17" s="51"/>
      <c r="D17" s="51"/>
      <c r="E17" s="51"/>
      <c r="F17" s="51"/>
      <c r="G17" s="51"/>
      <c r="H17" s="51"/>
    </row>
    <row r="18" spans="2:9" ht="3" customHeight="1" x14ac:dyDescent="0.2">
      <c r="B18" s="125"/>
      <c r="C18" s="125"/>
      <c r="D18" s="125"/>
      <c r="E18" s="125"/>
      <c r="F18" s="125"/>
      <c r="G18" s="125"/>
      <c r="H18" s="125"/>
      <c r="I18" s="125"/>
    </row>
    <row r="19" spans="2:9" ht="9" customHeight="1" x14ac:dyDescent="0.2">
      <c r="D19" s="73"/>
      <c r="I19" s="1"/>
    </row>
    <row r="20" spans="2:9" ht="12.75" customHeight="1" x14ac:dyDescent="0.2">
      <c r="B20" s="282" t="s">
        <v>245</v>
      </c>
      <c r="C20" s="282"/>
      <c r="D20" s="282"/>
      <c r="E20" s="282"/>
      <c r="F20" s="282"/>
      <c r="G20" s="282"/>
      <c r="H20" s="282"/>
      <c r="I20" s="282"/>
    </row>
    <row r="21" spans="2:9" ht="12.75" customHeight="1" x14ac:dyDescent="0.2">
      <c r="B21" s="282" t="s">
        <v>276</v>
      </c>
      <c r="C21" s="282"/>
      <c r="D21" s="282"/>
      <c r="E21" s="282"/>
      <c r="F21" s="282"/>
      <c r="G21" s="282"/>
      <c r="H21" s="282"/>
      <c r="I21" s="282"/>
    </row>
    <row r="23" spans="2:9" ht="12" x14ac:dyDescent="0.2">
      <c r="B23" s="122" t="s">
        <v>0</v>
      </c>
      <c r="C23" s="28"/>
    </row>
    <row r="25" spans="2:9" x14ac:dyDescent="0.2">
      <c r="E25" s="1" t="s">
        <v>221</v>
      </c>
    </row>
  </sheetData>
  <mergeCells count="9">
    <mergeCell ref="B20:I20"/>
    <mergeCell ref="B21:I21"/>
    <mergeCell ref="H8:I8"/>
    <mergeCell ref="B1:I1"/>
    <mergeCell ref="D4:I5"/>
    <mergeCell ref="H6:I7"/>
    <mergeCell ref="D6:D7"/>
    <mergeCell ref="E6:G6"/>
    <mergeCell ref="B4:C8"/>
  </mergeCells>
  <hyperlinks>
    <hyperlink ref="B23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1" customWidth="1"/>
    <col min="10" max="10" width="6.7109375" style="1" customWidth="1"/>
    <col min="11" max="16384" width="12.5703125" style="1"/>
  </cols>
  <sheetData>
    <row r="1" spans="2:10" s="111" customFormat="1" ht="36" customHeight="1" x14ac:dyDescent="0.2">
      <c r="B1" s="286" t="s">
        <v>256</v>
      </c>
      <c r="C1" s="286"/>
      <c r="D1" s="286"/>
      <c r="E1" s="286"/>
      <c r="F1" s="286"/>
      <c r="G1" s="286"/>
      <c r="H1" s="286"/>
      <c r="I1" s="286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16" t="s">
        <v>204</v>
      </c>
      <c r="C3" s="29"/>
      <c r="D3" s="50"/>
      <c r="E3" s="50"/>
      <c r="G3" s="4"/>
      <c r="H3" s="4"/>
    </row>
    <row r="4" spans="2:10" s="6" customFormat="1" ht="12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8"/>
    </row>
    <row r="5" spans="2:10" s="6" customFormat="1" ht="12" customHeight="1" x14ac:dyDescent="0.2">
      <c r="B5" s="278"/>
      <c r="C5" s="279"/>
      <c r="D5" s="287"/>
      <c r="E5" s="287"/>
      <c r="F5" s="287"/>
      <c r="G5" s="287"/>
      <c r="H5" s="287"/>
      <c r="I5" s="288"/>
    </row>
    <row r="6" spans="2:10" s="6" customFormat="1" ht="24" customHeight="1" x14ac:dyDescent="0.2">
      <c r="B6" s="278"/>
      <c r="C6" s="279"/>
      <c r="D6" s="287" t="s">
        <v>13</v>
      </c>
      <c r="E6" s="287" t="s">
        <v>231</v>
      </c>
      <c r="F6" s="287"/>
      <c r="G6" s="287"/>
      <c r="H6" s="287" t="s">
        <v>202</v>
      </c>
      <c r="I6" s="288"/>
    </row>
    <row r="7" spans="2:10" s="6" customFormat="1" ht="24" customHeight="1" x14ac:dyDescent="0.2">
      <c r="B7" s="278"/>
      <c r="C7" s="279"/>
      <c r="D7" s="287"/>
      <c r="E7" s="127" t="s">
        <v>46</v>
      </c>
      <c r="F7" s="127" t="s">
        <v>47</v>
      </c>
      <c r="G7" s="127" t="s">
        <v>222</v>
      </c>
      <c r="H7" s="287"/>
      <c r="I7" s="288"/>
    </row>
    <row r="8" spans="2:10" ht="18" customHeight="1" x14ac:dyDescent="0.2">
      <c r="B8" s="278"/>
      <c r="C8" s="279"/>
      <c r="D8" s="127" t="s">
        <v>16</v>
      </c>
      <c r="E8" s="127" t="s">
        <v>16</v>
      </c>
      <c r="F8" s="127" t="s">
        <v>16</v>
      </c>
      <c r="G8" s="127" t="s">
        <v>16</v>
      </c>
      <c r="H8" s="287" t="s">
        <v>16</v>
      </c>
      <c r="I8" s="288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3"/>
    </row>
    <row r="10" spans="2:10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2"/>
    </row>
    <row r="11" spans="2:10" s="11" customFormat="1" ht="15" customHeight="1" x14ac:dyDescent="0.2">
      <c r="B11" s="72">
        <v>2018</v>
      </c>
      <c r="C11" s="70"/>
      <c r="D11" s="14">
        <v>6.94</v>
      </c>
      <c r="E11" s="14"/>
      <c r="F11" s="14"/>
      <c r="G11" s="14"/>
      <c r="H11" s="14" t="s">
        <v>39</v>
      </c>
      <c r="I11" s="14"/>
    </row>
    <row r="12" spans="2:10" s="11" customFormat="1" ht="15" customHeight="1" x14ac:dyDescent="0.2">
      <c r="B12" s="72">
        <v>2017</v>
      </c>
      <c r="C12" s="70"/>
      <c r="D12" s="14">
        <v>4.3499999999999996</v>
      </c>
      <c r="E12" s="14">
        <v>100</v>
      </c>
      <c r="F12" s="14"/>
      <c r="G12" s="14"/>
      <c r="H12" s="14">
        <v>5.8</v>
      </c>
      <c r="I12" s="95" t="s">
        <v>230</v>
      </c>
    </row>
    <row r="13" spans="2:10" s="11" customFormat="1" ht="15" customHeight="1" x14ac:dyDescent="0.2">
      <c r="B13" s="72">
        <v>2016</v>
      </c>
      <c r="C13" s="70"/>
      <c r="D13" s="14">
        <v>17.39</v>
      </c>
      <c r="E13" s="14">
        <v>100</v>
      </c>
      <c r="F13" s="14">
        <v>75</v>
      </c>
      <c r="G13" s="14"/>
      <c r="H13" s="14">
        <v>2.9</v>
      </c>
      <c r="I13" s="95"/>
    </row>
    <row r="14" spans="2:10" s="11" customFormat="1" ht="15" customHeight="1" x14ac:dyDescent="0.2">
      <c r="B14" s="72">
        <v>2015</v>
      </c>
      <c r="C14" s="72" t="str">
        <f t="shared" ref="C14:C16" si="0">IF(B14=2008,$C$2,"")</f>
        <v/>
      </c>
      <c r="D14" s="14">
        <v>17.39</v>
      </c>
      <c r="E14" s="14">
        <v>75</v>
      </c>
      <c r="F14" s="14">
        <v>66.67</v>
      </c>
      <c r="G14" s="14"/>
      <c r="H14" s="14">
        <v>15.94</v>
      </c>
      <c r="J14" s="52"/>
    </row>
    <row r="15" spans="2:10" s="11" customFormat="1" ht="15" customHeight="1" x14ac:dyDescent="0.2">
      <c r="B15" s="72">
        <v>2014</v>
      </c>
      <c r="C15" s="72" t="str">
        <f t="shared" si="0"/>
        <v/>
      </c>
      <c r="D15" s="14">
        <v>16.670000000000002</v>
      </c>
      <c r="E15" s="14">
        <v>80</v>
      </c>
      <c r="F15" s="14">
        <v>60</v>
      </c>
      <c r="G15" s="14"/>
      <c r="H15" s="14">
        <v>8.33</v>
      </c>
      <c r="I15" s="104"/>
      <c r="J15" s="52"/>
    </row>
    <row r="16" spans="2:10" s="11" customFormat="1" ht="15" customHeight="1" x14ac:dyDescent="0.2">
      <c r="B16" s="72">
        <v>2013</v>
      </c>
      <c r="C16" s="72" t="str">
        <f t="shared" si="0"/>
        <v/>
      </c>
      <c r="D16" s="14">
        <v>13.79</v>
      </c>
      <c r="E16" s="14">
        <v>62.5</v>
      </c>
      <c r="F16" s="14">
        <v>50</v>
      </c>
      <c r="G16" s="14">
        <v>50</v>
      </c>
      <c r="H16" s="14">
        <v>12.07</v>
      </c>
      <c r="I16" s="168"/>
      <c r="J16" s="52"/>
    </row>
    <row r="17" spans="2:9" ht="9.75" customHeight="1" x14ac:dyDescent="0.2">
      <c r="B17" s="51"/>
      <c r="C17" s="51"/>
      <c r="D17" s="51"/>
      <c r="E17" s="51"/>
      <c r="F17" s="51"/>
      <c r="G17" s="51"/>
      <c r="H17" s="51"/>
    </row>
    <row r="18" spans="2:9" ht="3" customHeight="1" x14ac:dyDescent="0.2">
      <c r="B18" s="125"/>
      <c r="C18" s="125"/>
      <c r="D18" s="125"/>
      <c r="E18" s="125"/>
      <c r="F18" s="125"/>
      <c r="G18" s="125"/>
      <c r="H18" s="125"/>
      <c r="I18" s="125"/>
    </row>
    <row r="19" spans="2:9" ht="9" customHeight="1" x14ac:dyDescent="0.2">
      <c r="D19" s="73"/>
      <c r="I19" s="1"/>
    </row>
    <row r="20" spans="2:9" ht="12.75" customHeight="1" x14ac:dyDescent="0.2">
      <c r="B20" s="282" t="s">
        <v>245</v>
      </c>
      <c r="C20" s="282"/>
      <c r="D20" s="282"/>
      <c r="E20" s="282"/>
      <c r="F20" s="282"/>
      <c r="G20" s="282"/>
      <c r="H20" s="282"/>
      <c r="I20" s="282"/>
    </row>
    <row r="21" spans="2:9" ht="12.75" customHeight="1" x14ac:dyDescent="0.2">
      <c r="B21" s="282" t="s">
        <v>276</v>
      </c>
      <c r="C21" s="282"/>
      <c r="D21" s="282"/>
      <c r="E21" s="282"/>
      <c r="F21" s="282"/>
      <c r="G21" s="282"/>
      <c r="H21" s="282"/>
      <c r="I21" s="282"/>
    </row>
    <row r="23" spans="2:9" ht="12" x14ac:dyDescent="0.2">
      <c r="B23" s="122" t="s">
        <v>0</v>
      </c>
      <c r="C23" s="28"/>
    </row>
    <row r="25" spans="2:9" x14ac:dyDescent="0.2">
      <c r="E25" s="1" t="s">
        <v>221</v>
      </c>
    </row>
  </sheetData>
  <mergeCells count="9">
    <mergeCell ref="B20:I20"/>
    <mergeCell ref="B21:I21"/>
    <mergeCell ref="H8:I8"/>
    <mergeCell ref="B1:I1"/>
    <mergeCell ref="B4:C8"/>
    <mergeCell ref="D4:I5"/>
    <mergeCell ref="D6:D7"/>
    <mergeCell ref="E6:G6"/>
    <mergeCell ref="H6:I7"/>
  </mergeCells>
  <hyperlinks>
    <hyperlink ref="B23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N19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9" width="15.7109375" style="1" customWidth="1"/>
    <col min="10" max="13" width="15.7109375" style="51" customWidth="1"/>
    <col min="14" max="14" width="6.7109375" style="1" customWidth="1"/>
    <col min="15" max="16384" width="12.5703125" style="1"/>
  </cols>
  <sheetData>
    <row r="1" spans="2:14" s="111" customFormat="1" ht="24" customHeight="1" x14ac:dyDescent="0.2">
      <c r="B1" s="280" t="s">
        <v>257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2:14" ht="18" customHeight="1" x14ac:dyDescent="0.2">
      <c r="B2" s="20"/>
      <c r="C2" s="20"/>
      <c r="D2" s="20"/>
      <c r="E2" s="20"/>
      <c r="F2" s="20"/>
      <c r="G2" s="20"/>
      <c r="I2" s="20"/>
      <c r="J2" s="20"/>
      <c r="K2" s="69"/>
      <c r="L2" s="69"/>
    </row>
    <row r="3" spans="2:14" ht="12.75" customHeight="1" x14ac:dyDescent="0.2">
      <c r="B3" s="116" t="s">
        <v>204</v>
      </c>
      <c r="C3" s="29"/>
      <c r="D3" s="20"/>
      <c r="E3" s="20"/>
      <c r="F3" s="20"/>
      <c r="G3" s="20"/>
    </row>
    <row r="4" spans="2:14" s="6" customFormat="1" ht="18" customHeight="1" x14ac:dyDescent="0.2">
      <c r="B4" s="279" t="s">
        <v>4</v>
      </c>
      <c r="C4" s="279"/>
      <c r="D4" s="277" t="s">
        <v>6</v>
      </c>
      <c r="E4" s="277" t="s">
        <v>280</v>
      </c>
      <c r="F4" s="277" t="s">
        <v>11</v>
      </c>
      <c r="G4" s="277" t="s">
        <v>62</v>
      </c>
      <c r="H4" s="277" t="s">
        <v>63</v>
      </c>
      <c r="I4" s="277" t="s">
        <v>64</v>
      </c>
      <c r="J4" s="277" t="s">
        <v>65</v>
      </c>
      <c r="K4" s="277" t="s">
        <v>66</v>
      </c>
      <c r="L4" s="277" t="s">
        <v>67</v>
      </c>
      <c r="M4" s="292" t="s">
        <v>279</v>
      </c>
    </row>
    <row r="5" spans="2:14" s="6" customFormat="1" ht="18" customHeight="1" x14ac:dyDescent="0.2">
      <c r="B5" s="279"/>
      <c r="C5" s="279"/>
      <c r="D5" s="277"/>
      <c r="E5" s="277"/>
      <c r="F5" s="277"/>
      <c r="G5" s="277"/>
      <c r="H5" s="277"/>
      <c r="I5" s="277"/>
      <c r="J5" s="277"/>
      <c r="K5" s="277"/>
      <c r="L5" s="277"/>
      <c r="M5" s="292"/>
    </row>
    <row r="6" spans="2:14" s="6" customFormat="1" ht="24" customHeight="1" x14ac:dyDescent="0.2">
      <c r="B6" s="279"/>
      <c r="C6" s="279"/>
      <c r="D6" s="277"/>
      <c r="E6" s="277"/>
      <c r="F6" s="277"/>
      <c r="G6" s="277"/>
      <c r="H6" s="277"/>
      <c r="I6" s="277"/>
      <c r="J6" s="277"/>
      <c r="K6" s="277"/>
      <c r="L6" s="277"/>
      <c r="M6" s="292"/>
    </row>
    <row r="7" spans="2:14" ht="18" customHeight="1" x14ac:dyDescent="0.2">
      <c r="B7" s="293"/>
      <c r="C7" s="293"/>
      <c r="D7" s="130" t="s">
        <v>15</v>
      </c>
      <c r="E7" s="130" t="s">
        <v>15</v>
      </c>
      <c r="F7" s="130" t="s">
        <v>15</v>
      </c>
      <c r="G7" s="130" t="s">
        <v>286</v>
      </c>
      <c r="H7" s="130" t="s">
        <v>286</v>
      </c>
      <c r="I7" s="131" t="s">
        <v>61</v>
      </c>
      <c r="J7" s="131" t="s">
        <v>289</v>
      </c>
      <c r="K7" s="131" t="s">
        <v>289</v>
      </c>
      <c r="L7" s="131" t="s">
        <v>16</v>
      </c>
      <c r="M7" s="132" t="s">
        <v>16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J8" s="53"/>
      <c r="K8" s="53"/>
      <c r="L8" s="53"/>
      <c r="M8" s="53"/>
    </row>
    <row r="9" spans="2:14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50"/>
      <c r="M9" s="50"/>
    </row>
    <row r="10" spans="2:14" s="11" customFormat="1" ht="15" customHeight="1" x14ac:dyDescent="0.2">
      <c r="B10" s="72">
        <v>2018</v>
      </c>
      <c r="C10" s="70"/>
      <c r="D10" s="73">
        <v>27875</v>
      </c>
      <c r="E10" s="73">
        <v>74369</v>
      </c>
      <c r="F10" s="73">
        <v>53379</v>
      </c>
      <c r="G10" s="73">
        <v>891666</v>
      </c>
      <c r="H10" s="73">
        <v>701943</v>
      </c>
      <c r="I10" s="14">
        <v>2.67</v>
      </c>
      <c r="J10" s="14">
        <v>11.99</v>
      </c>
      <c r="K10" s="14">
        <v>22.46</v>
      </c>
      <c r="L10" s="14">
        <v>134.47999999999999</v>
      </c>
      <c r="M10" s="14">
        <v>54.33</v>
      </c>
    </row>
    <row r="11" spans="2:14" s="11" customFormat="1" ht="15" customHeight="1" x14ac:dyDescent="0.2">
      <c r="B11" s="72">
        <v>2017</v>
      </c>
      <c r="C11" s="70"/>
      <c r="D11" s="73">
        <v>26400</v>
      </c>
      <c r="E11" s="73">
        <v>69260</v>
      </c>
      <c r="F11" s="73">
        <v>49422</v>
      </c>
      <c r="G11" s="73">
        <v>792833</v>
      </c>
      <c r="H11" s="73">
        <v>624723</v>
      </c>
      <c r="I11" s="14">
        <v>2.62</v>
      </c>
      <c r="J11" s="14">
        <v>11.45</v>
      </c>
      <c r="K11" s="14">
        <v>22.11</v>
      </c>
      <c r="L11" s="14">
        <v>137.81</v>
      </c>
      <c r="M11" s="14">
        <v>52.66</v>
      </c>
    </row>
    <row r="12" spans="2:14" s="11" customFormat="1" ht="15" customHeight="1" x14ac:dyDescent="0.2">
      <c r="B12" s="72">
        <v>2016</v>
      </c>
      <c r="C12" s="70"/>
      <c r="D12" s="73">
        <v>25108</v>
      </c>
      <c r="E12" s="73">
        <v>64881</v>
      </c>
      <c r="F12" s="73">
        <v>46128</v>
      </c>
      <c r="G12" s="73">
        <v>722999</v>
      </c>
      <c r="H12" s="73">
        <v>567649</v>
      </c>
      <c r="I12" s="14">
        <v>2.58</v>
      </c>
      <c r="J12" s="14">
        <v>11.14</v>
      </c>
      <c r="K12" s="14">
        <v>20.38</v>
      </c>
      <c r="L12" s="14">
        <v>130.02000000000001</v>
      </c>
      <c r="M12" s="14">
        <v>55.8</v>
      </c>
    </row>
    <row r="13" spans="2:14" s="11" customFormat="1" ht="15" customHeight="1" x14ac:dyDescent="0.2">
      <c r="B13" s="72">
        <v>2015</v>
      </c>
      <c r="C13" s="72"/>
      <c r="D13" s="73">
        <v>24361</v>
      </c>
      <c r="E13" s="73">
        <v>62293</v>
      </c>
      <c r="F13" s="73">
        <v>44317</v>
      </c>
      <c r="G13" s="73">
        <v>682716</v>
      </c>
      <c r="H13" s="73">
        <v>536175</v>
      </c>
      <c r="I13" s="14">
        <v>2.56</v>
      </c>
      <c r="J13" s="14">
        <v>10.96</v>
      </c>
      <c r="K13" s="14">
        <v>19.100000000000001</v>
      </c>
      <c r="L13" s="14">
        <v>123.99</v>
      </c>
      <c r="M13" s="14">
        <v>58.23</v>
      </c>
      <c r="N13" s="105"/>
    </row>
    <row r="14" spans="2:14" s="11" customFormat="1" ht="15" customHeight="1" x14ac:dyDescent="0.2">
      <c r="B14" s="72">
        <v>2014</v>
      </c>
      <c r="C14" s="72"/>
      <c r="D14" s="73">
        <v>23662</v>
      </c>
      <c r="E14" s="73">
        <v>61385</v>
      </c>
      <c r="F14" s="73">
        <v>44175</v>
      </c>
      <c r="G14" s="73">
        <v>686507</v>
      </c>
      <c r="H14" s="73">
        <v>541743</v>
      </c>
      <c r="I14" s="14">
        <v>2.59</v>
      </c>
      <c r="J14" s="14">
        <v>11.18</v>
      </c>
      <c r="K14" s="14">
        <v>20.010000000000002</v>
      </c>
      <c r="L14" s="14">
        <v>128.76</v>
      </c>
      <c r="M14" s="14">
        <v>57.34</v>
      </c>
    </row>
    <row r="15" spans="2:14" s="11" customFormat="1" ht="15" customHeight="1" x14ac:dyDescent="0.2">
      <c r="B15" s="72">
        <v>2013</v>
      </c>
      <c r="C15" s="72"/>
      <c r="D15" s="73">
        <v>23174</v>
      </c>
      <c r="E15" s="73">
        <v>61409</v>
      </c>
      <c r="F15" s="73">
        <v>44686</v>
      </c>
      <c r="G15" s="73">
        <v>696479</v>
      </c>
      <c r="H15" s="73">
        <v>545580</v>
      </c>
      <c r="I15" s="14">
        <v>2.65</v>
      </c>
      <c r="J15" s="14">
        <v>11.34</v>
      </c>
      <c r="K15" s="14">
        <v>18.73</v>
      </c>
      <c r="L15" s="14">
        <v>120.17</v>
      </c>
      <c r="M15" s="14">
        <v>61.99</v>
      </c>
    </row>
    <row r="16" spans="2:14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74"/>
      <c r="I16" s="14"/>
      <c r="J16" s="14"/>
      <c r="K16" s="75"/>
      <c r="L16" s="75"/>
      <c r="M16" s="75"/>
    </row>
    <row r="17" spans="2:13" s="11" customFormat="1" ht="15" customHeight="1" x14ac:dyDescent="0.2">
      <c r="B17" s="284" t="s">
        <v>34</v>
      </c>
      <c r="C17" s="284"/>
      <c r="D17" s="284"/>
      <c r="E17" s="284"/>
      <c r="F17" s="77"/>
      <c r="G17" s="77"/>
      <c r="H17" s="77"/>
      <c r="I17" s="14"/>
      <c r="J17" s="14"/>
      <c r="K17" s="54"/>
      <c r="L17" s="54"/>
      <c r="M17" s="54"/>
    </row>
    <row r="18" spans="2:13" s="11" customFormat="1" ht="15" customHeight="1" x14ac:dyDescent="0.2">
      <c r="B18" s="72">
        <v>2018</v>
      </c>
      <c r="C18" s="187"/>
      <c r="D18" s="73">
        <v>18804</v>
      </c>
      <c r="E18" s="73">
        <v>19863</v>
      </c>
      <c r="F18" s="73">
        <v>1726</v>
      </c>
      <c r="G18" s="73">
        <v>18326</v>
      </c>
      <c r="H18" s="73">
        <v>8857</v>
      </c>
      <c r="I18" s="14">
        <v>1.06</v>
      </c>
      <c r="J18" s="14">
        <v>0.92</v>
      </c>
      <c r="K18" s="14">
        <v>6.31</v>
      </c>
      <c r="L18" s="14">
        <v>59.47</v>
      </c>
      <c r="M18" s="14">
        <v>14.82</v>
      </c>
    </row>
    <row r="19" spans="2:13" s="11" customFormat="1" ht="15" customHeight="1" x14ac:dyDescent="0.2">
      <c r="B19" s="72">
        <v>2017</v>
      </c>
      <c r="C19" s="174"/>
      <c r="D19" s="73">
        <v>17885</v>
      </c>
      <c r="E19" s="73">
        <v>18900</v>
      </c>
      <c r="F19" s="73">
        <v>1723</v>
      </c>
      <c r="G19" s="73">
        <v>17386</v>
      </c>
      <c r="H19" s="73">
        <v>8640</v>
      </c>
      <c r="I19" s="14">
        <v>1.06</v>
      </c>
      <c r="J19" s="14">
        <v>0.92</v>
      </c>
      <c r="K19" s="14">
        <v>6.07</v>
      </c>
      <c r="L19" s="14">
        <v>60.16</v>
      </c>
      <c r="M19" s="14">
        <v>15.41</v>
      </c>
    </row>
    <row r="20" spans="2:13" s="11" customFormat="1" ht="15" customHeight="1" x14ac:dyDescent="0.2">
      <c r="B20" s="72">
        <v>2016</v>
      </c>
      <c r="C20" s="76"/>
      <c r="D20" s="73">
        <v>16948</v>
      </c>
      <c r="E20" s="73">
        <v>17854</v>
      </c>
      <c r="F20" s="73">
        <v>1646</v>
      </c>
      <c r="G20" s="73">
        <v>15356</v>
      </c>
      <c r="H20" s="73">
        <v>7556</v>
      </c>
      <c r="I20" s="14">
        <v>1.05</v>
      </c>
      <c r="J20" s="14">
        <v>0.86</v>
      </c>
      <c r="K20" s="14">
        <v>5.72</v>
      </c>
      <c r="L20" s="14">
        <v>61.36</v>
      </c>
      <c r="M20" s="14">
        <v>15.33</v>
      </c>
    </row>
    <row r="21" spans="2:13" s="11" customFormat="1" ht="15" customHeight="1" x14ac:dyDescent="0.2">
      <c r="B21" s="72">
        <v>2015</v>
      </c>
      <c r="C21" s="72"/>
      <c r="D21" s="73">
        <v>16251</v>
      </c>
      <c r="E21" s="73">
        <v>17191</v>
      </c>
      <c r="F21" s="73">
        <v>1673</v>
      </c>
      <c r="G21" s="73">
        <v>14766</v>
      </c>
      <c r="H21" s="73">
        <v>7404</v>
      </c>
      <c r="I21" s="14">
        <v>1.06</v>
      </c>
      <c r="J21" s="14">
        <v>0.86</v>
      </c>
      <c r="K21" s="14">
        <v>5.38</v>
      </c>
      <c r="L21" s="14">
        <v>60.9</v>
      </c>
      <c r="M21" s="14">
        <v>16.25</v>
      </c>
    </row>
    <row r="22" spans="2:13" s="11" customFormat="1" ht="15" customHeight="1" x14ac:dyDescent="0.2">
      <c r="B22" s="72">
        <v>2014</v>
      </c>
      <c r="C22" s="72"/>
      <c r="D22" s="73">
        <v>15546</v>
      </c>
      <c r="E22" s="73">
        <v>16527</v>
      </c>
      <c r="F22" s="73">
        <v>1723</v>
      </c>
      <c r="G22" s="73">
        <v>14216</v>
      </c>
      <c r="H22" s="73">
        <v>7077</v>
      </c>
      <c r="I22" s="14">
        <v>1.06</v>
      </c>
      <c r="J22" s="14">
        <v>0.86</v>
      </c>
      <c r="K22" s="14">
        <v>5.32</v>
      </c>
      <c r="L22" s="14">
        <v>64.52</v>
      </c>
      <c r="M22" s="14">
        <v>16.48</v>
      </c>
    </row>
    <row r="23" spans="2:13" s="11" customFormat="1" ht="15" customHeight="1" x14ac:dyDescent="0.2">
      <c r="B23" s="72">
        <v>2013</v>
      </c>
      <c r="C23" s="72"/>
      <c r="D23" s="73">
        <v>15060</v>
      </c>
      <c r="E23" s="73">
        <v>16133</v>
      </c>
      <c r="F23" s="73">
        <v>1815</v>
      </c>
      <c r="G23" s="73">
        <v>14610</v>
      </c>
      <c r="H23" s="73">
        <v>7588</v>
      </c>
      <c r="I23" s="14">
        <v>1.07</v>
      </c>
      <c r="J23" s="14">
        <v>0.91</v>
      </c>
      <c r="K23" s="14">
        <v>5.16</v>
      </c>
      <c r="L23" s="14">
        <v>64.14</v>
      </c>
      <c r="M23" s="14">
        <v>17.89</v>
      </c>
    </row>
    <row r="24" spans="2:13" s="11" customFormat="1" ht="15" customHeight="1" x14ac:dyDescent="0.2">
      <c r="B24" s="284" t="s">
        <v>35</v>
      </c>
      <c r="C24" s="284"/>
      <c r="D24" s="284"/>
      <c r="E24" s="284"/>
      <c r="F24" s="77"/>
      <c r="G24" s="77"/>
      <c r="H24" s="77"/>
      <c r="I24" s="14"/>
      <c r="J24" s="14"/>
      <c r="K24" s="54"/>
      <c r="L24" s="54"/>
      <c r="M24" s="54"/>
    </row>
    <row r="25" spans="2:13" s="11" customFormat="1" ht="15" customHeight="1" x14ac:dyDescent="0.2">
      <c r="B25" s="72">
        <v>2018</v>
      </c>
      <c r="C25" s="187"/>
      <c r="D25" s="73">
        <v>9071</v>
      </c>
      <c r="E25" s="73">
        <v>54506</v>
      </c>
      <c r="F25" s="73">
        <v>51653</v>
      </c>
      <c r="G25" s="73">
        <v>873340</v>
      </c>
      <c r="H25" s="73">
        <v>693086</v>
      </c>
      <c r="I25" s="14">
        <v>6.01</v>
      </c>
      <c r="J25" s="14">
        <v>16.02</v>
      </c>
      <c r="K25" s="14">
        <v>28.35</v>
      </c>
      <c r="L25" s="14">
        <v>167.68</v>
      </c>
      <c r="M25" s="14">
        <v>57.55</v>
      </c>
    </row>
    <row r="26" spans="2:13" s="11" customFormat="1" ht="15" customHeight="1" x14ac:dyDescent="0.2">
      <c r="B26" s="72">
        <v>2017</v>
      </c>
      <c r="C26" s="174"/>
      <c r="D26" s="73">
        <v>8515</v>
      </c>
      <c r="E26" s="73">
        <v>50360</v>
      </c>
      <c r="F26" s="73">
        <v>47699</v>
      </c>
      <c r="G26" s="73">
        <v>775447</v>
      </c>
      <c r="H26" s="73">
        <v>616083</v>
      </c>
      <c r="I26" s="14">
        <v>5.91</v>
      </c>
      <c r="J26" s="14">
        <v>15.4</v>
      </c>
      <c r="K26" s="14">
        <v>28.13</v>
      </c>
      <c r="L26" s="14">
        <v>173</v>
      </c>
      <c r="M26" s="14">
        <v>55.67</v>
      </c>
    </row>
    <row r="27" spans="2:13" s="11" customFormat="1" ht="15" customHeight="1" x14ac:dyDescent="0.2">
      <c r="B27" s="72">
        <v>2016</v>
      </c>
      <c r="C27" s="76"/>
      <c r="D27" s="73">
        <v>8160</v>
      </c>
      <c r="E27" s="73">
        <v>47027</v>
      </c>
      <c r="F27" s="73">
        <v>44482</v>
      </c>
      <c r="G27" s="73">
        <v>707642</v>
      </c>
      <c r="H27" s="73">
        <v>560093</v>
      </c>
      <c r="I27" s="14">
        <v>5.76</v>
      </c>
      <c r="J27" s="14">
        <v>15.05</v>
      </c>
      <c r="K27" s="14">
        <v>25.94</v>
      </c>
      <c r="L27" s="14">
        <v>163.08000000000001</v>
      </c>
      <c r="M27" s="14">
        <v>59.19</v>
      </c>
    </row>
    <row r="28" spans="2:13" s="11" customFormat="1" ht="15" customHeight="1" x14ac:dyDescent="0.2">
      <c r="B28" s="72">
        <v>2015</v>
      </c>
      <c r="C28" s="72"/>
      <c r="D28" s="73">
        <v>8110</v>
      </c>
      <c r="E28" s="73">
        <v>45102</v>
      </c>
      <c r="F28" s="73">
        <v>42644</v>
      </c>
      <c r="G28" s="73">
        <v>667950</v>
      </c>
      <c r="H28" s="73">
        <v>528771</v>
      </c>
      <c r="I28" s="14">
        <v>5.56</v>
      </c>
      <c r="J28" s="14">
        <v>14.81</v>
      </c>
      <c r="K28" s="14">
        <v>24.33</v>
      </c>
      <c r="L28" s="14">
        <v>155.35</v>
      </c>
      <c r="M28" s="14">
        <v>61.75</v>
      </c>
    </row>
    <row r="29" spans="2:13" s="11" customFormat="1" ht="15" customHeight="1" x14ac:dyDescent="0.2">
      <c r="B29" s="72">
        <v>2014</v>
      </c>
      <c r="C29" s="72"/>
      <c r="D29" s="73">
        <v>8116</v>
      </c>
      <c r="E29" s="73">
        <v>44858</v>
      </c>
      <c r="F29" s="73">
        <v>42452</v>
      </c>
      <c r="G29" s="73">
        <v>672291</v>
      </c>
      <c r="H29" s="73">
        <v>534666</v>
      </c>
      <c r="I29" s="14">
        <v>5.53</v>
      </c>
      <c r="J29" s="14">
        <v>14.99</v>
      </c>
      <c r="K29" s="14">
        <v>25.42</v>
      </c>
      <c r="L29" s="14">
        <v>160.53</v>
      </c>
      <c r="M29" s="14">
        <v>60.51</v>
      </c>
    </row>
    <row r="30" spans="2:13" s="11" customFormat="1" ht="15" customHeight="1" x14ac:dyDescent="0.2">
      <c r="B30" s="72">
        <v>2013</v>
      </c>
      <c r="C30" s="72"/>
      <c r="D30" s="73">
        <v>8114</v>
      </c>
      <c r="E30" s="73">
        <v>45276</v>
      </c>
      <c r="F30" s="73">
        <v>42871</v>
      </c>
      <c r="G30" s="73">
        <v>681869</v>
      </c>
      <c r="H30" s="73">
        <v>537991</v>
      </c>
      <c r="I30" s="14">
        <v>5.58</v>
      </c>
      <c r="J30" s="14">
        <v>15.06</v>
      </c>
      <c r="K30" s="14">
        <v>23.56</v>
      </c>
      <c r="L30" s="14">
        <v>148.16</v>
      </c>
      <c r="M30" s="14">
        <v>65.45</v>
      </c>
    </row>
    <row r="31" spans="2:13" s="11" customFormat="1" ht="15" customHeight="1" x14ac:dyDescent="0.2">
      <c r="B31" s="283" t="s">
        <v>55</v>
      </c>
      <c r="C31" s="283"/>
      <c r="D31" s="283"/>
      <c r="E31" s="283"/>
      <c r="F31" s="283"/>
      <c r="G31" s="283"/>
      <c r="H31" s="74"/>
      <c r="I31" s="14"/>
      <c r="J31" s="14"/>
      <c r="K31" s="75"/>
      <c r="L31" s="75"/>
      <c r="M31" s="75"/>
    </row>
    <row r="32" spans="2:13" s="11" customFormat="1" ht="15" customHeight="1" x14ac:dyDescent="0.2">
      <c r="B32" s="157" t="s">
        <v>56</v>
      </c>
      <c r="C32" s="157"/>
      <c r="D32" s="77"/>
      <c r="E32" s="77"/>
      <c r="F32" s="77"/>
      <c r="G32" s="77"/>
      <c r="H32" s="77"/>
      <c r="I32" s="14"/>
      <c r="J32" s="14"/>
      <c r="K32" s="54"/>
      <c r="L32" s="54"/>
      <c r="M32" s="54"/>
    </row>
    <row r="33" spans="2:13" s="11" customFormat="1" ht="15" customHeight="1" x14ac:dyDescent="0.2">
      <c r="B33" s="72">
        <v>2018</v>
      </c>
      <c r="C33" s="191"/>
      <c r="D33" s="73">
        <v>27858</v>
      </c>
      <c r="E33" s="73">
        <v>66547</v>
      </c>
      <c r="F33" s="73">
        <v>45557</v>
      </c>
      <c r="G33" s="73">
        <v>713232</v>
      </c>
      <c r="H33" s="73">
        <v>560616</v>
      </c>
      <c r="I33" s="14">
        <v>2.39</v>
      </c>
      <c r="J33" s="14">
        <v>10.72</v>
      </c>
      <c r="K33" s="14">
        <v>19.239999999999998</v>
      </c>
      <c r="L33" s="14">
        <v>122.89</v>
      </c>
      <c r="M33" s="14">
        <v>57.26</v>
      </c>
    </row>
    <row r="34" spans="2:13" s="11" customFormat="1" ht="15" customHeight="1" x14ac:dyDescent="0.2">
      <c r="B34" s="72">
        <v>2017</v>
      </c>
      <c r="C34" s="175"/>
      <c r="D34" s="73">
        <v>26384</v>
      </c>
      <c r="E34" s="73">
        <v>61796</v>
      </c>
      <c r="F34" s="73">
        <v>41958</v>
      </c>
      <c r="G34" s="73">
        <v>627508</v>
      </c>
      <c r="H34" s="73">
        <v>493039</v>
      </c>
      <c r="I34" s="14">
        <v>2.34</v>
      </c>
      <c r="J34" s="14">
        <v>10.15</v>
      </c>
      <c r="K34" s="14">
        <v>19.05</v>
      </c>
      <c r="L34" s="14">
        <v>127.37</v>
      </c>
      <c r="M34" s="14">
        <v>54.96</v>
      </c>
    </row>
    <row r="35" spans="2:13" s="11" customFormat="1" ht="15" customHeight="1" x14ac:dyDescent="0.2">
      <c r="B35" s="72">
        <v>2016</v>
      </c>
      <c r="C35" s="157"/>
      <c r="D35" s="73">
        <v>25093</v>
      </c>
      <c r="E35" s="73">
        <v>58016</v>
      </c>
      <c r="F35" s="73">
        <v>39263</v>
      </c>
      <c r="G35" s="73">
        <v>567796</v>
      </c>
      <c r="H35" s="73">
        <v>445361</v>
      </c>
      <c r="I35" s="14">
        <v>2.31</v>
      </c>
      <c r="J35" s="14">
        <v>9.7899999999999991</v>
      </c>
      <c r="K35" s="14">
        <v>17.12</v>
      </c>
      <c r="L35" s="14">
        <v>118.37</v>
      </c>
      <c r="M35" s="14">
        <v>59.19</v>
      </c>
    </row>
    <row r="36" spans="2:13" s="11" customFormat="1" ht="15" customHeight="1" x14ac:dyDescent="0.2">
      <c r="B36" s="72">
        <v>2015</v>
      </c>
      <c r="C36" s="72"/>
      <c r="D36" s="73">
        <v>24349</v>
      </c>
      <c r="E36" s="73">
        <v>56153</v>
      </c>
      <c r="F36" s="73">
        <v>38178</v>
      </c>
      <c r="G36" s="73">
        <v>541275</v>
      </c>
      <c r="H36" s="73">
        <v>424575</v>
      </c>
      <c r="I36" s="14">
        <v>2.31</v>
      </c>
      <c r="J36" s="14">
        <v>9.64</v>
      </c>
      <c r="K36" s="14">
        <v>16.79</v>
      </c>
      <c r="L36" s="14">
        <v>118.41</v>
      </c>
      <c r="M36" s="14">
        <v>58.93</v>
      </c>
    </row>
    <row r="37" spans="2:13" s="11" customFormat="1" ht="15" customHeight="1" x14ac:dyDescent="0.2">
      <c r="B37" s="49">
        <v>2014</v>
      </c>
      <c r="C37" s="49"/>
      <c r="D37" s="73">
        <v>23648</v>
      </c>
      <c r="E37" s="73">
        <v>54632</v>
      </c>
      <c r="F37" s="73">
        <v>37422</v>
      </c>
      <c r="G37" s="73">
        <v>529217</v>
      </c>
      <c r="H37" s="73">
        <v>415694</v>
      </c>
      <c r="I37" s="14">
        <v>2.31</v>
      </c>
      <c r="J37" s="14">
        <v>9.69</v>
      </c>
      <c r="K37" s="14">
        <v>16.329999999999998</v>
      </c>
      <c r="L37" s="14">
        <v>115.44</v>
      </c>
      <c r="M37" s="14">
        <v>62.02</v>
      </c>
    </row>
    <row r="38" spans="2:13" s="11" customFormat="1" ht="15" customHeight="1" x14ac:dyDescent="0.2">
      <c r="B38" s="49">
        <v>2013</v>
      </c>
      <c r="C38" s="49"/>
      <c r="D38" s="73">
        <v>23160</v>
      </c>
      <c r="E38" s="73">
        <v>55566</v>
      </c>
      <c r="F38" s="73">
        <v>38843</v>
      </c>
      <c r="G38" s="73">
        <v>552793</v>
      </c>
      <c r="H38" s="73">
        <v>432033</v>
      </c>
      <c r="I38" s="14">
        <v>2.4</v>
      </c>
      <c r="J38" s="14">
        <v>9.9499999999999993</v>
      </c>
      <c r="K38" s="14">
        <v>15.18</v>
      </c>
      <c r="L38" s="14">
        <v>106.63</v>
      </c>
      <c r="M38" s="14">
        <v>68.55</v>
      </c>
    </row>
    <row r="39" spans="2:13" s="11" customFormat="1" ht="15" customHeight="1" x14ac:dyDescent="0.2">
      <c r="B39" s="157" t="s">
        <v>57</v>
      </c>
      <c r="C39" s="157"/>
      <c r="D39" s="77"/>
      <c r="E39" s="73"/>
      <c r="F39" s="77"/>
      <c r="G39" s="77"/>
      <c r="H39" s="77"/>
      <c r="I39" s="14"/>
      <c r="J39" s="14"/>
      <c r="K39" s="54"/>
      <c r="L39" s="54"/>
      <c r="M39" s="54"/>
    </row>
    <row r="40" spans="2:13" s="11" customFormat="1" ht="15" customHeight="1" x14ac:dyDescent="0.2">
      <c r="B40" s="72">
        <v>2018</v>
      </c>
      <c r="C40" s="191"/>
      <c r="D40" s="73">
        <v>26803</v>
      </c>
      <c r="E40" s="73">
        <v>38022</v>
      </c>
      <c r="F40" s="73">
        <v>17167</v>
      </c>
      <c r="G40" s="73">
        <v>204521</v>
      </c>
      <c r="H40" s="73">
        <v>157445</v>
      </c>
      <c r="I40" s="14">
        <v>1.42</v>
      </c>
      <c r="J40" s="14">
        <v>5.38</v>
      </c>
      <c r="K40" s="14">
        <v>10.24</v>
      </c>
      <c r="L40" s="14">
        <v>85.93</v>
      </c>
      <c r="M40" s="14">
        <v>53.22</v>
      </c>
    </row>
    <row r="41" spans="2:13" s="11" customFormat="1" ht="15" customHeight="1" x14ac:dyDescent="0.2">
      <c r="B41" s="72">
        <v>2017</v>
      </c>
      <c r="C41" s="175"/>
      <c r="D41" s="73">
        <v>25420</v>
      </c>
      <c r="E41" s="73">
        <v>36178</v>
      </c>
      <c r="F41" s="73">
        <v>16469</v>
      </c>
      <c r="G41" s="73">
        <v>188389</v>
      </c>
      <c r="H41" s="73">
        <v>145313</v>
      </c>
      <c r="I41" s="14">
        <v>1.42</v>
      </c>
      <c r="J41" s="14">
        <v>5.21</v>
      </c>
      <c r="K41" s="14">
        <v>9.9600000000000009</v>
      </c>
      <c r="L41" s="14">
        <v>87.09</v>
      </c>
      <c r="M41" s="14">
        <v>52.59</v>
      </c>
    </row>
    <row r="42" spans="2:13" s="11" customFormat="1" ht="15" customHeight="1" x14ac:dyDescent="0.2">
      <c r="B42" s="72">
        <v>2016</v>
      </c>
      <c r="C42" s="157"/>
      <c r="D42" s="73">
        <v>24190</v>
      </c>
      <c r="E42" s="73">
        <v>34356</v>
      </c>
      <c r="F42" s="73">
        <v>15712</v>
      </c>
      <c r="G42" s="73">
        <v>174104</v>
      </c>
      <c r="H42" s="73">
        <v>134349</v>
      </c>
      <c r="I42" s="14">
        <v>1.42</v>
      </c>
      <c r="J42" s="14">
        <v>5.07</v>
      </c>
      <c r="K42" s="14">
        <v>8.9600000000000009</v>
      </c>
      <c r="L42" s="14">
        <v>80.819999999999993</v>
      </c>
      <c r="M42" s="14">
        <v>57.04</v>
      </c>
    </row>
    <row r="43" spans="2:13" s="11" customFormat="1" ht="15" customHeight="1" x14ac:dyDescent="0.2">
      <c r="B43" s="72">
        <v>2015</v>
      </c>
      <c r="C43" s="72"/>
      <c r="D43" s="73">
        <v>23483</v>
      </c>
      <c r="E43" s="73">
        <v>33300</v>
      </c>
      <c r="F43" s="73">
        <v>15403</v>
      </c>
      <c r="G43" s="73">
        <v>165370</v>
      </c>
      <c r="H43" s="73">
        <v>127394</v>
      </c>
      <c r="I43" s="14">
        <v>1.42</v>
      </c>
      <c r="J43" s="14">
        <v>4.97</v>
      </c>
      <c r="K43" s="14">
        <v>8.4</v>
      </c>
      <c r="L43" s="14">
        <v>78.209999999999994</v>
      </c>
      <c r="M43" s="14">
        <v>58.57</v>
      </c>
    </row>
    <row r="44" spans="2:13" s="11" customFormat="1" ht="15" customHeight="1" x14ac:dyDescent="0.2">
      <c r="B44" s="49">
        <v>2014</v>
      </c>
      <c r="C44" s="49"/>
      <c r="D44" s="73">
        <v>22799</v>
      </c>
      <c r="E44" s="73">
        <v>32508</v>
      </c>
      <c r="F44" s="73">
        <v>15334</v>
      </c>
      <c r="G44" s="73">
        <v>165790</v>
      </c>
      <c r="H44" s="73">
        <v>127741</v>
      </c>
      <c r="I44" s="14">
        <v>1.43</v>
      </c>
      <c r="J44" s="14">
        <v>5.0999999999999996</v>
      </c>
      <c r="K44" s="14">
        <v>8.18</v>
      </c>
      <c r="L44" s="14">
        <v>75.62</v>
      </c>
      <c r="M44" s="14">
        <v>62.47</v>
      </c>
    </row>
    <row r="45" spans="2:13" s="11" customFormat="1" ht="15" customHeight="1" x14ac:dyDescent="0.2">
      <c r="B45" s="49">
        <v>2013</v>
      </c>
      <c r="C45" s="49"/>
      <c r="D45" s="73">
        <v>22286</v>
      </c>
      <c r="E45" s="73">
        <v>32290</v>
      </c>
      <c r="F45" s="73">
        <v>15621</v>
      </c>
      <c r="G45" s="73">
        <v>165792</v>
      </c>
      <c r="H45" s="73">
        <v>127482</v>
      </c>
      <c r="I45" s="14">
        <v>1.45</v>
      </c>
      <c r="J45" s="14">
        <v>5.13</v>
      </c>
      <c r="K45" s="14">
        <v>8.1</v>
      </c>
      <c r="L45" s="14">
        <v>76.3</v>
      </c>
      <c r="M45" s="14">
        <v>63.36</v>
      </c>
    </row>
    <row r="46" spans="2:13" s="11" customFormat="1" ht="15" customHeight="1" x14ac:dyDescent="0.2">
      <c r="B46" s="285" t="s">
        <v>58</v>
      </c>
      <c r="C46" s="285"/>
      <c r="D46" s="285"/>
      <c r="E46" s="73"/>
      <c r="F46" s="77"/>
      <c r="G46" s="77"/>
      <c r="H46" s="77"/>
      <c r="I46" s="14"/>
      <c r="J46" s="14"/>
      <c r="K46" s="54"/>
      <c r="L46" s="54"/>
      <c r="M46" s="54"/>
    </row>
    <row r="47" spans="2:13" s="11" customFormat="1" ht="15" customHeight="1" x14ac:dyDescent="0.2">
      <c r="B47" s="72">
        <v>2018</v>
      </c>
      <c r="C47" s="191"/>
      <c r="D47" s="73">
        <v>905</v>
      </c>
      <c r="E47" s="73">
        <v>16472</v>
      </c>
      <c r="F47" s="73">
        <v>16363</v>
      </c>
      <c r="G47" s="73">
        <v>267371</v>
      </c>
      <c r="H47" s="73">
        <v>212672</v>
      </c>
      <c r="I47" s="14">
        <v>18.2</v>
      </c>
      <c r="J47" s="14">
        <v>16.23</v>
      </c>
      <c r="K47" s="14">
        <v>26.63</v>
      </c>
      <c r="L47" s="14">
        <v>162.96</v>
      </c>
      <c r="M47" s="14">
        <v>64.44</v>
      </c>
    </row>
    <row r="48" spans="2:13" s="11" customFormat="1" ht="15" customHeight="1" x14ac:dyDescent="0.2">
      <c r="B48" s="72">
        <v>2017</v>
      </c>
      <c r="C48" s="175"/>
      <c r="D48" s="73">
        <v>829</v>
      </c>
      <c r="E48" s="73">
        <v>15013</v>
      </c>
      <c r="F48" s="73">
        <v>14915</v>
      </c>
      <c r="G48" s="73">
        <v>232772</v>
      </c>
      <c r="H48" s="73">
        <v>185008</v>
      </c>
      <c r="I48" s="14">
        <v>18.11</v>
      </c>
      <c r="J48" s="14">
        <v>15.5</v>
      </c>
      <c r="K48" s="14">
        <v>26.48</v>
      </c>
      <c r="L48" s="14">
        <v>169.68</v>
      </c>
      <c r="M48" s="14">
        <v>62.22</v>
      </c>
    </row>
    <row r="49" spans="2:13" s="11" customFormat="1" ht="15" customHeight="1" x14ac:dyDescent="0.2">
      <c r="B49" s="72">
        <v>2016</v>
      </c>
      <c r="C49" s="157"/>
      <c r="D49" s="73">
        <v>791</v>
      </c>
      <c r="E49" s="73">
        <v>14431</v>
      </c>
      <c r="F49" s="73">
        <v>14335</v>
      </c>
      <c r="G49" s="73">
        <v>218989</v>
      </c>
      <c r="H49" s="73">
        <v>174261</v>
      </c>
      <c r="I49" s="14">
        <v>18.239999999999998</v>
      </c>
      <c r="J49" s="14">
        <v>15.17</v>
      </c>
      <c r="K49" s="14">
        <v>24.93</v>
      </c>
      <c r="L49" s="14">
        <v>163.22</v>
      </c>
      <c r="M49" s="14">
        <v>64.25</v>
      </c>
    </row>
    <row r="50" spans="2:13" s="11" customFormat="1" ht="15" customHeight="1" x14ac:dyDescent="0.2">
      <c r="B50" s="72">
        <v>2015</v>
      </c>
      <c r="C50" s="72"/>
      <c r="D50" s="73">
        <v>754</v>
      </c>
      <c r="E50" s="73">
        <v>13925</v>
      </c>
      <c r="F50" s="73">
        <v>13872</v>
      </c>
      <c r="G50" s="73">
        <v>206856</v>
      </c>
      <c r="H50" s="73">
        <v>164457</v>
      </c>
      <c r="I50" s="14">
        <v>18.47</v>
      </c>
      <c r="J50" s="14">
        <v>14.86</v>
      </c>
      <c r="K50" s="14">
        <v>22.52</v>
      </c>
      <c r="L50" s="14">
        <v>151.03</v>
      </c>
      <c r="M50" s="14">
        <v>69.78</v>
      </c>
    </row>
    <row r="51" spans="2:13" s="11" customFormat="1" ht="15" customHeight="1" x14ac:dyDescent="0.2">
      <c r="B51" s="49">
        <v>2014</v>
      </c>
      <c r="C51" s="49"/>
      <c r="D51" s="73">
        <v>744</v>
      </c>
      <c r="E51" s="73">
        <v>13480</v>
      </c>
      <c r="F51" s="73">
        <v>13447</v>
      </c>
      <c r="G51" s="73">
        <v>204443</v>
      </c>
      <c r="H51" s="73">
        <v>162684</v>
      </c>
      <c r="I51" s="14">
        <v>18.12</v>
      </c>
      <c r="J51" s="14">
        <v>15.17</v>
      </c>
      <c r="K51" s="14">
        <v>23</v>
      </c>
      <c r="L51" s="14">
        <v>151.28</v>
      </c>
      <c r="M51" s="14">
        <v>71.45</v>
      </c>
    </row>
    <row r="52" spans="2:13" s="11" customFormat="1" ht="15" customHeight="1" x14ac:dyDescent="0.2">
      <c r="B52" s="49">
        <v>2013</v>
      </c>
      <c r="C52" s="49"/>
      <c r="D52" s="73">
        <v>762</v>
      </c>
      <c r="E52" s="73">
        <v>13836</v>
      </c>
      <c r="F52" s="73">
        <v>13793</v>
      </c>
      <c r="G52" s="73">
        <v>208920</v>
      </c>
      <c r="H52" s="73">
        <v>165718</v>
      </c>
      <c r="I52" s="14">
        <v>18.16</v>
      </c>
      <c r="J52" s="14">
        <v>15.1</v>
      </c>
      <c r="K52" s="14">
        <v>20.89</v>
      </c>
      <c r="L52" s="14">
        <v>137.9</v>
      </c>
      <c r="M52" s="14">
        <v>77.77</v>
      </c>
    </row>
    <row r="53" spans="2:13" s="11" customFormat="1" ht="15" customHeight="1" x14ac:dyDescent="0.2">
      <c r="B53" s="285" t="s">
        <v>59</v>
      </c>
      <c r="C53" s="285"/>
      <c r="D53" s="285"/>
      <c r="E53" s="73"/>
      <c r="F53" s="77"/>
      <c r="G53" s="77"/>
      <c r="H53" s="77"/>
      <c r="I53" s="14"/>
      <c r="J53" s="14"/>
      <c r="K53" s="54"/>
      <c r="L53" s="54"/>
      <c r="M53" s="54"/>
    </row>
    <row r="54" spans="2:13" s="11" customFormat="1" ht="15" customHeight="1" x14ac:dyDescent="0.2">
      <c r="B54" s="72">
        <v>2018</v>
      </c>
      <c r="C54" s="191"/>
      <c r="D54" s="73">
        <v>150</v>
      </c>
      <c r="E54" s="73">
        <v>12053</v>
      </c>
      <c r="F54" s="73">
        <v>12027</v>
      </c>
      <c r="G54" s="73">
        <v>241339</v>
      </c>
      <c r="H54" s="73">
        <v>190499</v>
      </c>
      <c r="I54" s="14">
        <v>80.349999999999994</v>
      </c>
      <c r="J54" s="14">
        <v>20.02</v>
      </c>
      <c r="K54" s="14">
        <v>37.54</v>
      </c>
      <c r="L54" s="14">
        <v>187.07</v>
      </c>
      <c r="M54" s="14">
        <v>54.06</v>
      </c>
    </row>
    <row r="55" spans="2:13" s="11" customFormat="1" ht="15" customHeight="1" x14ac:dyDescent="0.2">
      <c r="B55" s="72">
        <v>2017</v>
      </c>
      <c r="C55" s="175"/>
      <c r="D55" s="73">
        <v>135</v>
      </c>
      <c r="E55" s="73">
        <v>10605</v>
      </c>
      <c r="F55" s="73">
        <v>10574</v>
      </c>
      <c r="G55" s="73">
        <v>206348</v>
      </c>
      <c r="H55" s="73">
        <v>162719</v>
      </c>
      <c r="I55" s="14">
        <v>78.56</v>
      </c>
      <c r="J55" s="14">
        <v>19.46</v>
      </c>
      <c r="K55" s="14">
        <v>39.53</v>
      </c>
      <c r="L55" s="14">
        <v>202.56</v>
      </c>
      <c r="M55" s="14">
        <v>50.39</v>
      </c>
    </row>
    <row r="56" spans="2:13" s="11" customFormat="1" ht="15" customHeight="1" x14ac:dyDescent="0.2">
      <c r="B56" s="72">
        <v>2016</v>
      </c>
      <c r="C56" s="157"/>
      <c r="D56" s="73">
        <v>112</v>
      </c>
      <c r="E56" s="73">
        <v>9229</v>
      </c>
      <c r="F56" s="73">
        <v>9216</v>
      </c>
      <c r="G56" s="73">
        <v>174702</v>
      </c>
      <c r="H56" s="73">
        <v>136752</v>
      </c>
      <c r="I56" s="14">
        <v>82.4</v>
      </c>
      <c r="J56" s="14">
        <v>18.93</v>
      </c>
      <c r="K56" s="14">
        <v>35.28</v>
      </c>
      <c r="L56" s="14">
        <v>186.11</v>
      </c>
      <c r="M56" s="14">
        <v>55.78</v>
      </c>
    </row>
    <row r="57" spans="2:13" s="11" customFormat="1" ht="15" customHeight="1" x14ac:dyDescent="0.2">
      <c r="B57" s="72">
        <v>2015</v>
      </c>
      <c r="C57" s="72"/>
      <c r="D57" s="73">
        <v>112</v>
      </c>
      <c r="E57" s="73">
        <v>8928</v>
      </c>
      <c r="F57" s="73">
        <v>8903</v>
      </c>
      <c r="G57" s="73">
        <v>169048</v>
      </c>
      <c r="H57" s="73">
        <v>132724</v>
      </c>
      <c r="I57" s="14">
        <v>79.709999999999994</v>
      </c>
      <c r="J57" s="14">
        <v>18.93</v>
      </c>
      <c r="K57" s="14">
        <v>39.15</v>
      </c>
      <c r="L57" s="14">
        <v>206.17</v>
      </c>
      <c r="M57" s="14">
        <v>49.76</v>
      </c>
    </row>
    <row r="58" spans="2:13" s="11" customFormat="1" ht="15" customHeight="1" x14ac:dyDescent="0.2">
      <c r="B58" s="49">
        <v>2014</v>
      </c>
      <c r="C58" s="49"/>
      <c r="D58" s="73">
        <v>105</v>
      </c>
      <c r="E58" s="73">
        <v>8644</v>
      </c>
      <c r="F58" s="73">
        <v>8641</v>
      </c>
      <c r="G58" s="73">
        <v>158984</v>
      </c>
      <c r="H58" s="73">
        <v>125269</v>
      </c>
      <c r="I58" s="14">
        <v>82.32</v>
      </c>
      <c r="J58" s="14">
        <v>18.39</v>
      </c>
      <c r="K58" s="14">
        <v>36.56</v>
      </c>
      <c r="L58" s="14">
        <v>198.73</v>
      </c>
      <c r="M58" s="14">
        <v>52.68</v>
      </c>
    </row>
    <row r="59" spans="2:13" s="11" customFormat="1" ht="15" customHeight="1" x14ac:dyDescent="0.2">
      <c r="B59" s="49">
        <v>2013</v>
      </c>
      <c r="C59" s="49"/>
      <c r="D59" s="73">
        <v>112</v>
      </c>
      <c r="E59" s="73">
        <v>9440</v>
      </c>
      <c r="F59" s="73">
        <v>9429</v>
      </c>
      <c r="G59" s="73">
        <v>178082</v>
      </c>
      <c r="H59" s="73">
        <v>138833</v>
      </c>
      <c r="I59" s="14">
        <v>84.29</v>
      </c>
      <c r="J59" s="14">
        <v>18.86</v>
      </c>
      <c r="K59" s="14">
        <v>31.01</v>
      </c>
      <c r="L59" s="14">
        <v>164.2</v>
      </c>
      <c r="M59" s="14">
        <v>64.489999999999995</v>
      </c>
    </row>
    <row r="60" spans="2:13" s="11" customFormat="1" ht="15" customHeight="1" x14ac:dyDescent="0.2">
      <c r="B60" s="285" t="s">
        <v>60</v>
      </c>
      <c r="C60" s="285"/>
      <c r="D60" s="285"/>
      <c r="E60" s="73"/>
      <c r="F60" s="77"/>
      <c r="G60" s="77"/>
      <c r="H60" s="77"/>
      <c r="I60" s="14"/>
      <c r="J60" s="14"/>
      <c r="K60" s="54"/>
      <c r="L60" s="54"/>
      <c r="M60" s="54"/>
    </row>
    <row r="61" spans="2:13" s="11" customFormat="1" ht="15" customHeight="1" x14ac:dyDescent="0.2">
      <c r="B61" s="72">
        <v>2018</v>
      </c>
      <c r="C61" s="191"/>
      <c r="D61" s="73">
        <v>17</v>
      </c>
      <c r="E61" s="73">
        <v>7822</v>
      </c>
      <c r="F61" s="73">
        <v>7822</v>
      </c>
      <c r="G61" s="73">
        <v>178434</v>
      </c>
      <c r="H61" s="73">
        <v>141328</v>
      </c>
      <c r="I61" s="14">
        <v>460.12</v>
      </c>
      <c r="J61" s="14">
        <v>22.81</v>
      </c>
      <c r="K61" s="14">
        <v>49.91</v>
      </c>
      <c r="L61" s="14">
        <v>218.77</v>
      </c>
      <c r="M61" s="14">
        <v>45.1</v>
      </c>
    </row>
    <row r="62" spans="2:13" s="11" customFormat="1" ht="15" customHeight="1" x14ac:dyDescent="0.2">
      <c r="B62" s="72">
        <v>2017</v>
      </c>
      <c r="C62" s="175"/>
      <c r="D62" s="73">
        <v>16</v>
      </c>
      <c r="E62" s="73">
        <v>7464</v>
      </c>
      <c r="F62" s="73">
        <v>7464</v>
      </c>
      <c r="G62" s="73">
        <v>165325</v>
      </c>
      <c r="H62" s="73">
        <v>131684</v>
      </c>
      <c r="I62" s="14">
        <v>466.5</v>
      </c>
      <c r="J62" s="14">
        <v>22.15</v>
      </c>
      <c r="K62" s="14">
        <v>47.42</v>
      </c>
      <c r="L62" s="14">
        <v>214.1</v>
      </c>
      <c r="M62" s="14">
        <v>45.44</v>
      </c>
    </row>
    <row r="63" spans="2:13" s="11" customFormat="1" ht="15" customHeight="1" x14ac:dyDescent="0.2">
      <c r="B63" s="72">
        <v>2016</v>
      </c>
      <c r="C63" s="157"/>
      <c r="D63" s="73">
        <v>15</v>
      </c>
      <c r="E63" s="73">
        <v>6865</v>
      </c>
      <c r="F63" s="73">
        <v>6865</v>
      </c>
      <c r="G63" s="73">
        <v>155203</v>
      </c>
      <c r="H63" s="73">
        <v>122287</v>
      </c>
      <c r="I63" s="14">
        <v>457.67</v>
      </c>
      <c r="J63" s="14">
        <v>22.61</v>
      </c>
      <c r="K63" s="14">
        <v>47.94</v>
      </c>
      <c r="L63" s="14">
        <v>212.06</v>
      </c>
      <c r="M63" s="14">
        <v>46.13</v>
      </c>
    </row>
    <row r="64" spans="2:13" s="11" customFormat="1" ht="15" customHeight="1" x14ac:dyDescent="0.2">
      <c r="B64" s="72">
        <v>2015</v>
      </c>
      <c r="C64" s="72"/>
      <c r="D64" s="73">
        <v>12</v>
      </c>
      <c r="E64" s="73">
        <v>6140</v>
      </c>
      <c r="F64" s="73">
        <v>6139</v>
      </c>
      <c r="G64" s="73">
        <v>141441</v>
      </c>
      <c r="H64" s="73">
        <v>111599</v>
      </c>
      <c r="I64" s="14">
        <v>511.67</v>
      </c>
      <c r="J64" s="14">
        <v>23.04</v>
      </c>
      <c r="K64" s="14">
        <v>40.26</v>
      </c>
      <c r="L64" s="14">
        <v>174.74</v>
      </c>
      <c r="M64" s="14">
        <v>55.7</v>
      </c>
    </row>
    <row r="65" spans="2:14" s="11" customFormat="1" ht="15" customHeight="1" x14ac:dyDescent="0.2">
      <c r="B65" s="49">
        <v>2014</v>
      </c>
      <c r="C65" s="49"/>
      <c r="D65" s="73">
        <v>14</v>
      </c>
      <c r="E65" s="73">
        <v>6753</v>
      </c>
      <c r="F65" s="73">
        <v>6753</v>
      </c>
      <c r="G65" s="73">
        <v>157290</v>
      </c>
      <c r="H65" s="73">
        <v>126050</v>
      </c>
      <c r="I65" s="14">
        <v>482.36</v>
      </c>
      <c r="J65" s="14">
        <v>23.29</v>
      </c>
      <c r="K65" s="14">
        <v>49.82</v>
      </c>
      <c r="L65" s="14">
        <v>213.9</v>
      </c>
      <c r="M65" s="14">
        <v>45.73</v>
      </c>
    </row>
    <row r="66" spans="2:14" s="11" customFormat="1" ht="15" customHeight="1" x14ac:dyDescent="0.2">
      <c r="B66" s="49">
        <v>2013</v>
      </c>
      <c r="C66" s="49"/>
      <c r="D66" s="73">
        <v>14</v>
      </c>
      <c r="E66" s="73">
        <v>5843</v>
      </c>
      <c r="F66" s="73">
        <v>5843</v>
      </c>
      <c r="G66" s="73">
        <v>143686</v>
      </c>
      <c r="H66" s="73">
        <v>113547</v>
      </c>
      <c r="I66" s="14">
        <v>417.36</v>
      </c>
      <c r="J66" s="14">
        <v>24.59</v>
      </c>
      <c r="K66" s="14">
        <v>52.54</v>
      </c>
      <c r="L66" s="14">
        <v>213.64</v>
      </c>
      <c r="M66" s="14">
        <v>45.32</v>
      </c>
    </row>
    <row r="67" spans="2:14" s="11" customFormat="1" ht="15" customHeight="1" x14ac:dyDescent="0.2">
      <c r="B67" s="283" t="s">
        <v>36</v>
      </c>
      <c r="C67" s="283"/>
      <c r="D67" s="283"/>
      <c r="E67" s="283"/>
      <c r="F67" s="283"/>
      <c r="G67" s="283"/>
      <c r="H67" s="79"/>
      <c r="I67" s="14"/>
      <c r="J67" s="14"/>
      <c r="K67" s="79"/>
      <c r="L67" s="50"/>
      <c r="M67" s="50"/>
    </row>
    <row r="68" spans="2:14" s="11" customFormat="1" ht="15" customHeight="1" x14ac:dyDescent="0.2">
      <c r="B68" s="284" t="s">
        <v>17</v>
      </c>
      <c r="C68" s="284"/>
      <c r="D68" s="284"/>
      <c r="E68" s="284"/>
      <c r="F68" s="284"/>
      <c r="G68" s="284"/>
      <c r="H68" s="284"/>
      <c r="I68" s="284"/>
      <c r="J68" s="284"/>
      <c r="K68" s="80"/>
      <c r="L68" s="50"/>
      <c r="M68" s="50"/>
    </row>
    <row r="69" spans="2:14" s="11" customFormat="1" ht="15" customHeight="1" x14ac:dyDescent="0.2">
      <c r="B69" s="72">
        <v>2018</v>
      </c>
      <c r="C69" s="187"/>
      <c r="D69" s="73">
        <v>4828</v>
      </c>
      <c r="E69" s="73">
        <v>5658</v>
      </c>
      <c r="F69" s="73">
        <v>1005</v>
      </c>
      <c r="G69" s="73">
        <v>14286</v>
      </c>
      <c r="H69" s="73">
        <v>10568</v>
      </c>
      <c r="I69" s="14">
        <v>1.17</v>
      </c>
      <c r="J69" s="14">
        <v>2.52</v>
      </c>
      <c r="K69" s="14">
        <v>5.13</v>
      </c>
      <c r="L69" s="14">
        <v>36.1</v>
      </c>
      <c r="M69" s="14">
        <v>57.43</v>
      </c>
    </row>
    <row r="70" spans="2:14" s="11" customFormat="1" ht="15" customHeight="1" x14ac:dyDescent="0.2">
      <c r="B70" s="72">
        <v>2017</v>
      </c>
      <c r="C70" s="174"/>
      <c r="D70" s="73">
        <v>4679</v>
      </c>
      <c r="E70" s="73">
        <v>5460</v>
      </c>
      <c r="F70" s="73">
        <v>952</v>
      </c>
      <c r="G70" s="73">
        <v>11496</v>
      </c>
      <c r="H70" s="73">
        <v>8436</v>
      </c>
      <c r="I70" s="14">
        <v>1.17</v>
      </c>
      <c r="J70" s="14">
        <v>2.11</v>
      </c>
      <c r="K70" s="14">
        <v>4.57</v>
      </c>
      <c r="L70" s="14">
        <v>37.840000000000003</v>
      </c>
      <c r="M70" s="14">
        <v>54.42</v>
      </c>
    </row>
    <row r="71" spans="2:14" s="11" customFormat="1" ht="15" customHeight="1" x14ac:dyDescent="0.2">
      <c r="B71" s="72">
        <v>2016</v>
      </c>
      <c r="C71" s="76"/>
      <c r="D71" s="73">
        <v>4645</v>
      </c>
      <c r="E71" s="73">
        <v>5351</v>
      </c>
      <c r="F71" s="73">
        <v>859</v>
      </c>
      <c r="G71" s="73">
        <v>9726</v>
      </c>
      <c r="H71" s="73">
        <v>6996</v>
      </c>
      <c r="I71" s="14">
        <v>1.1499999999999999</v>
      </c>
      <c r="J71" s="14">
        <v>1.82</v>
      </c>
      <c r="K71" s="14">
        <v>3.95</v>
      </c>
      <c r="L71" s="14">
        <v>34.92</v>
      </c>
      <c r="M71" s="14">
        <v>56.71</v>
      </c>
    </row>
    <row r="72" spans="2:14" s="11" customFormat="1" ht="15" customHeight="1" x14ac:dyDescent="0.2">
      <c r="B72" s="72">
        <v>2015</v>
      </c>
      <c r="C72" s="72"/>
      <c r="D72" s="73">
        <v>4574</v>
      </c>
      <c r="E72" s="73">
        <v>5183</v>
      </c>
      <c r="F72" s="73">
        <v>758</v>
      </c>
      <c r="G72" s="73">
        <v>8494</v>
      </c>
      <c r="H72" s="73">
        <v>6101</v>
      </c>
      <c r="I72" s="14">
        <v>1.1299999999999999</v>
      </c>
      <c r="J72" s="14">
        <v>1.64</v>
      </c>
      <c r="K72" s="14">
        <v>3.75</v>
      </c>
      <c r="L72" s="14">
        <v>33.43</v>
      </c>
      <c r="M72" s="14">
        <v>50.99</v>
      </c>
      <c r="N72" s="105"/>
    </row>
    <row r="73" spans="2:14" s="11" customFormat="1" ht="15" customHeight="1" x14ac:dyDescent="0.2">
      <c r="B73" s="72">
        <v>2014</v>
      </c>
      <c r="C73" s="72"/>
      <c r="D73" s="73">
        <v>4528</v>
      </c>
      <c r="E73" s="73">
        <v>5108</v>
      </c>
      <c r="F73" s="73">
        <v>726</v>
      </c>
      <c r="G73" s="73">
        <v>8072</v>
      </c>
      <c r="H73" s="73">
        <v>5798</v>
      </c>
      <c r="I73" s="14">
        <v>1.1299999999999999</v>
      </c>
      <c r="J73" s="14">
        <v>1.58</v>
      </c>
      <c r="K73" s="14">
        <v>3.85</v>
      </c>
      <c r="L73" s="14">
        <v>34.65</v>
      </c>
      <c r="M73" s="14">
        <v>48.55</v>
      </c>
    </row>
    <row r="74" spans="2:14" s="11" customFormat="1" ht="15" customHeight="1" x14ac:dyDescent="0.2">
      <c r="B74" s="72">
        <v>2013</v>
      </c>
      <c r="C74" s="72"/>
      <c r="D74" s="73">
        <v>4138</v>
      </c>
      <c r="E74" s="73">
        <v>4938</v>
      </c>
      <c r="F74" s="73">
        <v>924</v>
      </c>
      <c r="G74" s="73">
        <v>11299</v>
      </c>
      <c r="H74" s="73">
        <v>8606</v>
      </c>
      <c r="I74" s="14">
        <v>1.19</v>
      </c>
      <c r="J74" s="14">
        <v>2.29</v>
      </c>
      <c r="K74" s="14">
        <v>3.84</v>
      </c>
      <c r="L74" s="14">
        <v>31.43</v>
      </c>
      <c r="M74" s="14">
        <v>78.599999999999994</v>
      </c>
    </row>
    <row r="75" spans="2:14" s="11" customFormat="1" ht="15" customHeight="1" x14ac:dyDescent="0.2">
      <c r="B75" s="284" t="s">
        <v>18</v>
      </c>
      <c r="C75" s="284"/>
      <c r="D75" s="284"/>
      <c r="E75" s="284"/>
      <c r="F75" s="284"/>
      <c r="G75" s="284"/>
      <c r="H75" s="284"/>
      <c r="I75" s="284"/>
      <c r="J75" s="284"/>
      <c r="K75" s="81"/>
      <c r="L75" s="81"/>
      <c r="M75" s="81"/>
    </row>
    <row r="76" spans="2:14" s="11" customFormat="1" ht="15" customHeight="1" x14ac:dyDescent="0.2">
      <c r="B76" s="72">
        <v>2018</v>
      </c>
      <c r="C76" s="187"/>
      <c r="D76" s="73">
        <v>15</v>
      </c>
      <c r="E76" s="73">
        <v>66</v>
      </c>
      <c r="F76" s="73">
        <v>54</v>
      </c>
      <c r="G76" s="73">
        <v>1401</v>
      </c>
      <c r="H76" s="73">
        <v>1047</v>
      </c>
      <c r="I76" s="14">
        <v>4.4000000000000004</v>
      </c>
      <c r="J76" s="14">
        <v>21.23</v>
      </c>
      <c r="K76" s="14">
        <v>29.33</v>
      </c>
      <c r="L76" s="14">
        <v>113.06</v>
      </c>
      <c r="M76" s="14">
        <v>72.03</v>
      </c>
    </row>
    <row r="77" spans="2:14" s="11" customFormat="1" ht="15" customHeight="1" x14ac:dyDescent="0.2">
      <c r="B77" s="72">
        <v>2017</v>
      </c>
      <c r="C77" s="174"/>
      <c r="D77" s="73">
        <v>15</v>
      </c>
      <c r="E77" s="73">
        <v>65</v>
      </c>
      <c r="F77" s="73">
        <v>58</v>
      </c>
      <c r="G77" s="73">
        <v>1405</v>
      </c>
      <c r="H77" s="73">
        <v>1117</v>
      </c>
      <c r="I77" s="14">
        <v>4.33</v>
      </c>
      <c r="J77" s="14">
        <v>21.62</v>
      </c>
      <c r="K77" s="14">
        <v>30.68</v>
      </c>
      <c r="L77" s="14">
        <v>126.64</v>
      </c>
      <c r="M77" s="14">
        <v>71.98</v>
      </c>
    </row>
    <row r="78" spans="2:14" s="11" customFormat="1" ht="15" customHeight="1" x14ac:dyDescent="0.2">
      <c r="B78" s="72">
        <v>2016</v>
      </c>
      <c r="C78" s="76"/>
      <c r="D78" s="73">
        <v>17</v>
      </c>
      <c r="E78" s="73">
        <v>68</v>
      </c>
      <c r="F78" s="73">
        <v>58</v>
      </c>
      <c r="G78" s="73">
        <v>1561</v>
      </c>
      <c r="H78" s="73">
        <v>1249</v>
      </c>
      <c r="I78" s="14">
        <v>4</v>
      </c>
      <c r="J78" s="14">
        <v>22.96</v>
      </c>
      <c r="K78" s="14">
        <v>41.34</v>
      </c>
      <c r="L78" s="14">
        <v>153.59</v>
      </c>
      <c r="M78" s="14">
        <v>55.83</v>
      </c>
    </row>
    <row r="79" spans="2:14" s="11" customFormat="1" ht="15" customHeight="1" x14ac:dyDescent="0.2">
      <c r="B79" s="72">
        <v>2015</v>
      </c>
      <c r="C79" s="72"/>
      <c r="D79" s="73">
        <v>17</v>
      </c>
      <c r="E79" s="73">
        <v>69</v>
      </c>
      <c r="F79" s="73">
        <v>61</v>
      </c>
      <c r="G79" s="73">
        <v>1153</v>
      </c>
      <c r="H79" s="73">
        <v>915</v>
      </c>
      <c r="I79" s="14">
        <v>4.0599999999999996</v>
      </c>
      <c r="J79" s="14">
        <v>16.71</v>
      </c>
      <c r="K79" s="14">
        <v>15.41</v>
      </c>
      <c r="L79" s="14">
        <v>81.510000000000005</v>
      </c>
      <c r="M79" s="14">
        <v>103.59</v>
      </c>
      <c r="N79" s="105"/>
    </row>
    <row r="80" spans="2:14" s="11" customFormat="1" ht="15" customHeight="1" x14ac:dyDescent="0.2">
      <c r="B80" s="72">
        <v>2014</v>
      </c>
      <c r="C80" s="72"/>
      <c r="D80" s="73">
        <v>19</v>
      </c>
      <c r="E80" s="73">
        <v>71</v>
      </c>
      <c r="F80" s="73">
        <v>60</v>
      </c>
      <c r="G80" s="73">
        <v>1257</v>
      </c>
      <c r="H80" s="73">
        <v>979</v>
      </c>
      <c r="I80" s="14">
        <v>3.74</v>
      </c>
      <c r="J80" s="14">
        <v>17.7</v>
      </c>
      <c r="K80" s="14">
        <v>21.66</v>
      </c>
      <c r="L80" s="14">
        <v>103.4</v>
      </c>
      <c r="M80" s="14">
        <v>83.69</v>
      </c>
    </row>
    <row r="81" spans="2:14" s="11" customFormat="1" ht="15" customHeight="1" x14ac:dyDescent="0.2">
      <c r="B81" s="72">
        <v>2013</v>
      </c>
      <c r="C81" s="72"/>
      <c r="D81" s="73">
        <v>20</v>
      </c>
      <c r="E81" s="73">
        <v>90</v>
      </c>
      <c r="F81" s="73">
        <v>79</v>
      </c>
      <c r="G81" s="73">
        <v>1832</v>
      </c>
      <c r="H81" s="73">
        <v>1309</v>
      </c>
      <c r="I81" s="14">
        <v>4.5</v>
      </c>
      <c r="J81" s="14">
        <v>20.36</v>
      </c>
      <c r="K81" s="14">
        <v>17.29</v>
      </c>
      <c r="L81" s="14">
        <v>74.55</v>
      </c>
      <c r="M81" s="14">
        <v>114.79</v>
      </c>
    </row>
    <row r="82" spans="2:14" s="11" customFormat="1" ht="15.6" customHeight="1" x14ac:dyDescent="0.2">
      <c r="B82" s="284" t="s">
        <v>19</v>
      </c>
      <c r="C82" s="284"/>
      <c r="D82" s="284"/>
      <c r="E82" s="284"/>
      <c r="F82" s="284"/>
      <c r="G82" s="284"/>
      <c r="H82" s="284"/>
      <c r="I82" s="284"/>
      <c r="J82" s="284"/>
      <c r="K82" s="81"/>
      <c r="L82" s="81"/>
      <c r="M82" s="81"/>
    </row>
    <row r="83" spans="2:14" s="11" customFormat="1" ht="15.6" customHeight="1" x14ac:dyDescent="0.2">
      <c r="B83" s="72">
        <v>2018</v>
      </c>
      <c r="C83" s="187"/>
      <c r="D83" s="73">
        <v>715</v>
      </c>
      <c r="E83" s="73">
        <v>4035</v>
      </c>
      <c r="F83" s="73">
        <v>3715</v>
      </c>
      <c r="G83" s="73">
        <v>63093</v>
      </c>
      <c r="H83" s="73">
        <v>50575</v>
      </c>
      <c r="I83" s="14">
        <v>5.64</v>
      </c>
      <c r="J83" s="14">
        <v>15.64</v>
      </c>
      <c r="K83" s="14">
        <v>23.39</v>
      </c>
      <c r="L83" s="14">
        <v>137.71</v>
      </c>
      <c r="M83" s="14">
        <v>72.08</v>
      </c>
    </row>
    <row r="84" spans="2:14" s="11" customFormat="1" ht="15.6" customHeight="1" x14ac:dyDescent="0.2">
      <c r="B84" s="72">
        <v>2017</v>
      </c>
      <c r="C84" s="174"/>
      <c r="D84" s="73">
        <v>687</v>
      </c>
      <c r="E84" s="73">
        <v>3844</v>
      </c>
      <c r="F84" s="73">
        <v>3547</v>
      </c>
      <c r="G84" s="73">
        <v>58662</v>
      </c>
      <c r="H84" s="73">
        <v>46733</v>
      </c>
      <c r="I84" s="14">
        <v>5.6</v>
      </c>
      <c r="J84" s="14">
        <v>15.26</v>
      </c>
      <c r="K84" s="14">
        <v>23.98</v>
      </c>
      <c r="L84" s="14">
        <v>145.02000000000001</v>
      </c>
      <c r="M84" s="14">
        <v>69.23</v>
      </c>
    </row>
    <row r="85" spans="2:14" s="11" customFormat="1" ht="15.6" customHeight="1" x14ac:dyDescent="0.2">
      <c r="B85" s="72">
        <v>2016</v>
      </c>
      <c r="C85" s="76"/>
      <c r="D85" s="73">
        <v>674</v>
      </c>
      <c r="E85" s="73">
        <v>3718</v>
      </c>
      <c r="F85" s="73">
        <v>3434</v>
      </c>
      <c r="G85" s="73">
        <v>50947</v>
      </c>
      <c r="H85" s="73">
        <v>40162</v>
      </c>
      <c r="I85" s="14">
        <v>5.52</v>
      </c>
      <c r="J85" s="14">
        <v>13.7</v>
      </c>
      <c r="K85" s="14">
        <v>20.54</v>
      </c>
      <c r="L85" s="14">
        <v>138.43</v>
      </c>
      <c r="M85" s="14">
        <v>73.319999999999993</v>
      </c>
    </row>
    <row r="86" spans="2:14" s="11" customFormat="1" ht="15.6" customHeight="1" x14ac:dyDescent="0.2">
      <c r="B86" s="72">
        <v>2015</v>
      </c>
      <c r="C86" s="72"/>
      <c r="D86" s="73">
        <v>685</v>
      </c>
      <c r="E86" s="73">
        <v>3744</v>
      </c>
      <c r="F86" s="73">
        <v>3460</v>
      </c>
      <c r="G86" s="73">
        <v>49941</v>
      </c>
      <c r="H86" s="73">
        <v>39664</v>
      </c>
      <c r="I86" s="14">
        <v>5.47</v>
      </c>
      <c r="J86" s="14">
        <v>13.34</v>
      </c>
      <c r="K86" s="14">
        <v>19.02</v>
      </c>
      <c r="L86" s="14">
        <v>131.79</v>
      </c>
      <c r="M86" s="14">
        <v>74.33</v>
      </c>
      <c r="N86" s="105"/>
    </row>
    <row r="87" spans="2:14" s="11" customFormat="1" ht="15" customHeight="1" x14ac:dyDescent="0.2">
      <c r="B87" s="72">
        <v>2014</v>
      </c>
      <c r="C87" s="72"/>
      <c r="D87" s="73">
        <v>703</v>
      </c>
      <c r="E87" s="73">
        <v>3780</v>
      </c>
      <c r="F87" s="73">
        <v>3491</v>
      </c>
      <c r="G87" s="73">
        <v>49810</v>
      </c>
      <c r="H87" s="73">
        <v>39321</v>
      </c>
      <c r="I87" s="14">
        <v>5.38</v>
      </c>
      <c r="J87" s="14">
        <v>13.18</v>
      </c>
      <c r="K87" s="14">
        <v>18.21</v>
      </c>
      <c r="L87" s="14">
        <v>127.64</v>
      </c>
      <c r="M87" s="14">
        <v>78.64</v>
      </c>
    </row>
    <row r="88" spans="2:14" s="11" customFormat="1" ht="15" customHeight="1" x14ac:dyDescent="0.2">
      <c r="B88" s="72">
        <v>2013</v>
      </c>
      <c r="C88" s="72"/>
      <c r="D88" s="73">
        <v>708</v>
      </c>
      <c r="E88" s="73">
        <v>3910</v>
      </c>
      <c r="F88" s="73">
        <v>3619</v>
      </c>
      <c r="G88" s="73">
        <v>51495</v>
      </c>
      <c r="H88" s="73">
        <v>40077</v>
      </c>
      <c r="I88" s="14">
        <v>5.52</v>
      </c>
      <c r="J88" s="14">
        <v>13.17</v>
      </c>
      <c r="K88" s="14">
        <v>18.09</v>
      </c>
      <c r="L88" s="14">
        <v>127.14</v>
      </c>
      <c r="M88" s="14">
        <v>78.45</v>
      </c>
    </row>
    <row r="89" spans="2:14" s="11" customFormat="1" ht="15" customHeight="1" x14ac:dyDescent="0.2">
      <c r="B89" s="284" t="s">
        <v>20</v>
      </c>
      <c r="C89" s="284"/>
      <c r="D89" s="284"/>
      <c r="E89" s="284"/>
      <c r="F89" s="284"/>
      <c r="G89" s="284"/>
      <c r="H89" s="284"/>
      <c r="I89" s="284"/>
      <c r="J89" s="284"/>
      <c r="K89" s="81"/>
      <c r="L89" s="81"/>
      <c r="M89" s="81"/>
    </row>
    <row r="90" spans="2:14" s="11" customFormat="1" ht="15" customHeight="1" x14ac:dyDescent="0.2">
      <c r="B90" s="72">
        <v>2018</v>
      </c>
      <c r="C90" s="187"/>
      <c r="D90" s="73">
        <v>70</v>
      </c>
      <c r="E90" s="73">
        <v>789</v>
      </c>
      <c r="F90" s="73">
        <v>719</v>
      </c>
      <c r="G90" s="73">
        <v>32211</v>
      </c>
      <c r="H90" s="73">
        <v>25565</v>
      </c>
      <c r="I90" s="14">
        <v>11.27</v>
      </c>
      <c r="J90" s="14">
        <v>40.83</v>
      </c>
      <c r="K90" s="14">
        <v>110.25</v>
      </c>
      <c r="L90" s="14">
        <v>246.1</v>
      </c>
      <c r="M90" s="14">
        <v>34.06</v>
      </c>
    </row>
    <row r="91" spans="2:14" s="11" customFormat="1" ht="15" customHeight="1" x14ac:dyDescent="0.2">
      <c r="B91" s="72">
        <v>2017</v>
      </c>
      <c r="C91" s="174"/>
      <c r="D91" s="73">
        <v>57</v>
      </c>
      <c r="E91" s="73">
        <v>798</v>
      </c>
      <c r="F91" s="73">
        <v>740</v>
      </c>
      <c r="G91" s="73">
        <v>29905</v>
      </c>
      <c r="H91" s="73">
        <v>23785</v>
      </c>
      <c r="I91" s="14">
        <v>14</v>
      </c>
      <c r="J91" s="14">
        <v>37.47</v>
      </c>
      <c r="K91" s="14">
        <v>111.14</v>
      </c>
      <c r="L91" s="14">
        <v>275.01</v>
      </c>
      <c r="M91" s="14">
        <v>31.22</v>
      </c>
    </row>
    <row r="92" spans="2:14" s="11" customFormat="1" ht="15" customHeight="1" x14ac:dyDescent="0.2">
      <c r="B92" s="72">
        <v>2016</v>
      </c>
      <c r="C92" s="76"/>
      <c r="D92" s="73">
        <v>58</v>
      </c>
      <c r="E92" s="73">
        <v>822</v>
      </c>
      <c r="F92" s="73">
        <v>762</v>
      </c>
      <c r="G92" s="73">
        <v>29605</v>
      </c>
      <c r="H92" s="73">
        <v>23590</v>
      </c>
      <c r="I92" s="14">
        <v>14.17</v>
      </c>
      <c r="J92" s="14">
        <v>36.020000000000003</v>
      </c>
      <c r="K92" s="14">
        <v>98.45</v>
      </c>
      <c r="L92" s="14">
        <v>253.4</v>
      </c>
      <c r="M92" s="14">
        <v>33.64</v>
      </c>
    </row>
    <row r="93" spans="2:14" s="11" customFormat="1" ht="15" customHeight="1" x14ac:dyDescent="0.2">
      <c r="B93" s="72">
        <v>2015</v>
      </c>
      <c r="C93" s="72"/>
      <c r="D93" s="73">
        <v>15</v>
      </c>
      <c r="E93" s="73">
        <v>803</v>
      </c>
      <c r="F93" s="73">
        <v>786</v>
      </c>
      <c r="G93" s="73">
        <v>29726</v>
      </c>
      <c r="H93" s="73">
        <v>23054</v>
      </c>
      <c r="I93" s="14">
        <v>53.53</v>
      </c>
      <c r="J93" s="14">
        <v>37.020000000000003</v>
      </c>
      <c r="K93" s="14">
        <v>96.53</v>
      </c>
      <c r="L93" s="14">
        <v>255.25</v>
      </c>
      <c r="M93" s="14">
        <v>34.619999999999997</v>
      </c>
      <c r="N93" s="105"/>
    </row>
    <row r="94" spans="2:14" s="11" customFormat="1" ht="15" customHeight="1" x14ac:dyDescent="0.2">
      <c r="B94" s="72">
        <v>2014</v>
      </c>
      <c r="C94" s="72"/>
      <c r="D94" s="73">
        <v>12</v>
      </c>
      <c r="E94" s="73">
        <v>813</v>
      </c>
      <c r="F94" s="73">
        <v>803</v>
      </c>
      <c r="G94" s="73">
        <v>30888</v>
      </c>
      <c r="H94" s="73">
        <v>23214</v>
      </c>
      <c r="I94" s="14">
        <v>67.75</v>
      </c>
      <c r="J94" s="14">
        <v>37.99</v>
      </c>
      <c r="K94" s="14">
        <v>103.52</v>
      </c>
      <c r="L94" s="14">
        <v>269.12</v>
      </c>
      <c r="M94" s="14">
        <v>33.450000000000003</v>
      </c>
    </row>
    <row r="95" spans="2:14" s="11" customFormat="1" ht="15" customHeight="1" x14ac:dyDescent="0.2">
      <c r="B95" s="72">
        <v>2013</v>
      </c>
      <c r="C95" s="72"/>
      <c r="D95" s="73">
        <v>16</v>
      </c>
      <c r="E95" s="73">
        <v>831</v>
      </c>
      <c r="F95" s="73">
        <v>817</v>
      </c>
      <c r="G95" s="73">
        <v>31266</v>
      </c>
      <c r="H95" s="73">
        <v>23385</v>
      </c>
      <c r="I95" s="14">
        <v>51.94</v>
      </c>
      <c r="J95" s="14">
        <v>37.619999999999997</v>
      </c>
      <c r="K95" s="14">
        <v>108.93</v>
      </c>
      <c r="L95" s="14">
        <v>284.64</v>
      </c>
      <c r="M95" s="14">
        <v>31.58</v>
      </c>
    </row>
    <row r="96" spans="2:14" s="11" customFormat="1" ht="15" customHeight="1" x14ac:dyDescent="0.2">
      <c r="B96" s="284" t="s">
        <v>21</v>
      </c>
      <c r="C96" s="284"/>
      <c r="D96" s="284"/>
      <c r="E96" s="284"/>
      <c r="F96" s="284"/>
      <c r="G96" s="284"/>
      <c r="H96" s="284"/>
      <c r="I96" s="284"/>
      <c r="J96" s="284"/>
      <c r="K96" s="80"/>
      <c r="L96" s="50"/>
      <c r="M96" s="50"/>
    </row>
    <row r="97" spans="2:14" s="11" customFormat="1" ht="15" customHeight="1" x14ac:dyDescent="0.2">
      <c r="B97" s="72">
        <v>2018</v>
      </c>
      <c r="C97" s="187"/>
      <c r="D97" s="73">
        <v>21</v>
      </c>
      <c r="E97" s="73">
        <v>907</v>
      </c>
      <c r="F97" s="73">
        <v>900</v>
      </c>
      <c r="G97" s="73">
        <v>17044</v>
      </c>
      <c r="H97" s="73">
        <v>13692</v>
      </c>
      <c r="I97" s="14">
        <v>43.19</v>
      </c>
      <c r="J97" s="14">
        <v>18.79</v>
      </c>
      <c r="K97" s="14">
        <v>32.17</v>
      </c>
      <c r="L97" s="14">
        <v>169.88</v>
      </c>
      <c r="M97" s="14">
        <v>64.790000000000006</v>
      </c>
    </row>
    <row r="98" spans="2:14" s="11" customFormat="1" ht="15" customHeight="1" x14ac:dyDescent="0.2">
      <c r="B98" s="72">
        <v>2017</v>
      </c>
      <c r="C98" s="174"/>
      <c r="D98" s="73">
        <v>26</v>
      </c>
      <c r="E98" s="73">
        <v>904</v>
      </c>
      <c r="F98" s="73">
        <v>894</v>
      </c>
      <c r="G98" s="73">
        <v>16133</v>
      </c>
      <c r="H98" s="73">
        <v>12862</v>
      </c>
      <c r="I98" s="14">
        <v>34.770000000000003</v>
      </c>
      <c r="J98" s="14">
        <v>17.850000000000001</v>
      </c>
      <c r="K98" s="14">
        <v>32.68</v>
      </c>
      <c r="L98" s="14">
        <v>181.07</v>
      </c>
      <c r="M98" s="14">
        <v>59.9</v>
      </c>
    </row>
    <row r="99" spans="2:14" s="11" customFormat="1" ht="15" customHeight="1" x14ac:dyDescent="0.2">
      <c r="B99" s="72">
        <v>2016</v>
      </c>
      <c r="C99" s="76"/>
      <c r="D99" s="73">
        <v>24</v>
      </c>
      <c r="E99" s="73">
        <v>890</v>
      </c>
      <c r="F99" s="73">
        <v>881</v>
      </c>
      <c r="G99" s="73">
        <v>15416</v>
      </c>
      <c r="H99" s="73">
        <v>12419</v>
      </c>
      <c r="I99" s="14">
        <v>37.08</v>
      </c>
      <c r="J99" s="14">
        <v>17.32</v>
      </c>
      <c r="K99" s="14">
        <v>28.45</v>
      </c>
      <c r="L99" s="14">
        <v>162.57</v>
      </c>
      <c r="M99" s="14">
        <v>67.13</v>
      </c>
    </row>
    <row r="100" spans="2:14" s="11" customFormat="1" ht="15" customHeight="1" x14ac:dyDescent="0.2">
      <c r="B100" s="72">
        <v>2015</v>
      </c>
      <c r="C100" s="72"/>
      <c r="D100" s="73">
        <v>21</v>
      </c>
      <c r="E100" s="73">
        <v>859</v>
      </c>
      <c r="F100" s="73">
        <v>855</v>
      </c>
      <c r="G100" s="73">
        <v>14808</v>
      </c>
      <c r="H100" s="73">
        <v>11927</v>
      </c>
      <c r="I100" s="14">
        <v>40.9</v>
      </c>
      <c r="J100" s="14">
        <v>17.239999999999998</v>
      </c>
      <c r="K100" s="14">
        <v>29.15</v>
      </c>
      <c r="L100" s="14">
        <v>168.33</v>
      </c>
      <c r="M100" s="14">
        <v>62.84</v>
      </c>
      <c r="N100" s="105"/>
    </row>
    <row r="101" spans="2:14" s="11" customFormat="1" ht="15" customHeight="1" x14ac:dyDescent="0.2">
      <c r="B101" s="72">
        <v>2014</v>
      </c>
      <c r="C101" s="72"/>
      <c r="D101" s="73">
        <v>22</v>
      </c>
      <c r="E101" s="73">
        <v>831</v>
      </c>
      <c r="F101" s="73">
        <v>825</v>
      </c>
      <c r="G101" s="73">
        <v>14001</v>
      </c>
      <c r="H101" s="73">
        <v>11281</v>
      </c>
      <c r="I101" s="14">
        <v>37.770000000000003</v>
      </c>
      <c r="J101" s="14">
        <v>16.850000000000001</v>
      </c>
      <c r="K101" s="14">
        <v>29.8</v>
      </c>
      <c r="L101" s="14">
        <v>175.62</v>
      </c>
      <c r="M101" s="14">
        <v>63.25</v>
      </c>
    </row>
    <row r="102" spans="2:14" s="11" customFormat="1" ht="15" customHeight="1" x14ac:dyDescent="0.2">
      <c r="B102" s="72">
        <v>2013</v>
      </c>
      <c r="C102" s="72"/>
      <c r="D102" s="73">
        <v>22</v>
      </c>
      <c r="E102" s="73">
        <v>515</v>
      </c>
      <c r="F102" s="73">
        <v>508</v>
      </c>
      <c r="G102" s="73">
        <v>8914</v>
      </c>
      <c r="H102" s="73">
        <v>7239</v>
      </c>
      <c r="I102" s="14">
        <v>23.41</v>
      </c>
      <c r="J102" s="14">
        <v>17.309999999999999</v>
      </c>
      <c r="K102" s="14">
        <v>31.41</v>
      </c>
      <c r="L102" s="14">
        <v>178.98</v>
      </c>
      <c r="M102" s="14">
        <v>54.27</v>
      </c>
    </row>
    <row r="103" spans="2:14" s="11" customFormat="1" ht="15" customHeight="1" x14ac:dyDescent="0.2">
      <c r="B103" s="284" t="s">
        <v>22</v>
      </c>
      <c r="C103" s="284"/>
      <c r="D103" s="284"/>
      <c r="E103" s="284"/>
      <c r="F103" s="284"/>
      <c r="G103" s="284"/>
      <c r="H103" s="284"/>
      <c r="I103" s="284"/>
      <c r="J103" s="284"/>
      <c r="K103" s="80"/>
      <c r="L103" s="50"/>
      <c r="M103" s="50"/>
    </row>
    <row r="104" spans="2:14" s="11" customFormat="1" ht="15" customHeight="1" x14ac:dyDescent="0.2">
      <c r="B104" s="72">
        <v>2018</v>
      </c>
      <c r="C104" s="187"/>
      <c r="D104" s="73">
        <v>1217</v>
      </c>
      <c r="E104" s="73">
        <v>7137</v>
      </c>
      <c r="F104" s="73">
        <v>6580</v>
      </c>
      <c r="G104" s="73">
        <v>113079</v>
      </c>
      <c r="H104" s="73">
        <v>89474</v>
      </c>
      <c r="I104" s="14">
        <v>5.86</v>
      </c>
      <c r="J104" s="14">
        <v>15.84</v>
      </c>
      <c r="K104" s="14">
        <v>22.23</v>
      </c>
      <c r="L104" s="14">
        <v>129.36000000000001</v>
      </c>
      <c r="M104" s="14">
        <v>70.44</v>
      </c>
    </row>
    <row r="105" spans="2:14" s="11" customFormat="1" ht="15" customHeight="1" x14ac:dyDescent="0.2">
      <c r="B105" s="72">
        <v>2017</v>
      </c>
      <c r="C105" s="174"/>
      <c r="D105" s="73">
        <v>1142</v>
      </c>
      <c r="E105" s="73">
        <v>6181</v>
      </c>
      <c r="F105" s="73">
        <v>5642</v>
      </c>
      <c r="G105" s="73">
        <v>95531</v>
      </c>
      <c r="H105" s="73">
        <v>75500</v>
      </c>
      <c r="I105" s="14">
        <v>5.41</v>
      </c>
      <c r="J105" s="14">
        <v>15.46</v>
      </c>
      <c r="K105" s="14">
        <v>22.24</v>
      </c>
      <c r="L105" s="14">
        <v>131.37</v>
      </c>
      <c r="M105" s="14">
        <v>68.150000000000006</v>
      </c>
    </row>
    <row r="106" spans="2:14" s="11" customFormat="1" ht="15" customHeight="1" x14ac:dyDescent="0.2">
      <c r="B106" s="72">
        <v>2016</v>
      </c>
      <c r="C106" s="76"/>
      <c r="D106" s="73">
        <v>1101</v>
      </c>
      <c r="E106" s="73">
        <v>5397</v>
      </c>
      <c r="F106" s="73">
        <v>4897</v>
      </c>
      <c r="G106" s="73">
        <v>87340</v>
      </c>
      <c r="H106" s="73">
        <v>68589</v>
      </c>
      <c r="I106" s="14">
        <v>4.9000000000000004</v>
      </c>
      <c r="J106" s="14">
        <v>16.18</v>
      </c>
      <c r="K106" s="14">
        <v>22.2</v>
      </c>
      <c r="L106" s="14">
        <v>124.46</v>
      </c>
      <c r="M106" s="14">
        <v>71.319999999999993</v>
      </c>
    </row>
    <row r="107" spans="2:14" s="11" customFormat="1" ht="15" customHeight="1" x14ac:dyDescent="0.2">
      <c r="B107" s="72">
        <v>2015</v>
      </c>
      <c r="C107" s="72"/>
      <c r="D107" s="73">
        <v>1137</v>
      </c>
      <c r="E107" s="73">
        <v>5482</v>
      </c>
      <c r="F107" s="73">
        <v>4938</v>
      </c>
      <c r="G107" s="73">
        <v>86102</v>
      </c>
      <c r="H107" s="73">
        <v>67293</v>
      </c>
      <c r="I107" s="14">
        <v>4.82</v>
      </c>
      <c r="J107" s="14">
        <v>15.71</v>
      </c>
      <c r="K107" s="14">
        <v>21.02</v>
      </c>
      <c r="L107" s="14">
        <v>120.55</v>
      </c>
      <c r="M107" s="14">
        <v>72.599999999999994</v>
      </c>
      <c r="N107" s="105"/>
    </row>
    <row r="108" spans="2:14" s="11" customFormat="1" ht="15" customHeight="1" x14ac:dyDescent="0.2">
      <c r="B108" s="72">
        <v>2014</v>
      </c>
      <c r="C108" s="72"/>
      <c r="D108" s="73">
        <v>1197</v>
      </c>
      <c r="E108" s="73">
        <v>6052</v>
      </c>
      <c r="F108" s="73">
        <v>5483</v>
      </c>
      <c r="G108" s="73">
        <v>95463</v>
      </c>
      <c r="H108" s="73">
        <v>77818</v>
      </c>
      <c r="I108" s="14">
        <v>5.0599999999999996</v>
      </c>
      <c r="J108" s="14">
        <v>15.77</v>
      </c>
      <c r="K108" s="14">
        <v>24.33</v>
      </c>
      <c r="L108" s="14">
        <v>139.77000000000001</v>
      </c>
      <c r="M108" s="14">
        <v>62.98</v>
      </c>
    </row>
    <row r="109" spans="2:14" s="11" customFormat="1" ht="15" customHeight="1" x14ac:dyDescent="0.2">
      <c r="B109" s="72">
        <v>2013</v>
      </c>
      <c r="C109" s="72"/>
      <c r="D109" s="73">
        <v>1313</v>
      </c>
      <c r="E109" s="73">
        <v>6344</v>
      </c>
      <c r="F109" s="73">
        <v>5695</v>
      </c>
      <c r="G109" s="73">
        <v>100188</v>
      </c>
      <c r="H109" s="73">
        <v>80941</v>
      </c>
      <c r="I109" s="14">
        <v>4.83</v>
      </c>
      <c r="J109" s="14">
        <v>15.79</v>
      </c>
      <c r="K109" s="14">
        <v>21.25</v>
      </c>
      <c r="L109" s="14">
        <v>120.82</v>
      </c>
      <c r="M109" s="14">
        <v>71.150000000000006</v>
      </c>
    </row>
    <row r="110" spans="2:14" s="11" customFormat="1" ht="15" customHeight="1" x14ac:dyDescent="0.2">
      <c r="B110" s="284" t="s">
        <v>23</v>
      </c>
      <c r="C110" s="284"/>
      <c r="D110" s="284"/>
      <c r="E110" s="284"/>
      <c r="F110" s="284"/>
      <c r="G110" s="284"/>
      <c r="H110" s="284"/>
      <c r="I110" s="284"/>
      <c r="J110" s="284"/>
      <c r="K110" s="80"/>
      <c r="L110" s="50"/>
      <c r="M110" s="50"/>
    </row>
    <row r="111" spans="2:14" s="11" customFormat="1" ht="15" customHeight="1" x14ac:dyDescent="0.2">
      <c r="B111" s="72">
        <v>2018</v>
      </c>
      <c r="C111" s="187"/>
      <c r="D111" s="73">
        <v>3650</v>
      </c>
      <c r="E111" s="73">
        <v>12887</v>
      </c>
      <c r="F111" s="73">
        <v>10975</v>
      </c>
      <c r="G111" s="73">
        <v>164898</v>
      </c>
      <c r="H111" s="73">
        <v>129428</v>
      </c>
      <c r="I111" s="14">
        <v>3.53</v>
      </c>
      <c r="J111" s="14">
        <v>12.8</v>
      </c>
      <c r="K111" s="14">
        <v>23.09</v>
      </c>
      <c r="L111" s="14">
        <v>153.66</v>
      </c>
      <c r="M111" s="14">
        <v>56.27</v>
      </c>
    </row>
    <row r="112" spans="2:14" s="11" customFormat="1" ht="15" customHeight="1" x14ac:dyDescent="0.2">
      <c r="B112" s="72">
        <v>2017</v>
      </c>
      <c r="C112" s="174"/>
      <c r="D112" s="73">
        <v>3553</v>
      </c>
      <c r="E112" s="73">
        <v>12465</v>
      </c>
      <c r="F112" s="73">
        <v>10641</v>
      </c>
      <c r="G112" s="73">
        <v>153049</v>
      </c>
      <c r="H112" s="73">
        <v>121733</v>
      </c>
      <c r="I112" s="14">
        <v>3.51</v>
      </c>
      <c r="J112" s="14">
        <v>12.28</v>
      </c>
      <c r="K112" s="14">
        <v>20.440000000000001</v>
      </c>
      <c r="L112" s="14">
        <v>142.13</v>
      </c>
      <c r="M112" s="14">
        <v>61.07</v>
      </c>
    </row>
    <row r="113" spans="2:14" s="11" customFormat="1" ht="15" customHeight="1" x14ac:dyDescent="0.2">
      <c r="B113" s="72">
        <v>2016</v>
      </c>
      <c r="C113" s="76"/>
      <c r="D113" s="73">
        <v>3542</v>
      </c>
      <c r="E113" s="73">
        <v>12011</v>
      </c>
      <c r="F113" s="73">
        <v>10203</v>
      </c>
      <c r="G113" s="73">
        <v>140553</v>
      </c>
      <c r="H113" s="73">
        <v>111625</v>
      </c>
      <c r="I113" s="14">
        <v>3.39</v>
      </c>
      <c r="J113" s="14">
        <v>11.7</v>
      </c>
      <c r="K113" s="14">
        <v>18.7</v>
      </c>
      <c r="L113" s="14">
        <v>135.78</v>
      </c>
      <c r="M113" s="14">
        <v>63.57</v>
      </c>
    </row>
    <row r="114" spans="2:14" s="11" customFormat="1" ht="15" customHeight="1" x14ac:dyDescent="0.2">
      <c r="B114" s="72">
        <v>2015</v>
      </c>
      <c r="C114" s="72" t="s">
        <v>50</v>
      </c>
      <c r="D114" s="73">
        <v>3574</v>
      </c>
      <c r="E114" s="73">
        <v>11811</v>
      </c>
      <c r="F114" s="73">
        <v>9946</v>
      </c>
      <c r="G114" s="73">
        <v>133903</v>
      </c>
      <c r="H114" s="73">
        <v>106612</v>
      </c>
      <c r="I114" s="14">
        <v>3.3</v>
      </c>
      <c r="J114" s="14">
        <v>11.34</v>
      </c>
      <c r="K114" s="14">
        <v>17.059999999999999</v>
      </c>
      <c r="L114" s="14">
        <v>126.71</v>
      </c>
      <c r="M114" s="14">
        <v>66.599999999999994</v>
      </c>
      <c r="N114" s="105"/>
    </row>
    <row r="115" spans="2:14" s="11" customFormat="1" ht="15" customHeight="1" x14ac:dyDescent="0.2">
      <c r="B115" s="72">
        <v>2014</v>
      </c>
      <c r="C115" s="72" t="s">
        <v>50</v>
      </c>
      <c r="D115" s="73">
        <v>3584</v>
      </c>
      <c r="E115" s="73">
        <v>11726</v>
      </c>
      <c r="F115" s="73">
        <v>9859</v>
      </c>
      <c r="G115" s="73">
        <v>132941</v>
      </c>
      <c r="H115" s="73">
        <v>105884</v>
      </c>
      <c r="I115" s="14">
        <v>3.27</v>
      </c>
      <c r="J115" s="14">
        <v>11.34</v>
      </c>
      <c r="K115" s="14">
        <v>17.399999999999999</v>
      </c>
      <c r="L115" s="14">
        <v>129</v>
      </c>
      <c r="M115" s="14">
        <v>67.069999999999993</v>
      </c>
    </row>
    <row r="116" spans="2:14" s="11" customFormat="1" ht="15" customHeight="1" x14ac:dyDescent="0.2">
      <c r="B116" s="72">
        <v>2013</v>
      </c>
      <c r="C116" s="72" t="s">
        <v>50</v>
      </c>
      <c r="D116" s="73">
        <v>3745</v>
      </c>
      <c r="E116" s="73">
        <v>11947</v>
      </c>
      <c r="F116" s="73">
        <v>9954</v>
      </c>
      <c r="G116" s="73">
        <v>133453</v>
      </c>
      <c r="H116" s="73">
        <v>105696</v>
      </c>
      <c r="I116" s="14">
        <v>3.19</v>
      </c>
      <c r="J116" s="14">
        <v>11.17</v>
      </c>
      <c r="K116" s="14">
        <v>14.88</v>
      </c>
      <c r="L116" s="14">
        <v>111</v>
      </c>
      <c r="M116" s="14">
        <v>76.739999999999995</v>
      </c>
    </row>
    <row r="117" spans="2:14" s="11" customFormat="1" ht="14.45" customHeight="1" x14ac:dyDescent="0.2">
      <c r="B117" s="284" t="s">
        <v>24</v>
      </c>
      <c r="C117" s="284"/>
      <c r="D117" s="284"/>
      <c r="E117" s="284"/>
      <c r="F117" s="284"/>
      <c r="G117" s="284"/>
      <c r="H117" s="284"/>
      <c r="I117" s="284"/>
      <c r="J117" s="284"/>
      <c r="K117" s="80"/>
      <c r="L117" s="50"/>
      <c r="M117" s="50"/>
    </row>
    <row r="118" spans="2:14" s="11" customFormat="1" ht="14.45" customHeight="1" x14ac:dyDescent="0.2">
      <c r="B118" s="72">
        <v>2018</v>
      </c>
      <c r="C118" s="187"/>
      <c r="D118" s="73">
        <v>884</v>
      </c>
      <c r="E118" s="73">
        <v>3135</v>
      </c>
      <c r="F118" s="73">
        <v>2701</v>
      </c>
      <c r="G118" s="73">
        <v>49757</v>
      </c>
      <c r="H118" s="73">
        <v>39579</v>
      </c>
      <c r="I118" s="14">
        <v>3.55</v>
      </c>
      <c r="J118" s="14">
        <v>15.87</v>
      </c>
      <c r="K118" s="14">
        <v>53.4</v>
      </c>
      <c r="L118" s="14">
        <v>289.89</v>
      </c>
      <c r="M118" s="14">
        <v>31.26</v>
      </c>
    </row>
    <row r="119" spans="2:14" s="11" customFormat="1" ht="14.45" customHeight="1" x14ac:dyDescent="0.2">
      <c r="B119" s="72">
        <v>2017</v>
      </c>
      <c r="C119" s="174"/>
      <c r="D119" s="73">
        <v>856</v>
      </c>
      <c r="E119" s="73">
        <v>2993</v>
      </c>
      <c r="F119" s="73">
        <v>2598</v>
      </c>
      <c r="G119" s="73">
        <v>47044</v>
      </c>
      <c r="H119" s="73">
        <v>37601</v>
      </c>
      <c r="I119" s="14">
        <v>3.5</v>
      </c>
      <c r="J119" s="14">
        <v>15.72</v>
      </c>
      <c r="K119" s="14">
        <v>52.88</v>
      </c>
      <c r="L119" s="14">
        <v>292.05</v>
      </c>
      <c r="M119" s="14">
        <v>30.13</v>
      </c>
    </row>
    <row r="120" spans="2:14" s="11" customFormat="1" ht="15" customHeight="1" x14ac:dyDescent="0.2">
      <c r="B120" s="72">
        <v>2016</v>
      </c>
      <c r="C120" s="76"/>
      <c r="D120" s="73">
        <v>868</v>
      </c>
      <c r="E120" s="73">
        <v>3039</v>
      </c>
      <c r="F120" s="73">
        <v>2657</v>
      </c>
      <c r="G120" s="73">
        <v>45000</v>
      </c>
      <c r="H120" s="73">
        <v>36121</v>
      </c>
      <c r="I120" s="14">
        <v>3.5</v>
      </c>
      <c r="J120" s="14">
        <v>14.81</v>
      </c>
      <c r="K120" s="14">
        <v>49.22</v>
      </c>
      <c r="L120" s="14">
        <v>290.58999999999997</v>
      </c>
      <c r="M120" s="14">
        <v>30.81</v>
      </c>
    </row>
    <row r="121" spans="2:14" s="11" customFormat="1" ht="15" customHeight="1" x14ac:dyDescent="0.2">
      <c r="B121" s="72">
        <v>2015</v>
      </c>
      <c r="C121" s="72" t="s">
        <v>50</v>
      </c>
      <c r="D121" s="73">
        <v>867</v>
      </c>
      <c r="E121" s="73">
        <v>2884</v>
      </c>
      <c r="F121" s="73">
        <v>2535</v>
      </c>
      <c r="G121" s="73">
        <v>44489</v>
      </c>
      <c r="H121" s="73">
        <v>35642</v>
      </c>
      <c r="I121" s="14">
        <v>3.33</v>
      </c>
      <c r="J121" s="14">
        <v>15.43</v>
      </c>
      <c r="K121" s="14">
        <v>46.22</v>
      </c>
      <c r="L121" s="14">
        <v>263.37</v>
      </c>
      <c r="M121" s="14">
        <v>34.89</v>
      </c>
      <c r="N121" s="105"/>
    </row>
    <row r="122" spans="2:14" s="11" customFormat="1" ht="15" customHeight="1" x14ac:dyDescent="0.2">
      <c r="B122" s="72">
        <v>2014</v>
      </c>
      <c r="C122" s="72" t="s">
        <v>50</v>
      </c>
      <c r="D122" s="73">
        <v>910</v>
      </c>
      <c r="E122" s="73">
        <v>3166</v>
      </c>
      <c r="F122" s="73">
        <v>2826</v>
      </c>
      <c r="G122" s="73">
        <v>52893</v>
      </c>
      <c r="H122" s="73">
        <v>41750</v>
      </c>
      <c r="I122" s="14">
        <v>3.48</v>
      </c>
      <c r="J122" s="14">
        <v>16.71</v>
      </c>
      <c r="K122" s="14">
        <v>54.31</v>
      </c>
      <c r="L122" s="14">
        <v>290.18</v>
      </c>
      <c r="M122" s="14">
        <v>31.9</v>
      </c>
    </row>
    <row r="123" spans="2:14" s="11" customFormat="1" ht="15" customHeight="1" x14ac:dyDescent="0.2">
      <c r="B123" s="72">
        <v>2013</v>
      </c>
      <c r="C123" s="72" t="s">
        <v>50</v>
      </c>
      <c r="D123" s="73">
        <v>962</v>
      </c>
      <c r="E123" s="73">
        <v>3220</v>
      </c>
      <c r="F123" s="73">
        <v>2866</v>
      </c>
      <c r="G123" s="73">
        <v>57783</v>
      </c>
      <c r="H123" s="73">
        <v>44562</v>
      </c>
      <c r="I123" s="14">
        <v>3.35</v>
      </c>
      <c r="J123" s="14">
        <v>17.95</v>
      </c>
      <c r="K123" s="14">
        <v>50.88</v>
      </c>
      <c r="L123" s="14">
        <v>252.34</v>
      </c>
      <c r="M123" s="14">
        <v>36.82</v>
      </c>
    </row>
    <row r="124" spans="2:14" s="11" customFormat="1" ht="14.45" customHeight="1" x14ac:dyDescent="0.2">
      <c r="B124" s="284" t="s">
        <v>25</v>
      </c>
      <c r="C124" s="284" t="s">
        <v>50</v>
      </c>
      <c r="D124" s="284"/>
      <c r="E124" s="284"/>
      <c r="F124" s="284"/>
      <c r="G124" s="284"/>
      <c r="H124" s="284"/>
      <c r="I124" s="284"/>
      <c r="J124" s="284"/>
      <c r="K124" s="80"/>
      <c r="L124" s="50"/>
      <c r="M124" s="50"/>
    </row>
    <row r="125" spans="2:14" s="11" customFormat="1" ht="14.45" customHeight="1" x14ac:dyDescent="0.2">
      <c r="B125" s="72">
        <v>2018</v>
      </c>
      <c r="C125" s="187"/>
      <c r="D125" s="73">
        <v>3747</v>
      </c>
      <c r="E125" s="73">
        <v>16491</v>
      </c>
      <c r="F125" s="73">
        <v>14113</v>
      </c>
      <c r="G125" s="73">
        <v>203693</v>
      </c>
      <c r="H125" s="73">
        <v>158793</v>
      </c>
      <c r="I125" s="14">
        <v>4.4000000000000004</v>
      </c>
      <c r="J125" s="14">
        <v>12.35</v>
      </c>
      <c r="K125" s="14">
        <v>22.65</v>
      </c>
      <c r="L125" s="14">
        <v>156.94999999999999</v>
      </c>
      <c r="M125" s="14">
        <v>54.48</v>
      </c>
    </row>
    <row r="126" spans="2:14" s="11" customFormat="1" ht="14.45" customHeight="1" x14ac:dyDescent="0.2">
      <c r="B126" s="72">
        <v>2017</v>
      </c>
      <c r="C126" s="174"/>
      <c r="D126" s="73">
        <v>3282</v>
      </c>
      <c r="E126" s="73">
        <v>15250</v>
      </c>
      <c r="F126" s="73">
        <v>13307</v>
      </c>
      <c r="G126" s="73">
        <v>186917</v>
      </c>
      <c r="H126" s="73">
        <v>146046</v>
      </c>
      <c r="I126" s="14">
        <v>4.6500000000000004</v>
      </c>
      <c r="J126" s="14">
        <v>12.26</v>
      </c>
      <c r="K126" s="14">
        <v>23.13</v>
      </c>
      <c r="L126" s="14">
        <v>164.66</v>
      </c>
      <c r="M126" s="14">
        <v>52.91</v>
      </c>
    </row>
    <row r="127" spans="2:14" s="11" customFormat="1" ht="15" customHeight="1" x14ac:dyDescent="0.2">
      <c r="B127" s="72">
        <v>2016</v>
      </c>
      <c r="C127" s="76"/>
      <c r="D127" s="73">
        <v>2809</v>
      </c>
      <c r="E127" s="73">
        <v>13816</v>
      </c>
      <c r="F127" s="73">
        <v>12243</v>
      </c>
      <c r="G127" s="73">
        <v>170180</v>
      </c>
      <c r="H127" s="73">
        <v>132162</v>
      </c>
      <c r="I127" s="14">
        <v>4.92</v>
      </c>
      <c r="J127" s="14">
        <v>12.32</v>
      </c>
      <c r="K127" s="14">
        <v>21.8</v>
      </c>
      <c r="L127" s="14">
        <v>156.81</v>
      </c>
      <c r="M127" s="14">
        <v>56.32</v>
      </c>
    </row>
    <row r="128" spans="2:14" s="11" customFormat="1" ht="15" customHeight="1" x14ac:dyDescent="0.2">
      <c r="B128" s="72">
        <v>2015</v>
      </c>
      <c r="C128" s="72" t="s">
        <v>50</v>
      </c>
      <c r="D128" s="73">
        <v>2524</v>
      </c>
      <c r="E128" s="73">
        <v>12666</v>
      </c>
      <c r="F128" s="73">
        <v>11418</v>
      </c>
      <c r="G128" s="73">
        <v>154473</v>
      </c>
      <c r="H128" s="73">
        <v>120997</v>
      </c>
      <c r="I128" s="14">
        <v>5.0199999999999996</v>
      </c>
      <c r="J128" s="14">
        <v>12.2</v>
      </c>
      <c r="K128" s="14">
        <v>19.36</v>
      </c>
      <c r="L128" s="14">
        <v>143.12</v>
      </c>
      <c r="M128" s="14">
        <v>62.15</v>
      </c>
      <c r="N128" s="105"/>
    </row>
    <row r="129" spans="2:14" s="11" customFormat="1" ht="15" customHeight="1" x14ac:dyDescent="0.2">
      <c r="B129" s="72">
        <v>2014</v>
      </c>
      <c r="C129" s="72" t="s">
        <v>50</v>
      </c>
      <c r="D129" s="73">
        <v>2292</v>
      </c>
      <c r="E129" s="73">
        <v>11893</v>
      </c>
      <c r="F129" s="73">
        <v>10848</v>
      </c>
      <c r="G129" s="73">
        <v>146059</v>
      </c>
      <c r="H129" s="73">
        <v>114471</v>
      </c>
      <c r="I129" s="14">
        <v>5.19</v>
      </c>
      <c r="J129" s="14">
        <v>12.28</v>
      </c>
      <c r="K129" s="14">
        <v>18.37</v>
      </c>
      <c r="L129" s="14">
        <v>136.43</v>
      </c>
      <c r="M129" s="14">
        <v>66.84</v>
      </c>
    </row>
    <row r="130" spans="2:14" s="11" customFormat="1" ht="15" customHeight="1" x14ac:dyDescent="0.2">
      <c r="B130" s="72">
        <v>2013</v>
      </c>
      <c r="C130" s="72" t="s">
        <v>50</v>
      </c>
      <c r="D130" s="73">
        <v>2155</v>
      </c>
      <c r="E130" s="73">
        <v>11610</v>
      </c>
      <c r="F130" s="73">
        <v>10660</v>
      </c>
      <c r="G130" s="73">
        <v>144102</v>
      </c>
      <c r="H130" s="73">
        <v>112402</v>
      </c>
      <c r="I130" s="14">
        <v>5.39</v>
      </c>
      <c r="J130" s="14">
        <v>12.41</v>
      </c>
      <c r="K130" s="14">
        <v>17.27</v>
      </c>
      <c r="L130" s="14">
        <v>127.79</v>
      </c>
      <c r="M130" s="14">
        <v>71.709999999999994</v>
      </c>
    </row>
    <row r="131" spans="2:14" s="11" customFormat="1" ht="14.45" customHeight="1" x14ac:dyDescent="0.2">
      <c r="B131" s="284" t="s">
        <v>26</v>
      </c>
      <c r="C131" s="284" t="s">
        <v>50</v>
      </c>
      <c r="D131" s="284"/>
      <c r="E131" s="284"/>
      <c r="F131" s="284"/>
      <c r="G131" s="284"/>
      <c r="H131" s="284"/>
      <c r="I131" s="284"/>
      <c r="J131" s="284"/>
      <c r="K131" s="80"/>
      <c r="L131" s="50"/>
      <c r="M131" s="50"/>
    </row>
    <row r="132" spans="2:14" s="11" customFormat="1" ht="14.45" customHeight="1" x14ac:dyDescent="0.2">
      <c r="B132" s="72">
        <v>2018</v>
      </c>
      <c r="C132" s="187"/>
      <c r="D132" s="73">
        <v>332</v>
      </c>
      <c r="E132" s="73">
        <v>1403</v>
      </c>
      <c r="F132" s="73">
        <v>1226</v>
      </c>
      <c r="G132" s="73">
        <v>34392</v>
      </c>
      <c r="H132" s="73">
        <v>27329</v>
      </c>
      <c r="I132" s="14">
        <v>4.2300000000000004</v>
      </c>
      <c r="J132" s="14">
        <v>24.51</v>
      </c>
      <c r="K132" s="14">
        <v>38.68</v>
      </c>
      <c r="L132" s="14">
        <v>137.9</v>
      </c>
      <c r="M132" s="14">
        <v>64.08</v>
      </c>
    </row>
    <row r="133" spans="2:14" s="11" customFormat="1" ht="14.45" customHeight="1" x14ac:dyDescent="0.2">
      <c r="B133" s="72">
        <v>2017</v>
      </c>
      <c r="C133" s="174"/>
      <c r="D133" s="73">
        <v>320</v>
      </c>
      <c r="E133" s="73">
        <v>1211</v>
      </c>
      <c r="F133" s="73">
        <v>1026</v>
      </c>
      <c r="G133" s="73">
        <v>28547</v>
      </c>
      <c r="H133" s="73">
        <v>22749</v>
      </c>
      <c r="I133" s="14">
        <v>3.78</v>
      </c>
      <c r="J133" s="14">
        <v>23.57</v>
      </c>
      <c r="K133" s="14">
        <v>43.37</v>
      </c>
      <c r="L133" s="14">
        <v>155.88</v>
      </c>
      <c r="M133" s="14">
        <v>54.34</v>
      </c>
    </row>
    <row r="134" spans="2:14" s="11" customFormat="1" ht="15" customHeight="1" x14ac:dyDescent="0.2">
      <c r="B134" s="72">
        <v>2016</v>
      </c>
      <c r="C134" s="76"/>
      <c r="D134" s="73">
        <v>264</v>
      </c>
      <c r="E134" s="73">
        <v>1029</v>
      </c>
      <c r="F134" s="73">
        <v>870</v>
      </c>
      <c r="G134" s="73">
        <v>24203</v>
      </c>
      <c r="H134" s="73">
        <v>18836</v>
      </c>
      <c r="I134" s="14">
        <v>3.9</v>
      </c>
      <c r="J134" s="14">
        <v>23.52</v>
      </c>
      <c r="K134" s="14">
        <v>37.659999999999997</v>
      </c>
      <c r="L134" s="14">
        <v>135.35</v>
      </c>
      <c r="M134" s="14">
        <v>62.25</v>
      </c>
    </row>
    <row r="135" spans="2:14" s="11" customFormat="1" ht="15" customHeight="1" x14ac:dyDescent="0.2">
      <c r="B135" s="72">
        <v>2015</v>
      </c>
      <c r="C135" s="72" t="s">
        <v>50</v>
      </c>
      <c r="D135" s="73">
        <v>255</v>
      </c>
      <c r="E135" s="73">
        <v>916</v>
      </c>
      <c r="F135" s="73">
        <v>765</v>
      </c>
      <c r="G135" s="73">
        <v>23075</v>
      </c>
      <c r="H135" s="73">
        <v>18189</v>
      </c>
      <c r="I135" s="14">
        <v>3.59</v>
      </c>
      <c r="J135" s="14">
        <v>25.19</v>
      </c>
      <c r="K135" s="14">
        <v>47.01</v>
      </c>
      <c r="L135" s="14">
        <v>155.84</v>
      </c>
      <c r="M135" s="14">
        <v>53.22</v>
      </c>
      <c r="N135" s="105"/>
    </row>
    <row r="136" spans="2:14" s="11" customFormat="1" ht="15" customHeight="1" x14ac:dyDescent="0.2">
      <c r="B136" s="72">
        <v>2014</v>
      </c>
      <c r="C136" s="72" t="s">
        <v>50</v>
      </c>
      <c r="D136" s="73">
        <v>243</v>
      </c>
      <c r="E136" s="73">
        <v>867</v>
      </c>
      <c r="F136" s="73">
        <v>726</v>
      </c>
      <c r="G136" s="73">
        <v>21908</v>
      </c>
      <c r="H136" s="73">
        <v>17641</v>
      </c>
      <c r="I136" s="14">
        <v>3.57</v>
      </c>
      <c r="J136" s="14">
        <v>25.27</v>
      </c>
      <c r="K136" s="14">
        <v>44.74</v>
      </c>
      <c r="L136" s="14">
        <v>148.26</v>
      </c>
      <c r="M136" s="14">
        <v>56.41</v>
      </c>
    </row>
    <row r="137" spans="2:14" s="11" customFormat="1" ht="15" customHeight="1" x14ac:dyDescent="0.2">
      <c r="B137" s="72">
        <v>2013</v>
      </c>
      <c r="C137" s="72" t="s">
        <v>50</v>
      </c>
      <c r="D137" s="73">
        <v>229</v>
      </c>
      <c r="E137" s="73">
        <v>837</v>
      </c>
      <c r="F137" s="73">
        <v>695</v>
      </c>
      <c r="G137" s="73">
        <v>21763</v>
      </c>
      <c r="H137" s="73">
        <v>17020</v>
      </c>
      <c r="I137" s="14">
        <v>3.66</v>
      </c>
      <c r="J137" s="14">
        <v>26</v>
      </c>
      <c r="K137" s="14">
        <v>43.05</v>
      </c>
      <c r="L137" s="14">
        <v>137.47999999999999</v>
      </c>
      <c r="M137" s="14">
        <v>59.81</v>
      </c>
    </row>
    <row r="138" spans="2:14" s="11" customFormat="1" ht="14.45" customHeight="1" x14ac:dyDescent="0.2">
      <c r="B138" s="284" t="s">
        <v>27</v>
      </c>
      <c r="C138" s="284" t="s">
        <v>50</v>
      </c>
      <c r="D138" s="284"/>
      <c r="E138" s="284"/>
      <c r="F138" s="284"/>
      <c r="G138" s="284"/>
      <c r="H138" s="284"/>
      <c r="I138" s="284"/>
      <c r="J138" s="284"/>
      <c r="K138" s="80"/>
      <c r="L138" s="50"/>
      <c r="M138" s="50"/>
    </row>
    <row r="139" spans="2:14" s="11" customFormat="1" ht="14.45" customHeight="1" x14ac:dyDescent="0.2">
      <c r="B139" s="72">
        <v>2018</v>
      </c>
      <c r="C139" s="187"/>
      <c r="D139" s="73">
        <v>913</v>
      </c>
      <c r="E139" s="73">
        <v>1641</v>
      </c>
      <c r="F139" s="73">
        <v>996</v>
      </c>
      <c r="G139" s="73">
        <v>14467</v>
      </c>
      <c r="H139" s="73">
        <v>11577</v>
      </c>
      <c r="I139" s="14">
        <v>1.8</v>
      </c>
      <c r="J139" s="14">
        <v>8.82</v>
      </c>
      <c r="K139" s="14">
        <v>22.45</v>
      </c>
      <c r="L139" s="14">
        <v>154.54</v>
      </c>
      <c r="M139" s="14">
        <v>35.159999999999997</v>
      </c>
    </row>
    <row r="140" spans="2:14" s="11" customFormat="1" ht="14.45" customHeight="1" x14ac:dyDescent="0.2">
      <c r="B140" s="72">
        <v>2017</v>
      </c>
      <c r="C140" s="174"/>
      <c r="D140" s="73">
        <v>809</v>
      </c>
      <c r="E140" s="73">
        <v>1450</v>
      </c>
      <c r="F140" s="73">
        <v>858</v>
      </c>
      <c r="G140" s="73">
        <v>11673</v>
      </c>
      <c r="H140" s="73">
        <v>9348</v>
      </c>
      <c r="I140" s="14">
        <v>1.79</v>
      </c>
      <c r="J140" s="14">
        <v>8.0500000000000007</v>
      </c>
      <c r="K140" s="14">
        <v>23.4</v>
      </c>
      <c r="L140" s="14">
        <v>171.97</v>
      </c>
      <c r="M140" s="14">
        <v>30.17</v>
      </c>
    </row>
    <row r="141" spans="2:14" s="11" customFormat="1" ht="15" customHeight="1" x14ac:dyDescent="0.2">
      <c r="B141" s="72">
        <v>2016</v>
      </c>
      <c r="C141" s="76"/>
      <c r="D141" s="73">
        <v>726</v>
      </c>
      <c r="E141" s="73">
        <v>1290</v>
      </c>
      <c r="F141" s="73">
        <v>761</v>
      </c>
      <c r="G141" s="73">
        <v>9962</v>
      </c>
      <c r="H141" s="73">
        <v>8000</v>
      </c>
      <c r="I141" s="14">
        <v>1.78</v>
      </c>
      <c r="J141" s="14">
        <v>7.72</v>
      </c>
      <c r="K141" s="14">
        <v>20.86</v>
      </c>
      <c r="L141" s="14">
        <v>159.35</v>
      </c>
      <c r="M141" s="14">
        <v>34.08</v>
      </c>
    </row>
    <row r="142" spans="2:14" s="11" customFormat="1" ht="15" customHeight="1" x14ac:dyDescent="0.2">
      <c r="B142" s="72">
        <v>2015</v>
      </c>
      <c r="C142" s="72" t="s">
        <v>50</v>
      </c>
      <c r="D142" s="73">
        <v>677</v>
      </c>
      <c r="E142" s="73">
        <v>1177</v>
      </c>
      <c r="F142" s="73">
        <v>683</v>
      </c>
      <c r="G142" s="73">
        <v>8953</v>
      </c>
      <c r="H142" s="73">
        <v>7139</v>
      </c>
      <c r="I142" s="14">
        <v>1.74</v>
      </c>
      <c r="J142" s="14">
        <v>7.61</v>
      </c>
      <c r="K142" s="14">
        <v>23.59</v>
      </c>
      <c r="L142" s="14">
        <v>179.99</v>
      </c>
      <c r="M142" s="14">
        <v>29.26</v>
      </c>
      <c r="N142" s="105"/>
    </row>
    <row r="143" spans="2:14" s="11" customFormat="1" ht="15" customHeight="1" x14ac:dyDescent="0.2">
      <c r="B143" s="72">
        <v>2014</v>
      </c>
      <c r="C143" s="72" t="s">
        <v>50</v>
      </c>
      <c r="D143" s="73">
        <v>639</v>
      </c>
      <c r="E143" s="73">
        <v>1130</v>
      </c>
      <c r="F143" s="73">
        <v>674</v>
      </c>
      <c r="G143" s="73">
        <v>9354</v>
      </c>
      <c r="H143" s="73">
        <v>7465</v>
      </c>
      <c r="I143" s="14">
        <v>1.77</v>
      </c>
      <c r="J143" s="14">
        <v>8.2799999999999994</v>
      </c>
      <c r="K143" s="14">
        <v>22.25</v>
      </c>
      <c r="L143" s="14">
        <v>160.31</v>
      </c>
      <c r="M143" s="14">
        <v>33.71</v>
      </c>
    </row>
    <row r="144" spans="2:14" s="11" customFormat="1" ht="15" customHeight="1" x14ac:dyDescent="0.2">
      <c r="B144" s="72">
        <v>2013</v>
      </c>
      <c r="C144" s="72" t="s">
        <v>50</v>
      </c>
      <c r="D144" s="73">
        <v>668</v>
      </c>
      <c r="E144" s="73">
        <v>1182</v>
      </c>
      <c r="F144" s="73">
        <v>712</v>
      </c>
      <c r="G144" s="73">
        <v>9614</v>
      </c>
      <c r="H144" s="73">
        <v>7735</v>
      </c>
      <c r="I144" s="14">
        <v>1.77</v>
      </c>
      <c r="J144" s="14">
        <v>8.1300000000000008</v>
      </c>
      <c r="K144" s="14">
        <v>20.94</v>
      </c>
      <c r="L144" s="14">
        <v>155.06</v>
      </c>
      <c r="M144" s="14">
        <v>36.04</v>
      </c>
    </row>
    <row r="145" spans="2:14" s="11" customFormat="1" ht="14.45" customHeight="1" x14ac:dyDescent="0.2">
      <c r="B145" s="284" t="s">
        <v>28</v>
      </c>
      <c r="C145" s="284" t="s">
        <v>50</v>
      </c>
      <c r="D145" s="284"/>
      <c r="E145" s="284"/>
      <c r="F145" s="284"/>
      <c r="G145" s="284"/>
      <c r="H145" s="284"/>
      <c r="I145" s="284"/>
      <c r="J145" s="284"/>
      <c r="K145" s="80"/>
      <c r="L145" s="50"/>
      <c r="M145" s="50"/>
    </row>
    <row r="146" spans="2:14" s="11" customFormat="1" ht="14.45" customHeight="1" x14ac:dyDescent="0.2">
      <c r="B146" s="72">
        <v>2018</v>
      </c>
      <c r="C146" s="187"/>
      <c r="D146" s="73">
        <v>2229</v>
      </c>
      <c r="E146" s="73">
        <v>4153</v>
      </c>
      <c r="F146" s="73">
        <v>2508</v>
      </c>
      <c r="G146" s="73">
        <v>54799</v>
      </c>
      <c r="H146" s="73">
        <v>43223</v>
      </c>
      <c r="I146" s="14">
        <v>1.86</v>
      </c>
      <c r="J146" s="14">
        <v>13.2</v>
      </c>
      <c r="K146" s="14">
        <v>24.3</v>
      </c>
      <c r="L146" s="14">
        <v>111.22</v>
      </c>
      <c r="M146" s="14">
        <v>54.86</v>
      </c>
    </row>
    <row r="147" spans="2:14" s="11" customFormat="1" ht="14.45" customHeight="1" x14ac:dyDescent="0.2">
      <c r="B147" s="72">
        <v>2017</v>
      </c>
      <c r="C147" s="174"/>
      <c r="D147" s="73">
        <v>2076</v>
      </c>
      <c r="E147" s="73">
        <v>3686</v>
      </c>
      <c r="F147" s="73">
        <v>2105</v>
      </c>
      <c r="G147" s="73">
        <v>44622</v>
      </c>
      <c r="H147" s="73">
        <v>34887</v>
      </c>
      <c r="I147" s="14">
        <v>1.78</v>
      </c>
      <c r="J147" s="14">
        <v>12.11</v>
      </c>
      <c r="K147" s="14">
        <v>23.06</v>
      </c>
      <c r="L147" s="14">
        <v>108.79</v>
      </c>
      <c r="M147" s="14">
        <v>53.11</v>
      </c>
    </row>
    <row r="148" spans="2:14" s="11" customFormat="1" ht="15" customHeight="1" x14ac:dyDescent="0.2">
      <c r="B148" s="72">
        <v>2016</v>
      </c>
      <c r="C148" s="76"/>
      <c r="D148" s="73">
        <v>1925</v>
      </c>
      <c r="E148" s="73">
        <v>3299</v>
      </c>
      <c r="F148" s="73">
        <v>1861</v>
      </c>
      <c r="G148" s="73">
        <v>39888</v>
      </c>
      <c r="H148" s="73">
        <v>31072</v>
      </c>
      <c r="I148" s="14">
        <v>1.71</v>
      </c>
      <c r="J148" s="14">
        <v>12.09</v>
      </c>
      <c r="K148" s="14">
        <v>20.52</v>
      </c>
      <c r="L148" s="14">
        <v>95.72</v>
      </c>
      <c r="M148" s="14">
        <v>59.93</v>
      </c>
    </row>
    <row r="149" spans="2:14" s="11" customFormat="1" ht="15" customHeight="1" x14ac:dyDescent="0.2">
      <c r="B149" s="72">
        <v>2015</v>
      </c>
      <c r="C149" s="72" t="s">
        <v>50</v>
      </c>
      <c r="D149" s="73">
        <v>1862</v>
      </c>
      <c r="E149" s="73">
        <v>3076</v>
      </c>
      <c r="F149" s="73">
        <v>1691</v>
      </c>
      <c r="G149" s="73">
        <v>32656</v>
      </c>
      <c r="H149" s="73">
        <v>25041</v>
      </c>
      <c r="I149" s="14">
        <v>1.65</v>
      </c>
      <c r="J149" s="14">
        <v>10.62</v>
      </c>
      <c r="K149" s="14">
        <v>17.68</v>
      </c>
      <c r="L149" s="14">
        <v>91.54</v>
      </c>
      <c r="M149" s="14">
        <v>59.74</v>
      </c>
      <c r="N149" s="105"/>
    </row>
    <row r="150" spans="2:14" s="11" customFormat="1" ht="15" customHeight="1" x14ac:dyDescent="0.2">
      <c r="B150" s="72">
        <v>2014</v>
      </c>
      <c r="C150" s="72" t="s">
        <v>50</v>
      </c>
      <c r="D150" s="73">
        <v>1805</v>
      </c>
      <c r="E150" s="73">
        <v>2978</v>
      </c>
      <c r="F150" s="73">
        <v>1653</v>
      </c>
      <c r="G150" s="73">
        <v>32291</v>
      </c>
      <c r="H150" s="73">
        <v>24961</v>
      </c>
      <c r="I150" s="14">
        <v>1.65</v>
      </c>
      <c r="J150" s="14">
        <v>10.84</v>
      </c>
      <c r="K150" s="14">
        <v>18.25</v>
      </c>
      <c r="L150" s="14">
        <v>93.44</v>
      </c>
      <c r="M150" s="14">
        <v>59.21</v>
      </c>
    </row>
    <row r="151" spans="2:14" s="11" customFormat="1" ht="15" customHeight="1" x14ac:dyDescent="0.2">
      <c r="B151" s="72">
        <v>2013</v>
      </c>
      <c r="C151" s="72" t="s">
        <v>50</v>
      </c>
      <c r="D151" s="73">
        <v>1784</v>
      </c>
      <c r="E151" s="73">
        <v>3130</v>
      </c>
      <c r="F151" s="73">
        <v>1795</v>
      </c>
      <c r="G151" s="73">
        <v>34008</v>
      </c>
      <c r="H151" s="73">
        <v>26153</v>
      </c>
      <c r="I151" s="14">
        <v>1.75</v>
      </c>
      <c r="J151" s="14">
        <v>10.87</v>
      </c>
      <c r="K151" s="14">
        <v>17.86</v>
      </c>
      <c r="L151" s="14">
        <v>94.27</v>
      </c>
      <c r="M151" s="14">
        <v>60.43</v>
      </c>
    </row>
    <row r="152" spans="2:14" s="11" customFormat="1" ht="14.45" customHeight="1" x14ac:dyDescent="0.2">
      <c r="B152" s="284" t="s">
        <v>29</v>
      </c>
      <c r="C152" s="284" t="s">
        <v>50</v>
      </c>
      <c r="D152" s="284"/>
      <c r="E152" s="284"/>
      <c r="F152" s="284"/>
      <c r="G152" s="284"/>
      <c r="H152" s="284"/>
      <c r="I152" s="284"/>
      <c r="J152" s="284"/>
      <c r="K152" s="80"/>
      <c r="L152" s="50"/>
      <c r="M152" s="50"/>
    </row>
    <row r="153" spans="2:14" s="11" customFormat="1" ht="14.45" customHeight="1" x14ac:dyDescent="0.2">
      <c r="B153" s="72">
        <v>2018</v>
      </c>
      <c r="C153" s="187"/>
      <c r="D153" s="73">
        <v>4485</v>
      </c>
      <c r="E153" s="73">
        <v>7723</v>
      </c>
      <c r="F153" s="73">
        <v>3507</v>
      </c>
      <c r="G153" s="73">
        <v>59987</v>
      </c>
      <c r="H153" s="73">
        <v>47466</v>
      </c>
      <c r="I153" s="14">
        <v>1.72</v>
      </c>
      <c r="J153" s="14">
        <v>7.77</v>
      </c>
      <c r="K153" s="14">
        <v>14</v>
      </c>
      <c r="L153" s="14">
        <v>81.87</v>
      </c>
      <c r="M153" s="14">
        <v>54.49</v>
      </c>
    </row>
    <row r="154" spans="2:14" s="11" customFormat="1" ht="14.45" customHeight="1" x14ac:dyDescent="0.2">
      <c r="B154" s="72">
        <v>2017</v>
      </c>
      <c r="C154" s="174"/>
      <c r="D154" s="73">
        <v>4369</v>
      </c>
      <c r="E154" s="73">
        <v>6937</v>
      </c>
      <c r="F154" s="73">
        <v>2797</v>
      </c>
      <c r="G154" s="73">
        <v>39489</v>
      </c>
      <c r="H154" s="73">
        <v>30474</v>
      </c>
      <c r="I154" s="14">
        <v>1.59</v>
      </c>
      <c r="J154" s="14">
        <v>5.69</v>
      </c>
      <c r="K154" s="14">
        <v>12.51</v>
      </c>
      <c r="L154" s="14">
        <v>88.57</v>
      </c>
      <c r="M154" s="14">
        <v>44.95</v>
      </c>
    </row>
    <row r="155" spans="2:14" s="11" customFormat="1" ht="15" customHeight="1" x14ac:dyDescent="0.2">
      <c r="B155" s="72">
        <v>2016</v>
      </c>
      <c r="C155" s="76"/>
      <c r="D155" s="73">
        <v>4063</v>
      </c>
      <c r="E155" s="73">
        <v>6503</v>
      </c>
      <c r="F155" s="73">
        <v>2647</v>
      </c>
      <c r="G155" s="73">
        <v>36505</v>
      </c>
      <c r="H155" s="73">
        <v>28004</v>
      </c>
      <c r="I155" s="14">
        <v>1.6</v>
      </c>
      <c r="J155" s="14">
        <v>5.61</v>
      </c>
      <c r="K155" s="14">
        <v>11</v>
      </c>
      <c r="L155" s="14">
        <v>79.790000000000006</v>
      </c>
      <c r="M155" s="14">
        <v>50.23</v>
      </c>
    </row>
    <row r="156" spans="2:14" s="11" customFormat="1" ht="15" customHeight="1" x14ac:dyDescent="0.2">
      <c r="B156" s="72">
        <v>2015</v>
      </c>
      <c r="C156" s="72" t="s">
        <v>50</v>
      </c>
      <c r="D156" s="73">
        <v>3782</v>
      </c>
      <c r="E156" s="73">
        <v>6109</v>
      </c>
      <c r="F156" s="73">
        <v>2537</v>
      </c>
      <c r="G156" s="73">
        <v>33797</v>
      </c>
      <c r="H156" s="73">
        <v>25845</v>
      </c>
      <c r="I156" s="14">
        <v>1.62</v>
      </c>
      <c r="J156" s="14">
        <v>5.53</v>
      </c>
      <c r="K156" s="14">
        <v>10.89</v>
      </c>
      <c r="L156" s="14">
        <v>81.75</v>
      </c>
      <c r="M156" s="14">
        <v>49.96</v>
      </c>
      <c r="N156" s="105"/>
    </row>
    <row r="157" spans="2:14" s="11" customFormat="1" ht="15" customHeight="1" x14ac:dyDescent="0.2">
      <c r="B157" s="72">
        <v>2014</v>
      </c>
      <c r="C157" s="72" t="s">
        <v>50</v>
      </c>
      <c r="D157" s="73">
        <v>3408</v>
      </c>
      <c r="E157" s="73">
        <v>5623</v>
      </c>
      <c r="F157" s="73">
        <v>2434</v>
      </c>
      <c r="G157" s="73">
        <v>32409</v>
      </c>
      <c r="H157" s="73">
        <v>24943</v>
      </c>
      <c r="I157" s="14">
        <v>1.65</v>
      </c>
      <c r="J157" s="14">
        <v>5.76</v>
      </c>
      <c r="K157" s="14">
        <v>10.43</v>
      </c>
      <c r="L157" s="14">
        <v>78.36</v>
      </c>
      <c r="M157" s="14">
        <v>54.49</v>
      </c>
    </row>
    <row r="158" spans="2:14" s="11" customFormat="1" ht="15" customHeight="1" x14ac:dyDescent="0.2">
      <c r="B158" s="72">
        <v>2013</v>
      </c>
      <c r="C158" s="72" t="s">
        <v>50</v>
      </c>
      <c r="D158" s="73">
        <v>3164</v>
      </c>
      <c r="E158" s="73">
        <v>5349</v>
      </c>
      <c r="F158" s="73">
        <v>2404</v>
      </c>
      <c r="G158" s="73">
        <v>31486</v>
      </c>
      <c r="H158" s="73">
        <v>24229</v>
      </c>
      <c r="I158" s="14">
        <v>1.69</v>
      </c>
      <c r="J158" s="14">
        <v>5.89</v>
      </c>
      <c r="K158" s="14">
        <v>9.8699999999999992</v>
      </c>
      <c r="L158" s="14">
        <v>75.36</v>
      </c>
      <c r="M158" s="14">
        <v>59.26</v>
      </c>
    </row>
    <row r="159" spans="2:14" s="11" customFormat="1" ht="14.45" customHeight="1" x14ac:dyDescent="0.2">
      <c r="B159" s="284" t="s">
        <v>30</v>
      </c>
      <c r="C159" s="284" t="s">
        <v>50</v>
      </c>
      <c r="D159" s="284"/>
      <c r="E159" s="284"/>
      <c r="F159" s="284"/>
      <c r="G159" s="284"/>
      <c r="H159" s="284"/>
      <c r="I159" s="284"/>
      <c r="J159" s="284"/>
      <c r="K159" s="80"/>
      <c r="L159" s="50"/>
      <c r="M159" s="50"/>
    </row>
    <row r="160" spans="2:14" s="11" customFormat="1" ht="14.45" customHeight="1" x14ac:dyDescent="0.2">
      <c r="B160" s="72">
        <v>2018</v>
      </c>
      <c r="C160" s="187"/>
      <c r="D160" s="73">
        <v>847</v>
      </c>
      <c r="E160" s="73">
        <v>1708</v>
      </c>
      <c r="F160" s="73">
        <v>930</v>
      </c>
      <c r="G160" s="73">
        <v>14168</v>
      </c>
      <c r="H160" s="73">
        <v>11149</v>
      </c>
      <c r="I160" s="14">
        <v>2.02</v>
      </c>
      <c r="J160" s="14">
        <v>8.3000000000000007</v>
      </c>
      <c r="K160" s="14">
        <v>10.94</v>
      </c>
      <c r="L160" s="14">
        <v>71.8</v>
      </c>
      <c r="M160" s="14">
        <v>206.62</v>
      </c>
    </row>
    <row r="161" spans="2:14" s="11" customFormat="1" ht="14.45" customHeight="1" x14ac:dyDescent="0.2">
      <c r="B161" s="72">
        <v>2017</v>
      </c>
      <c r="C161" s="174"/>
      <c r="D161" s="73">
        <v>830</v>
      </c>
      <c r="E161" s="73">
        <v>1696</v>
      </c>
      <c r="F161" s="73">
        <v>930</v>
      </c>
      <c r="G161" s="73">
        <v>15272</v>
      </c>
      <c r="H161" s="73">
        <v>12018</v>
      </c>
      <c r="I161" s="14">
        <v>2.04</v>
      </c>
      <c r="J161" s="14">
        <v>9</v>
      </c>
      <c r="K161" s="14">
        <v>11.89</v>
      </c>
      <c r="L161" s="14">
        <v>72.41</v>
      </c>
      <c r="M161" s="14">
        <v>304.58999999999997</v>
      </c>
    </row>
    <row r="162" spans="2:14" s="11" customFormat="1" ht="15" customHeight="1" x14ac:dyDescent="0.2">
      <c r="B162" s="72">
        <v>2016</v>
      </c>
      <c r="C162" s="76"/>
      <c r="D162" s="73">
        <v>825</v>
      </c>
      <c r="E162" s="73">
        <v>1727</v>
      </c>
      <c r="F162" s="73">
        <v>961</v>
      </c>
      <c r="G162" s="73">
        <v>15287</v>
      </c>
      <c r="H162" s="73">
        <v>12076</v>
      </c>
      <c r="I162" s="14">
        <v>2.09</v>
      </c>
      <c r="J162" s="14">
        <v>8.85</v>
      </c>
      <c r="K162" s="14">
        <v>11.17</v>
      </c>
      <c r="L162" s="14">
        <v>70.23</v>
      </c>
      <c r="M162" s="14">
        <v>328.75</v>
      </c>
    </row>
    <row r="163" spans="2:14" s="11" customFormat="1" ht="15" customHeight="1" x14ac:dyDescent="0.2">
      <c r="B163" s="72">
        <v>2015</v>
      </c>
      <c r="C163" s="72" t="s">
        <v>50</v>
      </c>
      <c r="D163" s="73">
        <v>918</v>
      </c>
      <c r="E163" s="73">
        <v>1850</v>
      </c>
      <c r="F163" s="73">
        <v>998</v>
      </c>
      <c r="G163" s="73">
        <v>16231</v>
      </c>
      <c r="H163" s="73">
        <v>12698</v>
      </c>
      <c r="I163" s="14">
        <v>2.02</v>
      </c>
      <c r="J163" s="14">
        <v>8.77</v>
      </c>
      <c r="K163" s="14">
        <v>11.15</v>
      </c>
      <c r="L163" s="14">
        <v>68.56</v>
      </c>
      <c r="M163" s="14">
        <v>431.68</v>
      </c>
      <c r="N163" s="105"/>
    </row>
    <row r="164" spans="2:14" s="11" customFormat="1" ht="15" customHeight="1" x14ac:dyDescent="0.2">
      <c r="B164" s="72">
        <v>2014</v>
      </c>
      <c r="C164" s="72" t="s">
        <v>50</v>
      </c>
      <c r="D164" s="73">
        <v>966</v>
      </c>
      <c r="E164" s="73">
        <v>1939</v>
      </c>
      <c r="F164" s="73">
        <v>1051</v>
      </c>
      <c r="G164" s="73">
        <v>16538</v>
      </c>
      <c r="H164" s="73">
        <v>12953</v>
      </c>
      <c r="I164" s="14">
        <v>2.0099999999999998</v>
      </c>
      <c r="J164" s="14">
        <v>8.5299999999999994</v>
      </c>
      <c r="K164" s="14">
        <v>11.08</v>
      </c>
      <c r="L164" s="14">
        <v>70.44</v>
      </c>
      <c r="M164" s="14">
        <v>505.44</v>
      </c>
    </row>
    <row r="165" spans="2:14" s="11" customFormat="1" ht="15" customHeight="1" x14ac:dyDescent="0.2">
      <c r="B165" s="72">
        <v>2013</v>
      </c>
      <c r="C165" s="72" t="s">
        <v>50</v>
      </c>
      <c r="D165" s="73">
        <v>966</v>
      </c>
      <c r="E165" s="73">
        <v>1891</v>
      </c>
      <c r="F165" s="73">
        <v>993</v>
      </c>
      <c r="G165" s="73">
        <v>15588</v>
      </c>
      <c r="H165" s="73">
        <v>12236</v>
      </c>
      <c r="I165" s="14">
        <v>1.96</v>
      </c>
      <c r="J165" s="14">
        <v>8.24</v>
      </c>
      <c r="K165" s="14">
        <v>10.29</v>
      </c>
      <c r="L165" s="14">
        <v>65.540000000000006</v>
      </c>
      <c r="M165" s="14">
        <v>658.28</v>
      </c>
    </row>
    <row r="166" spans="2:14" s="11" customFormat="1" ht="14.45" customHeight="1" x14ac:dyDescent="0.2">
      <c r="B166" s="284" t="s">
        <v>31</v>
      </c>
      <c r="C166" s="284" t="s">
        <v>50</v>
      </c>
      <c r="D166" s="284"/>
      <c r="E166" s="284"/>
      <c r="F166" s="284"/>
      <c r="G166" s="284"/>
      <c r="H166" s="284"/>
      <c r="I166" s="284"/>
      <c r="J166" s="284"/>
      <c r="K166" s="80"/>
      <c r="L166" s="50"/>
      <c r="M166" s="50"/>
    </row>
    <row r="167" spans="2:14" s="11" customFormat="1" ht="14.45" customHeight="1" x14ac:dyDescent="0.2">
      <c r="B167" s="72">
        <v>2018</v>
      </c>
      <c r="C167" s="187"/>
      <c r="D167" s="73">
        <v>1937</v>
      </c>
      <c r="E167" s="73">
        <v>2845</v>
      </c>
      <c r="F167" s="73">
        <v>1203</v>
      </c>
      <c r="G167" s="73">
        <v>19612</v>
      </c>
      <c r="H167" s="73">
        <v>14970</v>
      </c>
      <c r="I167" s="14">
        <v>1.47</v>
      </c>
      <c r="J167" s="14">
        <v>6.89</v>
      </c>
      <c r="K167" s="14">
        <v>19.16</v>
      </c>
      <c r="L167" s="14">
        <v>117.54</v>
      </c>
      <c r="M167" s="14">
        <v>36.51</v>
      </c>
    </row>
    <row r="168" spans="2:14" s="11" customFormat="1" ht="14.45" customHeight="1" x14ac:dyDescent="0.2">
      <c r="B168" s="72">
        <v>2017</v>
      </c>
      <c r="C168" s="174"/>
      <c r="D168" s="73">
        <v>1789</v>
      </c>
      <c r="E168" s="73">
        <v>2595</v>
      </c>
      <c r="F168" s="73">
        <v>1091</v>
      </c>
      <c r="G168" s="73">
        <v>17531</v>
      </c>
      <c r="H168" s="73">
        <v>13242</v>
      </c>
      <c r="I168" s="14">
        <v>1.45</v>
      </c>
      <c r="J168" s="14">
        <v>6.76</v>
      </c>
      <c r="K168" s="14">
        <v>19.25</v>
      </c>
      <c r="L168" s="14">
        <v>119.79</v>
      </c>
      <c r="M168" s="14">
        <v>35.69</v>
      </c>
    </row>
    <row r="169" spans="2:14" s="11" customFormat="1" ht="15" customHeight="1" x14ac:dyDescent="0.2">
      <c r="B169" s="72">
        <v>2016</v>
      </c>
      <c r="C169" s="76"/>
      <c r="D169" s="73">
        <v>1750</v>
      </c>
      <c r="E169" s="73">
        <v>2493</v>
      </c>
      <c r="F169" s="73">
        <v>1017</v>
      </c>
      <c r="G169" s="73">
        <v>15340</v>
      </c>
      <c r="H169" s="73">
        <v>11636</v>
      </c>
      <c r="I169" s="14">
        <v>1.42</v>
      </c>
      <c r="J169" s="14">
        <v>6.15</v>
      </c>
      <c r="K169" s="14">
        <v>18.25</v>
      </c>
      <c r="L169" s="14">
        <v>120.98</v>
      </c>
      <c r="M169" s="14">
        <v>34.28</v>
      </c>
    </row>
    <row r="170" spans="2:14" s="11" customFormat="1" ht="15" customHeight="1" x14ac:dyDescent="0.2">
      <c r="B170" s="72">
        <v>2015</v>
      </c>
      <c r="C170" s="72" t="s">
        <v>50</v>
      </c>
      <c r="D170" s="73">
        <v>1672</v>
      </c>
      <c r="E170" s="73">
        <v>2340</v>
      </c>
      <c r="F170" s="73">
        <v>934</v>
      </c>
      <c r="G170" s="73">
        <v>13261</v>
      </c>
      <c r="H170" s="73">
        <v>9974</v>
      </c>
      <c r="I170" s="14">
        <v>1.4</v>
      </c>
      <c r="J170" s="14">
        <v>5.67</v>
      </c>
      <c r="K170" s="14">
        <v>16.920000000000002</v>
      </c>
      <c r="L170" s="14">
        <v>119.16</v>
      </c>
      <c r="M170" s="14">
        <v>33.69</v>
      </c>
      <c r="N170" s="105"/>
    </row>
    <row r="171" spans="2:14" s="11" customFormat="1" ht="15" customHeight="1" x14ac:dyDescent="0.2">
      <c r="B171" s="72">
        <v>2014</v>
      </c>
      <c r="C171" s="72" t="s">
        <v>50</v>
      </c>
      <c r="D171" s="73">
        <v>1623</v>
      </c>
      <c r="E171" s="73">
        <v>2243</v>
      </c>
      <c r="F171" s="73">
        <v>874</v>
      </c>
      <c r="G171" s="73">
        <v>13273</v>
      </c>
      <c r="H171" s="73">
        <v>10032</v>
      </c>
      <c r="I171" s="14">
        <v>1.38</v>
      </c>
      <c r="J171" s="14">
        <v>5.92</v>
      </c>
      <c r="K171" s="14">
        <v>18.04</v>
      </c>
      <c r="L171" s="14">
        <v>118.79</v>
      </c>
      <c r="M171" s="14">
        <v>32.93</v>
      </c>
    </row>
    <row r="172" spans="2:14" s="11" customFormat="1" ht="15" customHeight="1" x14ac:dyDescent="0.2">
      <c r="B172" s="72">
        <v>2013</v>
      </c>
      <c r="C172" s="72" t="s">
        <v>50</v>
      </c>
      <c r="D172" s="73">
        <v>1566</v>
      </c>
      <c r="E172" s="73">
        <v>2382</v>
      </c>
      <c r="F172" s="73">
        <v>1060</v>
      </c>
      <c r="G172" s="73">
        <v>14408</v>
      </c>
      <c r="H172" s="73">
        <v>10754</v>
      </c>
      <c r="I172" s="14">
        <v>1.52</v>
      </c>
      <c r="J172" s="14">
        <v>6.05</v>
      </c>
      <c r="K172" s="14">
        <v>16.34</v>
      </c>
      <c r="L172" s="14">
        <v>120.2</v>
      </c>
      <c r="M172" s="14">
        <v>38.31</v>
      </c>
    </row>
    <row r="173" spans="2:14" s="11" customFormat="1" ht="14.45" customHeight="1" x14ac:dyDescent="0.2">
      <c r="B173" s="284" t="s">
        <v>32</v>
      </c>
      <c r="C173" s="284" t="s">
        <v>50</v>
      </c>
      <c r="D173" s="284"/>
      <c r="E173" s="284"/>
      <c r="F173" s="284"/>
      <c r="G173" s="284"/>
      <c r="H173" s="284"/>
      <c r="I173" s="284"/>
      <c r="J173" s="284"/>
      <c r="K173" s="80"/>
      <c r="L173" s="50"/>
      <c r="M173" s="50"/>
    </row>
    <row r="174" spans="2:14" s="11" customFormat="1" ht="14.45" customHeight="1" x14ac:dyDescent="0.2">
      <c r="B174" s="72">
        <v>2018</v>
      </c>
      <c r="C174" s="187"/>
      <c r="D174" s="73">
        <v>936</v>
      </c>
      <c r="E174" s="73">
        <v>1804</v>
      </c>
      <c r="F174" s="73">
        <v>1046</v>
      </c>
      <c r="G174" s="73">
        <v>21453</v>
      </c>
      <c r="H174" s="73">
        <v>17065</v>
      </c>
      <c r="I174" s="14">
        <v>1.93</v>
      </c>
      <c r="J174" s="14">
        <v>11.89</v>
      </c>
      <c r="K174" s="14">
        <v>21.71</v>
      </c>
      <c r="L174" s="14">
        <v>105.86</v>
      </c>
      <c r="M174" s="14">
        <v>60.9</v>
      </c>
    </row>
    <row r="175" spans="2:14" s="11" customFormat="1" ht="14.45" customHeight="1" x14ac:dyDescent="0.2">
      <c r="B175" s="72">
        <v>2017</v>
      </c>
      <c r="C175" s="174"/>
      <c r="D175" s="73">
        <v>924</v>
      </c>
      <c r="E175" s="73">
        <v>1795</v>
      </c>
      <c r="F175" s="73">
        <v>1037</v>
      </c>
      <c r="G175" s="73">
        <v>22905</v>
      </c>
      <c r="H175" s="73">
        <v>18253</v>
      </c>
      <c r="I175" s="14">
        <v>1.94</v>
      </c>
      <c r="J175" s="14">
        <v>12.76</v>
      </c>
      <c r="K175" s="14">
        <v>24.56</v>
      </c>
      <c r="L175" s="14">
        <v>111.2</v>
      </c>
      <c r="M175" s="14">
        <v>57.29</v>
      </c>
    </row>
    <row r="176" spans="2:14" s="11" customFormat="1" ht="15" customHeight="1" x14ac:dyDescent="0.2">
      <c r="B176" s="72">
        <v>2016</v>
      </c>
      <c r="C176" s="76"/>
      <c r="D176" s="73">
        <v>884</v>
      </c>
      <c r="E176" s="73">
        <v>1663</v>
      </c>
      <c r="F176" s="73">
        <v>921</v>
      </c>
      <c r="G176" s="73">
        <v>19892</v>
      </c>
      <c r="H176" s="73">
        <v>16052</v>
      </c>
      <c r="I176" s="14">
        <v>1.88</v>
      </c>
      <c r="J176" s="14">
        <v>11.96</v>
      </c>
      <c r="K176" s="14">
        <v>21.09</v>
      </c>
      <c r="L176" s="14">
        <v>97.63</v>
      </c>
      <c r="M176" s="14">
        <v>63.93</v>
      </c>
    </row>
    <row r="177" spans="2:14" s="11" customFormat="1" ht="15" customHeight="1" x14ac:dyDescent="0.2">
      <c r="B177" s="72">
        <v>2015</v>
      </c>
      <c r="C177" s="72" t="s">
        <v>50</v>
      </c>
      <c r="D177" s="73">
        <v>838</v>
      </c>
      <c r="E177" s="73">
        <v>1561</v>
      </c>
      <c r="F177" s="73">
        <v>859</v>
      </c>
      <c r="G177" s="73">
        <v>19886</v>
      </c>
      <c r="H177" s="73">
        <v>15883</v>
      </c>
      <c r="I177" s="14">
        <v>1.86</v>
      </c>
      <c r="J177" s="14">
        <v>12.74</v>
      </c>
      <c r="K177" s="14">
        <v>20.87</v>
      </c>
      <c r="L177" s="14">
        <v>90.14</v>
      </c>
      <c r="M177" s="14">
        <v>71.489999999999995</v>
      </c>
      <c r="N177" s="105"/>
    </row>
    <row r="178" spans="2:14" s="11" customFormat="1" ht="15" customHeight="1" x14ac:dyDescent="0.2">
      <c r="B178" s="72">
        <v>2014</v>
      </c>
      <c r="C178" s="72" t="s">
        <v>50</v>
      </c>
      <c r="D178" s="73">
        <v>780</v>
      </c>
      <c r="E178" s="73">
        <v>1431</v>
      </c>
      <c r="F178" s="73">
        <v>777</v>
      </c>
      <c r="G178" s="73">
        <v>17908</v>
      </c>
      <c r="H178" s="73">
        <v>14394</v>
      </c>
      <c r="I178" s="14">
        <v>1.83</v>
      </c>
      <c r="J178" s="14">
        <v>12.51</v>
      </c>
      <c r="K178" s="14">
        <v>22.85</v>
      </c>
      <c r="L178" s="14">
        <v>99.13</v>
      </c>
      <c r="M178" s="14">
        <v>64.03</v>
      </c>
    </row>
    <row r="179" spans="2:14" s="11" customFormat="1" ht="15" customHeight="1" x14ac:dyDescent="0.2">
      <c r="B179" s="72">
        <v>2013</v>
      </c>
      <c r="C179" s="72" t="s">
        <v>50</v>
      </c>
      <c r="D179" s="73">
        <v>765</v>
      </c>
      <c r="E179" s="73">
        <v>1404</v>
      </c>
      <c r="F179" s="73">
        <v>757</v>
      </c>
      <c r="G179" s="73">
        <v>17182</v>
      </c>
      <c r="H179" s="73">
        <v>14111</v>
      </c>
      <c r="I179" s="14">
        <v>1.84</v>
      </c>
      <c r="J179" s="14">
        <v>12.24</v>
      </c>
      <c r="K179" s="14">
        <v>22.26</v>
      </c>
      <c r="L179" s="14">
        <v>98.07</v>
      </c>
      <c r="M179" s="14">
        <v>65.2</v>
      </c>
    </row>
    <row r="180" spans="2:14" s="11" customFormat="1" ht="14.45" customHeight="1" x14ac:dyDescent="0.2">
      <c r="B180" s="284" t="s">
        <v>33</v>
      </c>
      <c r="C180" s="284" t="s">
        <v>50</v>
      </c>
      <c r="D180" s="284"/>
      <c r="E180" s="284"/>
      <c r="F180" s="284"/>
      <c r="G180" s="284"/>
      <c r="H180" s="284"/>
      <c r="I180" s="284"/>
      <c r="J180" s="284"/>
      <c r="K180" s="80"/>
      <c r="L180" s="50"/>
      <c r="M180" s="50"/>
    </row>
    <row r="181" spans="2:14" s="11" customFormat="1" ht="14.45" customHeight="1" x14ac:dyDescent="0.2">
      <c r="B181" s="72">
        <v>2018</v>
      </c>
      <c r="C181" s="187"/>
      <c r="D181" s="73">
        <v>1049</v>
      </c>
      <c r="E181" s="73">
        <v>1987</v>
      </c>
      <c r="F181" s="73">
        <v>1201</v>
      </c>
      <c r="G181" s="73">
        <v>13324</v>
      </c>
      <c r="H181" s="73">
        <v>10445</v>
      </c>
      <c r="I181" s="14">
        <v>1.89</v>
      </c>
      <c r="J181" s="14">
        <v>6.71</v>
      </c>
      <c r="K181" s="14">
        <v>9.7899999999999991</v>
      </c>
      <c r="L181" s="14">
        <v>88.26</v>
      </c>
      <c r="M181" s="14">
        <v>71.06</v>
      </c>
    </row>
    <row r="182" spans="2:14" s="11" customFormat="1" ht="14.45" customHeight="1" x14ac:dyDescent="0.2">
      <c r="B182" s="72">
        <v>2017</v>
      </c>
      <c r="C182" s="174"/>
      <c r="D182" s="73">
        <v>986</v>
      </c>
      <c r="E182" s="73">
        <v>1930</v>
      </c>
      <c r="F182" s="73">
        <v>1199</v>
      </c>
      <c r="G182" s="73">
        <v>12654</v>
      </c>
      <c r="H182" s="73">
        <v>9941</v>
      </c>
      <c r="I182" s="14">
        <v>1.96</v>
      </c>
      <c r="J182" s="14">
        <v>6.56</v>
      </c>
      <c r="K182" s="14">
        <v>9.35</v>
      </c>
      <c r="L182" s="14">
        <v>88.59</v>
      </c>
      <c r="M182" s="14">
        <v>71.48</v>
      </c>
    </row>
    <row r="183" spans="2:14" s="11" customFormat="1" ht="15" customHeight="1" x14ac:dyDescent="0.2">
      <c r="B183" s="72">
        <v>2016</v>
      </c>
      <c r="C183" s="76"/>
      <c r="D183" s="73">
        <v>933</v>
      </c>
      <c r="E183" s="73">
        <v>1765</v>
      </c>
      <c r="F183" s="73">
        <v>1096</v>
      </c>
      <c r="G183" s="73">
        <v>11593</v>
      </c>
      <c r="H183" s="73">
        <v>9058</v>
      </c>
      <c r="I183" s="14">
        <v>1.89</v>
      </c>
      <c r="J183" s="14">
        <v>6.57</v>
      </c>
      <c r="K183" s="14">
        <v>8.9</v>
      </c>
      <c r="L183" s="14">
        <v>84.18</v>
      </c>
      <c r="M183" s="14">
        <v>74.16</v>
      </c>
    </row>
    <row r="184" spans="2:14" s="11" customFormat="1" ht="15" customHeight="1" x14ac:dyDescent="0.2">
      <c r="B184" s="72">
        <v>2015</v>
      </c>
      <c r="C184" s="72" t="s">
        <v>50</v>
      </c>
      <c r="D184" s="73">
        <v>943</v>
      </c>
      <c r="E184" s="73">
        <v>1763</v>
      </c>
      <c r="F184" s="73">
        <v>1093</v>
      </c>
      <c r="G184" s="73">
        <v>11770</v>
      </c>
      <c r="H184" s="73">
        <v>9205</v>
      </c>
      <c r="I184" s="14">
        <v>1.87</v>
      </c>
      <c r="J184" s="14">
        <v>6.68</v>
      </c>
      <c r="K184" s="14">
        <v>9</v>
      </c>
      <c r="L184" s="14">
        <v>83.59</v>
      </c>
      <c r="M184" s="14">
        <v>77.42</v>
      </c>
      <c r="N184" s="105"/>
    </row>
    <row r="185" spans="2:14" s="11" customFormat="1" ht="15" customHeight="1" x14ac:dyDescent="0.2">
      <c r="B185" s="72">
        <v>2014</v>
      </c>
      <c r="C185" s="72" t="s">
        <v>50</v>
      </c>
      <c r="D185" s="73">
        <v>931</v>
      </c>
      <c r="E185" s="73">
        <v>1734</v>
      </c>
      <c r="F185" s="73">
        <v>1065</v>
      </c>
      <c r="G185" s="73">
        <v>11443</v>
      </c>
      <c r="H185" s="73">
        <v>8838</v>
      </c>
      <c r="I185" s="14">
        <v>1.86</v>
      </c>
      <c r="J185" s="14">
        <v>6.6</v>
      </c>
      <c r="K185" s="14">
        <v>9.2799999999999994</v>
      </c>
      <c r="L185" s="14">
        <v>86.36</v>
      </c>
      <c r="M185" s="14">
        <v>76</v>
      </c>
    </row>
    <row r="186" spans="2:14" s="11" customFormat="1" ht="15" customHeight="1" x14ac:dyDescent="0.2">
      <c r="B186" s="72">
        <v>2013</v>
      </c>
      <c r="C186" s="72" t="s">
        <v>50</v>
      </c>
      <c r="D186" s="73">
        <v>953</v>
      </c>
      <c r="E186" s="73">
        <v>1829</v>
      </c>
      <c r="F186" s="73">
        <v>1148</v>
      </c>
      <c r="G186" s="73">
        <v>12099</v>
      </c>
      <c r="H186" s="73">
        <v>9126</v>
      </c>
      <c r="I186" s="14">
        <v>1.92</v>
      </c>
      <c r="J186" s="14">
        <v>6.62</v>
      </c>
      <c r="K186" s="14">
        <v>8.83</v>
      </c>
      <c r="L186" s="14">
        <v>83.74</v>
      </c>
      <c r="M186" s="14">
        <v>80.7</v>
      </c>
    </row>
    <row r="187" spans="2:14" ht="9.75" customHeight="1" x14ac:dyDescent="0.2">
      <c r="B187" s="51"/>
      <c r="C187" s="51"/>
      <c r="D187" s="51"/>
      <c r="E187" s="51"/>
      <c r="F187" s="51"/>
      <c r="G187" s="51"/>
      <c r="H187" s="51"/>
      <c r="I187" s="51"/>
    </row>
    <row r="188" spans="2:14" ht="3" customHeight="1" x14ac:dyDescent="0.2"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</row>
    <row r="189" spans="2:14" ht="9" customHeight="1" x14ac:dyDescent="0.2">
      <c r="E189" s="73"/>
    </row>
    <row r="190" spans="2:14" ht="12.75" customHeight="1" x14ac:dyDescent="0.2">
      <c r="B190" s="282" t="s">
        <v>245</v>
      </c>
      <c r="C190" s="282"/>
      <c r="D190" s="282"/>
      <c r="E190" s="282"/>
      <c r="F190" s="282"/>
    </row>
    <row r="192" spans="2:14" ht="12" x14ac:dyDescent="0.2">
      <c r="B192" s="276" t="s">
        <v>0</v>
      </c>
      <c r="C192" s="276"/>
      <c r="D192" s="276"/>
    </row>
  </sheetData>
  <mergeCells count="39">
    <mergeCell ref="B75:J75"/>
    <mergeCell ref="B68:J68"/>
    <mergeCell ref="B67:G67"/>
    <mergeCell ref="B31:G31"/>
    <mergeCell ref="B16:G16"/>
    <mergeCell ref="B17:E17"/>
    <mergeCell ref="B24:E24"/>
    <mergeCell ref="B46:D46"/>
    <mergeCell ref="B53:D53"/>
    <mergeCell ref="B60:D60"/>
    <mergeCell ref="B110:J110"/>
    <mergeCell ref="B96:J96"/>
    <mergeCell ref="B103:J103"/>
    <mergeCell ref="B89:J89"/>
    <mergeCell ref="B82:J82"/>
    <mergeCell ref="L4:L6"/>
    <mergeCell ref="M4:M6"/>
    <mergeCell ref="B190:F190"/>
    <mergeCell ref="B192:D192"/>
    <mergeCell ref="B1:M1"/>
    <mergeCell ref="D4:D6"/>
    <mergeCell ref="E4:E6"/>
    <mergeCell ref="F4:F6"/>
    <mergeCell ref="G4:G6"/>
    <mergeCell ref="H4:H6"/>
    <mergeCell ref="I4:I6"/>
    <mergeCell ref="B4:C7"/>
    <mergeCell ref="J4:J6"/>
    <mergeCell ref="K4:K6"/>
    <mergeCell ref="B159:J159"/>
    <mergeCell ref="B166:J166"/>
    <mergeCell ref="B173:J173"/>
    <mergeCell ref="B180:J180"/>
    <mergeCell ref="B117:J117"/>
    <mergeCell ref="B124:J124"/>
    <mergeCell ref="B131:J131"/>
    <mergeCell ref="B138:J138"/>
    <mergeCell ref="B145:J145"/>
    <mergeCell ref="B152:J152"/>
  </mergeCells>
  <hyperlinks>
    <hyperlink ref="B192:D192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86" fitToHeight="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B1:N19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3" width="15.7109375" style="2" customWidth="1"/>
    <col min="14" max="14" width="6.7109375" style="51" customWidth="1"/>
    <col min="15" max="16384" width="12.5703125" style="1"/>
  </cols>
  <sheetData>
    <row r="1" spans="2:14" s="111" customFormat="1" ht="24" customHeight="1" x14ac:dyDescent="0.2">
      <c r="B1" s="280" t="s">
        <v>258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114"/>
    </row>
    <row r="2" spans="2:14" ht="18" customHeight="1" x14ac:dyDescent="0.2">
      <c r="B2" s="20"/>
      <c r="C2" s="20"/>
      <c r="D2" s="20"/>
      <c r="E2" s="20"/>
      <c r="F2" s="20"/>
      <c r="G2" s="20"/>
      <c r="M2" s="18"/>
    </row>
    <row r="3" spans="2:14" ht="12.75" customHeight="1" x14ac:dyDescent="0.2">
      <c r="B3" s="116" t="s">
        <v>204</v>
      </c>
      <c r="C3" s="29"/>
      <c r="D3" s="20"/>
      <c r="E3" s="20"/>
      <c r="F3" s="20"/>
      <c r="G3" s="20"/>
    </row>
    <row r="4" spans="2:14" s="6" customFormat="1" ht="18" customHeight="1" x14ac:dyDescent="0.2">
      <c r="B4" s="278" t="s">
        <v>4</v>
      </c>
      <c r="C4" s="279"/>
      <c r="D4" s="296" t="s">
        <v>6</v>
      </c>
      <c r="E4" s="296" t="s">
        <v>68</v>
      </c>
      <c r="F4" s="296"/>
      <c r="G4" s="296"/>
      <c r="H4" s="296" t="s">
        <v>69</v>
      </c>
      <c r="I4" s="296" t="s">
        <v>70</v>
      </c>
      <c r="J4" s="296" t="s">
        <v>71</v>
      </c>
      <c r="K4" s="296" t="s">
        <v>72</v>
      </c>
      <c r="L4" s="296" t="s">
        <v>73</v>
      </c>
      <c r="M4" s="297" t="s">
        <v>74</v>
      </c>
      <c r="N4" s="52"/>
    </row>
    <row r="5" spans="2:14" s="6" customFormat="1" ht="18" customHeight="1" x14ac:dyDescent="0.2">
      <c r="B5" s="278"/>
      <c r="C5" s="279"/>
      <c r="D5" s="296"/>
      <c r="E5" s="296" t="s">
        <v>1</v>
      </c>
      <c r="F5" s="296" t="s">
        <v>75</v>
      </c>
      <c r="G5" s="296" t="s">
        <v>76</v>
      </c>
      <c r="H5" s="296"/>
      <c r="I5" s="296"/>
      <c r="J5" s="296"/>
      <c r="K5" s="296"/>
      <c r="L5" s="296"/>
      <c r="M5" s="297"/>
      <c r="N5" s="52"/>
    </row>
    <row r="6" spans="2:14" s="6" customFormat="1" ht="24" customHeight="1" x14ac:dyDescent="0.2">
      <c r="B6" s="278"/>
      <c r="C6" s="279"/>
      <c r="D6" s="296"/>
      <c r="E6" s="296"/>
      <c r="F6" s="296"/>
      <c r="G6" s="296"/>
      <c r="H6" s="296"/>
      <c r="I6" s="296"/>
      <c r="J6" s="296"/>
      <c r="K6" s="296"/>
      <c r="L6" s="296"/>
      <c r="M6" s="297"/>
      <c r="N6" s="52"/>
    </row>
    <row r="7" spans="2:14" ht="18" customHeight="1" x14ac:dyDescent="0.2">
      <c r="B7" s="278"/>
      <c r="C7" s="279"/>
      <c r="D7" s="124" t="s">
        <v>15</v>
      </c>
      <c r="E7" s="150" t="s">
        <v>286</v>
      </c>
      <c r="F7" s="150" t="s">
        <v>286</v>
      </c>
      <c r="G7" s="150" t="s">
        <v>286</v>
      </c>
      <c r="H7" s="150" t="s">
        <v>286</v>
      </c>
      <c r="I7" s="150" t="s">
        <v>287</v>
      </c>
      <c r="J7" s="150" t="s">
        <v>287</v>
      </c>
      <c r="K7" s="150" t="s">
        <v>287</v>
      </c>
      <c r="L7" s="150" t="s">
        <v>287</v>
      </c>
      <c r="M7" s="151" t="s">
        <v>287</v>
      </c>
    </row>
    <row r="8" spans="2:14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  <c r="L8" s="10"/>
      <c r="M8" s="10"/>
      <c r="N8" s="53"/>
    </row>
    <row r="9" spans="2:14" s="11" customFormat="1" ht="15" customHeight="1" x14ac:dyDescent="0.2">
      <c r="B9" s="70" t="s">
        <v>5</v>
      </c>
      <c r="C9" s="70"/>
      <c r="D9" s="17"/>
      <c r="E9" s="17"/>
      <c r="F9" s="17"/>
      <c r="G9" s="17"/>
      <c r="H9" s="17"/>
      <c r="I9" s="17"/>
      <c r="J9" s="17"/>
      <c r="K9" s="17"/>
      <c r="L9" s="18"/>
      <c r="M9" s="18"/>
      <c r="N9" s="50"/>
    </row>
    <row r="10" spans="2:14" s="11" customFormat="1" ht="15" customHeight="1" x14ac:dyDescent="0.2">
      <c r="B10" s="72">
        <v>2018</v>
      </c>
      <c r="C10" s="70"/>
      <c r="D10" s="73">
        <v>27875</v>
      </c>
      <c r="E10" s="73">
        <v>5108489</v>
      </c>
      <c r="F10" s="73">
        <v>2604238</v>
      </c>
      <c r="G10" s="73">
        <v>2504251</v>
      </c>
      <c r="H10" s="170">
        <v>-9767</v>
      </c>
      <c r="I10" s="73">
        <v>14741</v>
      </c>
      <c r="J10" s="73">
        <v>65555</v>
      </c>
      <c r="K10" s="73">
        <v>2164904</v>
      </c>
      <c r="L10" s="73">
        <v>1381945</v>
      </c>
      <c r="M10" s="73">
        <v>60461</v>
      </c>
      <c r="N10" s="50"/>
    </row>
    <row r="11" spans="2:14" s="11" customFormat="1" ht="15" customHeight="1" x14ac:dyDescent="0.2">
      <c r="B11" s="72">
        <v>2017</v>
      </c>
      <c r="C11" s="70"/>
      <c r="D11" s="73">
        <v>26400</v>
      </c>
      <c r="E11" s="73">
        <v>4680514</v>
      </c>
      <c r="F11" s="73">
        <v>2427012</v>
      </c>
      <c r="G11" s="73">
        <v>2253502</v>
      </c>
      <c r="H11" s="170">
        <v>-13241</v>
      </c>
      <c r="I11" s="73">
        <v>11193</v>
      </c>
      <c r="J11" s="73">
        <v>61213</v>
      </c>
      <c r="K11" s="73">
        <v>1994450</v>
      </c>
      <c r="L11" s="73">
        <v>1242322</v>
      </c>
      <c r="M11" s="73">
        <v>78042</v>
      </c>
      <c r="N11" s="50"/>
    </row>
    <row r="12" spans="2:14" s="11" customFormat="1" ht="15" customHeight="1" x14ac:dyDescent="0.2">
      <c r="B12" s="72">
        <v>2016</v>
      </c>
      <c r="C12" s="70"/>
      <c r="D12" s="73">
        <v>25108</v>
      </c>
      <c r="E12" s="73">
        <v>4089424</v>
      </c>
      <c r="F12" s="73">
        <v>2142169</v>
      </c>
      <c r="G12" s="73">
        <v>1947255</v>
      </c>
      <c r="H12" s="170">
        <v>-6795</v>
      </c>
      <c r="I12" s="73">
        <v>10146</v>
      </c>
      <c r="J12" s="73">
        <v>57426</v>
      </c>
      <c r="K12" s="73">
        <v>1795618</v>
      </c>
      <c r="L12" s="73">
        <v>1081816</v>
      </c>
      <c r="M12" s="73">
        <v>86763</v>
      </c>
      <c r="N12" s="50"/>
    </row>
    <row r="13" spans="2:14" s="11" customFormat="1" ht="15" customHeight="1" x14ac:dyDescent="0.2">
      <c r="B13" s="72">
        <v>2015</v>
      </c>
      <c r="C13" s="72" t="s">
        <v>50</v>
      </c>
      <c r="D13" s="73">
        <v>24361</v>
      </c>
      <c r="E13" s="73">
        <v>3897567</v>
      </c>
      <c r="F13" s="73">
        <v>2053503</v>
      </c>
      <c r="G13" s="73">
        <v>1844064</v>
      </c>
      <c r="H13" s="172">
        <v>-10772</v>
      </c>
      <c r="I13" s="73">
        <v>8860</v>
      </c>
      <c r="J13" s="73">
        <v>49651</v>
      </c>
      <c r="K13" s="73">
        <v>1740399</v>
      </c>
      <c r="L13" s="73">
        <v>1059783</v>
      </c>
      <c r="M13" s="73">
        <v>105573</v>
      </c>
      <c r="N13" s="50"/>
    </row>
    <row r="14" spans="2:14" s="11" customFormat="1" ht="15" customHeight="1" x14ac:dyDescent="0.2">
      <c r="B14" s="72">
        <v>2014</v>
      </c>
      <c r="C14" s="72" t="s">
        <v>50</v>
      </c>
      <c r="D14" s="73">
        <v>23662</v>
      </c>
      <c r="E14" s="73">
        <v>4054854</v>
      </c>
      <c r="F14" s="73">
        <v>2174730</v>
      </c>
      <c r="G14" s="73">
        <v>1880125</v>
      </c>
      <c r="H14" s="172">
        <v>-28551</v>
      </c>
      <c r="I14" s="73">
        <v>12083</v>
      </c>
      <c r="J14" s="73">
        <v>65755</v>
      </c>
      <c r="K14" s="73">
        <v>1847794</v>
      </c>
      <c r="L14" s="73">
        <v>1077794</v>
      </c>
      <c r="M14" s="73">
        <v>138592</v>
      </c>
      <c r="N14" s="73"/>
    </row>
    <row r="15" spans="2:14" s="11" customFormat="1" ht="15" customHeight="1" x14ac:dyDescent="0.2">
      <c r="B15" s="72">
        <v>2013</v>
      </c>
      <c r="C15" s="72" t="s">
        <v>50</v>
      </c>
      <c r="D15" s="73">
        <v>23174</v>
      </c>
      <c r="E15" s="73">
        <v>3946157</v>
      </c>
      <c r="F15" s="73">
        <v>2084250</v>
      </c>
      <c r="G15" s="73">
        <v>1861907</v>
      </c>
      <c r="H15" s="172">
        <v>-27316</v>
      </c>
      <c r="I15" s="73">
        <v>10646</v>
      </c>
      <c r="J15" s="73">
        <v>62998</v>
      </c>
      <c r="K15" s="73">
        <v>1792276</v>
      </c>
      <c r="L15" s="73">
        <v>1084402</v>
      </c>
      <c r="M15" s="73">
        <v>182337</v>
      </c>
      <c r="N15" s="73"/>
    </row>
    <row r="16" spans="2:14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283"/>
      <c r="K16" s="283"/>
      <c r="L16" s="74"/>
      <c r="M16" s="74"/>
      <c r="N16" s="14"/>
    </row>
    <row r="17" spans="2:14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77"/>
      <c r="M17" s="77"/>
      <c r="N17" s="14"/>
    </row>
    <row r="18" spans="2:14" s="11" customFormat="1" ht="15" customHeight="1" x14ac:dyDescent="0.2">
      <c r="B18" s="72">
        <v>2018</v>
      </c>
      <c r="C18" s="187"/>
      <c r="D18" s="73">
        <v>18804</v>
      </c>
      <c r="E18" s="73">
        <v>237451</v>
      </c>
      <c r="F18" s="73">
        <v>96102</v>
      </c>
      <c r="G18" s="73">
        <v>141349</v>
      </c>
      <c r="H18" s="171">
        <v>-179</v>
      </c>
      <c r="I18" s="73">
        <v>55</v>
      </c>
      <c r="J18" s="73">
        <v>2919</v>
      </c>
      <c r="K18" s="73">
        <v>65605</v>
      </c>
      <c r="L18" s="73">
        <v>49757</v>
      </c>
      <c r="M18" s="73">
        <v>1221</v>
      </c>
      <c r="N18" s="14"/>
    </row>
    <row r="19" spans="2:14" s="11" customFormat="1" ht="15" customHeight="1" x14ac:dyDescent="0.2">
      <c r="B19" s="72">
        <v>2017</v>
      </c>
      <c r="C19" s="176"/>
      <c r="D19" s="73">
        <v>17885</v>
      </c>
      <c r="E19" s="73">
        <v>221661</v>
      </c>
      <c r="F19" s="73">
        <v>93984</v>
      </c>
      <c r="G19" s="73">
        <v>127677</v>
      </c>
      <c r="H19" s="56">
        <v>-95</v>
      </c>
      <c r="I19" s="73">
        <v>56</v>
      </c>
      <c r="J19" s="73">
        <v>2913</v>
      </c>
      <c r="K19" s="73">
        <v>63744</v>
      </c>
      <c r="L19" s="73">
        <v>46164</v>
      </c>
      <c r="M19" s="73">
        <v>1005</v>
      </c>
      <c r="N19" s="14"/>
    </row>
    <row r="20" spans="2:14" s="11" customFormat="1" ht="15" customHeight="1" x14ac:dyDescent="0.2">
      <c r="B20" s="72">
        <v>2016</v>
      </c>
      <c r="C20" s="76"/>
      <c r="D20" s="73">
        <v>16948</v>
      </c>
      <c r="E20" s="73">
        <v>201564</v>
      </c>
      <c r="F20" s="73">
        <v>91837</v>
      </c>
      <c r="G20" s="73">
        <v>109727</v>
      </c>
      <c r="H20" s="169">
        <v>158</v>
      </c>
      <c r="I20" s="73">
        <v>50</v>
      </c>
      <c r="J20" s="73">
        <v>2984</v>
      </c>
      <c r="K20" s="73">
        <v>62735</v>
      </c>
      <c r="L20" s="73">
        <v>40616</v>
      </c>
      <c r="M20" s="73">
        <v>761</v>
      </c>
      <c r="N20" s="50"/>
    </row>
    <row r="21" spans="2:14" s="11" customFormat="1" ht="15" customHeight="1" x14ac:dyDescent="0.2">
      <c r="B21" s="72">
        <v>2015</v>
      </c>
      <c r="C21" s="72" t="s">
        <v>50</v>
      </c>
      <c r="D21" s="73">
        <v>16251</v>
      </c>
      <c r="E21" s="73">
        <v>190141</v>
      </c>
      <c r="F21" s="73">
        <v>88238</v>
      </c>
      <c r="G21" s="73">
        <v>101904</v>
      </c>
      <c r="H21" s="171">
        <v>-133</v>
      </c>
      <c r="I21" s="73">
        <v>50</v>
      </c>
      <c r="J21" s="73">
        <v>2471</v>
      </c>
      <c r="K21" s="73">
        <v>60919</v>
      </c>
      <c r="L21" s="73">
        <v>39291</v>
      </c>
      <c r="M21" s="73">
        <v>735</v>
      </c>
      <c r="N21" s="14"/>
    </row>
    <row r="22" spans="2:14" s="11" customFormat="1" ht="15" customHeight="1" x14ac:dyDescent="0.2">
      <c r="B22" s="72">
        <v>2014</v>
      </c>
      <c r="C22" s="72" t="s">
        <v>50</v>
      </c>
      <c r="D22" s="73">
        <v>15546</v>
      </c>
      <c r="E22" s="73">
        <v>182660</v>
      </c>
      <c r="F22" s="73">
        <v>87320</v>
      </c>
      <c r="G22" s="73">
        <v>95340</v>
      </c>
      <c r="H22" s="169">
        <v>9</v>
      </c>
      <c r="I22" s="73">
        <v>53</v>
      </c>
      <c r="J22" s="73">
        <v>2580</v>
      </c>
      <c r="K22" s="73">
        <v>60905</v>
      </c>
      <c r="L22" s="73">
        <v>37304</v>
      </c>
      <c r="M22" s="73">
        <v>733</v>
      </c>
      <c r="N22" s="14"/>
    </row>
    <row r="23" spans="2:14" s="11" customFormat="1" ht="15" customHeight="1" x14ac:dyDescent="0.2">
      <c r="B23" s="72">
        <v>2013</v>
      </c>
      <c r="C23" s="72" t="s">
        <v>50</v>
      </c>
      <c r="D23" s="73">
        <v>15060</v>
      </c>
      <c r="E23" s="73">
        <v>183951</v>
      </c>
      <c r="F23" s="73">
        <v>92262</v>
      </c>
      <c r="G23" s="73">
        <v>91689</v>
      </c>
      <c r="H23" s="171">
        <v>-55</v>
      </c>
      <c r="I23" s="73">
        <v>57</v>
      </c>
      <c r="J23" s="73">
        <v>2509</v>
      </c>
      <c r="K23" s="73">
        <v>65547</v>
      </c>
      <c r="L23" s="73">
        <v>37807</v>
      </c>
      <c r="M23" s="73">
        <v>688</v>
      </c>
      <c r="N23" s="14"/>
    </row>
    <row r="24" spans="2:14" s="11" customFormat="1" ht="15" customHeight="1" x14ac:dyDescent="0.2">
      <c r="B24" s="284" t="s">
        <v>35</v>
      </c>
      <c r="C24" s="284"/>
      <c r="D24" s="284"/>
      <c r="E24" s="284"/>
      <c r="F24" s="284"/>
      <c r="G24" s="284"/>
      <c r="H24" s="284"/>
      <c r="I24" s="284"/>
      <c r="J24" s="284"/>
      <c r="K24" s="76"/>
      <c r="L24" s="77"/>
      <c r="M24" s="77"/>
      <c r="N24" s="14"/>
    </row>
    <row r="25" spans="2:14" s="11" customFormat="1" ht="15" customHeight="1" x14ac:dyDescent="0.2">
      <c r="B25" s="72">
        <v>2018</v>
      </c>
      <c r="C25" s="187"/>
      <c r="D25" s="73">
        <v>9071</v>
      </c>
      <c r="E25" s="73">
        <v>4871038</v>
      </c>
      <c r="F25" s="73">
        <v>2508136</v>
      </c>
      <c r="G25" s="73">
        <v>2362902</v>
      </c>
      <c r="H25" s="170">
        <v>-9588</v>
      </c>
      <c r="I25" s="73">
        <v>14686</v>
      </c>
      <c r="J25" s="73">
        <v>62636</v>
      </c>
      <c r="K25" s="73">
        <v>2099299</v>
      </c>
      <c r="L25" s="73">
        <v>1332188</v>
      </c>
      <c r="M25" s="73">
        <v>59240</v>
      </c>
      <c r="N25" s="14"/>
    </row>
    <row r="26" spans="2:14" s="11" customFormat="1" ht="15" customHeight="1" x14ac:dyDescent="0.2">
      <c r="B26" s="72">
        <v>2017</v>
      </c>
      <c r="C26" s="176"/>
      <c r="D26" s="73">
        <v>8515</v>
      </c>
      <c r="E26" s="73">
        <v>4458853</v>
      </c>
      <c r="F26" s="73">
        <v>2333028</v>
      </c>
      <c r="G26" s="73">
        <v>2125825</v>
      </c>
      <c r="H26" s="170">
        <v>-13146</v>
      </c>
      <c r="I26" s="73">
        <v>11137</v>
      </c>
      <c r="J26" s="73">
        <v>58299</v>
      </c>
      <c r="K26" s="73">
        <v>1930706</v>
      </c>
      <c r="L26" s="73">
        <v>1196158</v>
      </c>
      <c r="M26" s="73">
        <v>77037</v>
      </c>
      <c r="N26" s="14"/>
    </row>
    <row r="27" spans="2:14" s="11" customFormat="1" ht="15" customHeight="1" x14ac:dyDescent="0.2">
      <c r="B27" s="72">
        <v>2016</v>
      </c>
      <c r="C27" s="76"/>
      <c r="D27" s="73">
        <v>8160</v>
      </c>
      <c r="E27" s="73">
        <v>3887860</v>
      </c>
      <c r="F27" s="73">
        <v>2050332</v>
      </c>
      <c r="G27" s="73">
        <v>1837528</v>
      </c>
      <c r="H27" s="170">
        <v>-6953</v>
      </c>
      <c r="I27" s="73">
        <v>10096</v>
      </c>
      <c r="J27" s="73">
        <v>54442</v>
      </c>
      <c r="K27" s="73">
        <v>1732883</v>
      </c>
      <c r="L27" s="73">
        <v>1041199</v>
      </c>
      <c r="M27" s="73">
        <v>86002</v>
      </c>
      <c r="N27" s="50"/>
    </row>
    <row r="28" spans="2:14" s="11" customFormat="1" ht="15" customHeight="1" x14ac:dyDescent="0.2">
      <c r="B28" s="72">
        <v>2015</v>
      </c>
      <c r="C28" s="72" t="s">
        <v>50</v>
      </c>
      <c r="D28" s="73">
        <v>8110</v>
      </c>
      <c r="E28" s="73">
        <v>3707426</v>
      </c>
      <c r="F28" s="73">
        <v>1965265</v>
      </c>
      <c r="G28" s="73">
        <v>1742161</v>
      </c>
      <c r="H28" s="172">
        <v>-10640</v>
      </c>
      <c r="I28" s="73">
        <v>8810</v>
      </c>
      <c r="J28" s="73">
        <v>47180</v>
      </c>
      <c r="K28" s="73">
        <v>1679480</v>
      </c>
      <c r="L28" s="73">
        <v>1020492</v>
      </c>
      <c r="M28" s="73">
        <v>104838</v>
      </c>
      <c r="N28" s="14"/>
    </row>
    <row r="29" spans="2:14" s="11" customFormat="1" ht="15" customHeight="1" x14ac:dyDescent="0.2">
      <c r="B29" s="72">
        <v>2014</v>
      </c>
      <c r="C29" s="72" t="s">
        <v>50</v>
      </c>
      <c r="D29" s="73">
        <v>8116</v>
      </c>
      <c r="E29" s="73">
        <v>3872194</v>
      </c>
      <c r="F29" s="73">
        <v>2087410</v>
      </c>
      <c r="G29" s="73">
        <v>1784785</v>
      </c>
      <c r="H29" s="172">
        <v>-28560</v>
      </c>
      <c r="I29" s="73">
        <v>12030</v>
      </c>
      <c r="J29" s="73">
        <v>63175</v>
      </c>
      <c r="K29" s="73">
        <v>1786889</v>
      </c>
      <c r="L29" s="73">
        <v>1040490</v>
      </c>
      <c r="M29" s="73">
        <v>137859</v>
      </c>
      <c r="N29" s="14"/>
    </row>
    <row r="30" spans="2:14" s="11" customFormat="1" ht="15" customHeight="1" x14ac:dyDescent="0.2">
      <c r="B30" s="72">
        <v>2013</v>
      </c>
      <c r="C30" s="72" t="s">
        <v>50</v>
      </c>
      <c r="D30" s="73">
        <v>8114</v>
      </c>
      <c r="E30" s="73">
        <v>3762206</v>
      </c>
      <c r="F30" s="73">
        <v>1991989</v>
      </c>
      <c r="G30" s="73">
        <v>1770218</v>
      </c>
      <c r="H30" s="172">
        <v>-27262</v>
      </c>
      <c r="I30" s="73">
        <v>10589</v>
      </c>
      <c r="J30" s="73">
        <v>60489</v>
      </c>
      <c r="K30" s="73">
        <v>1726729</v>
      </c>
      <c r="L30" s="73">
        <v>1046595</v>
      </c>
      <c r="M30" s="73">
        <v>181649</v>
      </c>
      <c r="N30" s="14"/>
    </row>
    <row r="31" spans="2:14" s="11" customFormat="1" ht="15" customHeight="1" x14ac:dyDescent="0.2">
      <c r="B31" s="283" t="s">
        <v>55</v>
      </c>
      <c r="C31" s="283" t="s">
        <v>50</v>
      </c>
      <c r="D31" s="283"/>
      <c r="E31" s="283"/>
      <c r="F31" s="283"/>
      <c r="G31" s="283"/>
      <c r="H31" s="283"/>
      <c r="I31" s="283"/>
      <c r="J31" s="283"/>
      <c r="K31" s="283"/>
      <c r="L31" s="74"/>
      <c r="M31" s="74"/>
      <c r="N31" s="14"/>
    </row>
    <row r="32" spans="2:14" s="11" customFormat="1" ht="15" customHeight="1" x14ac:dyDescent="0.2">
      <c r="B32" s="82" t="s">
        <v>56</v>
      </c>
      <c r="C32" s="82" t="s">
        <v>50</v>
      </c>
      <c r="D32" s="82"/>
      <c r="E32" s="82"/>
      <c r="F32" s="82"/>
      <c r="G32" s="82"/>
      <c r="H32" s="82"/>
      <c r="I32" s="82"/>
      <c r="J32" s="82"/>
      <c r="K32" s="82"/>
      <c r="L32" s="77"/>
      <c r="M32" s="77"/>
      <c r="N32" s="14"/>
    </row>
    <row r="33" spans="2:14" s="11" customFormat="1" ht="15" customHeight="1" x14ac:dyDescent="0.2">
      <c r="B33" s="72">
        <v>2018</v>
      </c>
      <c r="C33" s="189"/>
      <c r="D33" s="73">
        <v>27858</v>
      </c>
      <c r="E33" s="73">
        <v>4107168</v>
      </c>
      <c r="F33" s="73">
        <v>2088742</v>
      </c>
      <c r="G33" s="73">
        <v>2018426</v>
      </c>
      <c r="H33" s="170">
        <v>-9431</v>
      </c>
      <c r="I33" s="73">
        <v>2467</v>
      </c>
      <c r="J33" s="73">
        <v>59427</v>
      </c>
      <c r="K33" s="73">
        <v>1807736</v>
      </c>
      <c r="L33" s="73">
        <v>1107668</v>
      </c>
      <c r="M33" s="73">
        <v>48375</v>
      </c>
      <c r="N33" s="14"/>
    </row>
    <row r="34" spans="2:14" s="11" customFormat="1" ht="15" customHeight="1" x14ac:dyDescent="0.2">
      <c r="B34" s="72">
        <v>2017</v>
      </c>
      <c r="C34" s="178"/>
      <c r="D34" s="73">
        <v>26384</v>
      </c>
      <c r="E34" s="73">
        <v>3841620</v>
      </c>
      <c r="F34" s="73">
        <v>2028812</v>
      </c>
      <c r="G34" s="73">
        <v>1812808</v>
      </c>
      <c r="H34" s="170">
        <v>-12185</v>
      </c>
      <c r="I34" s="73">
        <v>1302</v>
      </c>
      <c r="J34" s="73">
        <v>58128</v>
      </c>
      <c r="K34" s="73">
        <v>1711681</v>
      </c>
      <c r="L34" s="73">
        <v>1029540</v>
      </c>
      <c r="M34" s="73">
        <v>58598</v>
      </c>
      <c r="N34" s="14"/>
    </row>
    <row r="35" spans="2:14" s="11" customFormat="1" ht="15" customHeight="1" x14ac:dyDescent="0.2">
      <c r="B35" s="72">
        <v>2016</v>
      </c>
      <c r="C35" s="82"/>
      <c r="D35" s="73">
        <v>25093</v>
      </c>
      <c r="E35" s="73">
        <v>3333635</v>
      </c>
      <c r="F35" s="73">
        <v>1800295</v>
      </c>
      <c r="G35" s="73">
        <v>1533340</v>
      </c>
      <c r="H35" s="170">
        <v>-6720</v>
      </c>
      <c r="I35" s="73">
        <v>1473</v>
      </c>
      <c r="J35" s="73">
        <v>53534</v>
      </c>
      <c r="K35" s="73">
        <v>1541519</v>
      </c>
      <c r="L35" s="73">
        <v>893288</v>
      </c>
      <c r="M35" s="73">
        <v>65373</v>
      </c>
      <c r="N35" s="50"/>
    </row>
    <row r="36" spans="2:14" s="11" customFormat="1" ht="15" customHeight="1" x14ac:dyDescent="0.2">
      <c r="B36" s="72">
        <v>2015</v>
      </c>
      <c r="C36" s="72" t="s">
        <v>50</v>
      </c>
      <c r="D36" s="73">
        <v>24349</v>
      </c>
      <c r="E36" s="73">
        <v>3213737</v>
      </c>
      <c r="F36" s="73">
        <v>1718717</v>
      </c>
      <c r="G36" s="73">
        <v>1495020</v>
      </c>
      <c r="H36" s="172">
        <v>-10350</v>
      </c>
      <c r="I36" s="73">
        <v>1222</v>
      </c>
      <c r="J36" s="73">
        <v>44320</v>
      </c>
      <c r="K36" s="73">
        <v>1492250</v>
      </c>
      <c r="L36" s="73">
        <v>857354</v>
      </c>
      <c r="M36" s="73">
        <v>77635</v>
      </c>
      <c r="N36" s="14"/>
    </row>
    <row r="37" spans="2:14" s="11" customFormat="1" ht="15" customHeight="1" x14ac:dyDescent="0.2">
      <c r="B37" s="49">
        <v>2014</v>
      </c>
      <c r="C37" s="72" t="s">
        <v>50</v>
      </c>
      <c r="D37" s="73">
        <v>23648</v>
      </c>
      <c r="E37" s="73">
        <v>3188927</v>
      </c>
      <c r="F37" s="73">
        <v>1807072</v>
      </c>
      <c r="G37" s="73">
        <v>1381855</v>
      </c>
      <c r="H37" s="172">
        <v>-28563</v>
      </c>
      <c r="I37" s="73">
        <v>4903</v>
      </c>
      <c r="J37" s="73">
        <v>59826</v>
      </c>
      <c r="K37" s="73">
        <v>1566641</v>
      </c>
      <c r="L37" s="73">
        <v>819498</v>
      </c>
      <c r="M37" s="73">
        <v>99537</v>
      </c>
      <c r="N37" s="14"/>
    </row>
    <row r="38" spans="2:14" s="11" customFormat="1" ht="15" customHeight="1" x14ac:dyDescent="0.2">
      <c r="B38" s="49">
        <v>2013</v>
      </c>
      <c r="C38" s="72" t="s">
        <v>50</v>
      </c>
      <c r="D38" s="73">
        <v>23160</v>
      </c>
      <c r="E38" s="73">
        <v>2941842</v>
      </c>
      <c r="F38" s="73">
        <v>1558347</v>
      </c>
      <c r="G38" s="73">
        <v>1383495</v>
      </c>
      <c r="H38" s="172">
        <v>-27162</v>
      </c>
      <c r="I38" s="73">
        <v>4040</v>
      </c>
      <c r="J38" s="73">
        <v>59188</v>
      </c>
      <c r="K38" s="73">
        <v>1377954</v>
      </c>
      <c r="L38" s="73">
        <v>795947</v>
      </c>
      <c r="M38" s="73">
        <v>128492</v>
      </c>
      <c r="N38" s="14"/>
    </row>
    <row r="39" spans="2:14" s="11" customFormat="1" ht="15" customHeight="1" x14ac:dyDescent="0.2">
      <c r="B39" s="82" t="s">
        <v>57</v>
      </c>
      <c r="C39" s="82" t="s">
        <v>50</v>
      </c>
      <c r="D39" s="82"/>
      <c r="E39" s="82"/>
      <c r="F39" s="82"/>
      <c r="G39" s="82"/>
      <c r="H39" s="82"/>
      <c r="I39" s="82"/>
      <c r="J39" s="82"/>
      <c r="K39" s="82"/>
      <c r="L39" s="77"/>
      <c r="M39" s="77"/>
      <c r="N39" s="14"/>
    </row>
    <row r="40" spans="2:14" s="11" customFormat="1" ht="15" customHeight="1" x14ac:dyDescent="0.2">
      <c r="B40" s="72">
        <v>2018</v>
      </c>
      <c r="C40" s="189"/>
      <c r="D40" s="73">
        <v>26803</v>
      </c>
      <c r="E40" s="73">
        <v>1265890</v>
      </c>
      <c r="F40" s="73">
        <v>597213</v>
      </c>
      <c r="G40" s="73">
        <v>668677</v>
      </c>
      <c r="H40" s="170">
        <v>4908</v>
      </c>
      <c r="I40" s="73">
        <v>955</v>
      </c>
      <c r="J40" s="73">
        <v>15499</v>
      </c>
      <c r="K40" s="73">
        <v>533724</v>
      </c>
      <c r="L40" s="73">
        <v>362134</v>
      </c>
      <c r="M40" s="73">
        <v>16433</v>
      </c>
      <c r="N40" s="14"/>
    </row>
    <row r="41" spans="2:14" s="11" customFormat="1" ht="15" customHeight="1" x14ac:dyDescent="0.2">
      <c r="B41" s="72">
        <v>2017</v>
      </c>
      <c r="C41" s="178"/>
      <c r="D41" s="73">
        <v>25420</v>
      </c>
      <c r="E41" s="73">
        <v>1193783</v>
      </c>
      <c r="F41" s="73">
        <v>592966</v>
      </c>
      <c r="G41" s="73">
        <v>600817</v>
      </c>
      <c r="H41" s="170">
        <v>-1862</v>
      </c>
      <c r="I41" s="73">
        <v>659</v>
      </c>
      <c r="J41" s="73">
        <v>11705</v>
      </c>
      <c r="K41" s="73">
        <v>526546</v>
      </c>
      <c r="L41" s="73">
        <v>322717</v>
      </c>
      <c r="M41" s="73">
        <v>23638</v>
      </c>
      <c r="N41" s="14"/>
    </row>
    <row r="42" spans="2:14" s="11" customFormat="1" ht="15" customHeight="1" x14ac:dyDescent="0.2">
      <c r="B42" s="72">
        <v>2016</v>
      </c>
      <c r="C42" s="82"/>
      <c r="D42" s="73">
        <v>24190</v>
      </c>
      <c r="E42" s="73">
        <v>1071198</v>
      </c>
      <c r="F42" s="73">
        <v>549116</v>
      </c>
      <c r="G42" s="73">
        <v>522081</v>
      </c>
      <c r="H42" s="170">
        <v>-2700</v>
      </c>
      <c r="I42" s="73">
        <v>577</v>
      </c>
      <c r="J42" s="73">
        <v>10346</v>
      </c>
      <c r="K42" s="73">
        <v>491300</v>
      </c>
      <c r="L42" s="73">
        <v>284768</v>
      </c>
      <c r="M42" s="73">
        <v>32250</v>
      </c>
      <c r="N42" s="50"/>
    </row>
    <row r="43" spans="2:14" s="11" customFormat="1" ht="15" customHeight="1" x14ac:dyDescent="0.2">
      <c r="B43" s="72">
        <v>2015</v>
      </c>
      <c r="C43" s="72" t="s">
        <v>50</v>
      </c>
      <c r="D43" s="73">
        <v>23483</v>
      </c>
      <c r="E43" s="73">
        <v>1010823</v>
      </c>
      <c r="F43" s="73">
        <v>523372</v>
      </c>
      <c r="G43" s="73">
        <v>487451</v>
      </c>
      <c r="H43" s="170">
        <v>-6575</v>
      </c>
      <c r="I43" s="73">
        <v>386</v>
      </c>
      <c r="J43" s="73">
        <v>6446</v>
      </c>
      <c r="K43" s="73">
        <v>461986</v>
      </c>
      <c r="L43" s="73">
        <v>277662</v>
      </c>
      <c r="M43" s="73">
        <v>35175</v>
      </c>
      <c r="N43" s="14"/>
    </row>
    <row r="44" spans="2:14" s="11" customFormat="1" ht="15" customHeight="1" x14ac:dyDescent="0.2">
      <c r="B44" s="49">
        <v>2014</v>
      </c>
      <c r="C44" s="72" t="s">
        <v>50</v>
      </c>
      <c r="D44" s="73">
        <v>22799</v>
      </c>
      <c r="E44" s="73">
        <v>1037209</v>
      </c>
      <c r="F44" s="73">
        <v>558667</v>
      </c>
      <c r="G44" s="73">
        <v>478542</v>
      </c>
      <c r="H44" s="172">
        <v>-22386</v>
      </c>
      <c r="I44" s="73">
        <v>1148</v>
      </c>
      <c r="J44" s="73">
        <v>10443</v>
      </c>
      <c r="K44" s="73">
        <v>491077</v>
      </c>
      <c r="L44" s="73">
        <v>276171</v>
      </c>
      <c r="M44" s="73">
        <v>50360</v>
      </c>
      <c r="N44" s="14"/>
    </row>
    <row r="45" spans="2:14" s="11" customFormat="1" ht="15" customHeight="1" x14ac:dyDescent="0.2">
      <c r="B45" s="49">
        <v>2013</v>
      </c>
      <c r="C45" s="72" t="s">
        <v>50</v>
      </c>
      <c r="D45" s="73">
        <v>22286</v>
      </c>
      <c r="E45" s="73">
        <v>1029449</v>
      </c>
      <c r="F45" s="73">
        <v>544393</v>
      </c>
      <c r="G45" s="73">
        <v>485056</v>
      </c>
      <c r="H45" s="172">
        <v>-16191</v>
      </c>
      <c r="I45" s="73">
        <v>362</v>
      </c>
      <c r="J45" s="73">
        <v>9429</v>
      </c>
      <c r="K45" s="73">
        <v>483539</v>
      </c>
      <c r="L45" s="73">
        <v>276531</v>
      </c>
      <c r="M45" s="73">
        <v>67325</v>
      </c>
      <c r="N45" s="14"/>
    </row>
    <row r="46" spans="2:14" s="11" customFormat="1" ht="15" customHeight="1" x14ac:dyDescent="0.2">
      <c r="B46" s="294" t="s">
        <v>58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1"/>
      <c r="M46" s="21"/>
      <c r="N46" s="14"/>
    </row>
    <row r="47" spans="2:14" s="11" customFormat="1" ht="15" customHeight="1" x14ac:dyDescent="0.2">
      <c r="B47" s="72">
        <v>2018</v>
      </c>
      <c r="C47" s="188"/>
      <c r="D47" s="73">
        <v>905</v>
      </c>
      <c r="E47" s="73">
        <v>1505565</v>
      </c>
      <c r="F47" s="73">
        <v>831634</v>
      </c>
      <c r="G47" s="73">
        <v>673931</v>
      </c>
      <c r="H47" s="170">
        <v>-12498</v>
      </c>
      <c r="I47" s="73">
        <v>1292</v>
      </c>
      <c r="J47" s="73">
        <v>31081</v>
      </c>
      <c r="K47" s="73">
        <v>717771</v>
      </c>
      <c r="L47" s="73">
        <v>383159</v>
      </c>
      <c r="M47" s="73">
        <v>21135</v>
      </c>
      <c r="N47" s="14"/>
    </row>
    <row r="48" spans="2:14" s="11" customFormat="1" ht="15" customHeight="1" x14ac:dyDescent="0.2">
      <c r="B48" s="72">
        <v>2017</v>
      </c>
      <c r="C48" s="177"/>
      <c r="D48" s="73">
        <v>829</v>
      </c>
      <c r="E48" s="73">
        <v>1381912</v>
      </c>
      <c r="F48" s="73">
        <v>747842</v>
      </c>
      <c r="G48" s="73">
        <v>634070</v>
      </c>
      <c r="H48" s="170">
        <v>-15144</v>
      </c>
      <c r="I48" s="73">
        <v>303</v>
      </c>
      <c r="J48" s="73">
        <v>29876</v>
      </c>
      <c r="K48" s="73">
        <v>629837</v>
      </c>
      <c r="L48" s="73">
        <v>377845</v>
      </c>
      <c r="M48" s="73">
        <v>23831</v>
      </c>
      <c r="N48" s="14"/>
    </row>
    <row r="49" spans="2:14" s="11" customFormat="1" ht="15" customHeight="1" x14ac:dyDescent="0.2">
      <c r="B49" s="72">
        <v>2016</v>
      </c>
      <c r="C49" s="155"/>
      <c r="D49" s="73">
        <v>791</v>
      </c>
      <c r="E49" s="73">
        <v>1269409</v>
      </c>
      <c r="F49" s="73">
        <v>702258</v>
      </c>
      <c r="G49" s="73">
        <v>567150</v>
      </c>
      <c r="H49" s="170">
        <v>-5329</v>
      </c>
      <c r="I49" s="73">
        <v>697</v>
      </c>
      <c r="J49" s="73">
        <v>27112</v>
      </c>
      <c r="K49" s="73">
        <v>600731</v>
      </c>
      <c r="L49" s="73">
        <v>343207</v>
      </c>
      <c r="M49" s="73">
        <v>19927</v>
      </c>
      <c r="N49" s="50"/>
    </row>
    <row r="50" spans="2:14" s="11" customFormat="1" ht="15" customHeight="1" x14ac:dyDescent="0.2">
      <c r="B50" s="72">
        <v>2015</v>
      </c>
      <c r="C50" s="72" t="s">
        <v>50</v>
      </c>
      <c r="D50" s="12">
        <v>754</v>
      </c>
      <c r="E50" s="12">
        <v>1142985</v>
      </c>
      <c r="F50" s="12">
        <v>628044</v>
      </c>
      <c r="G50" s="12">
        <v>514941</v>
      </c>
      <c r="H50" s="170">
        <v>-5779</v>
      </c>
      <c r="I50" s="12">
        <v>429</v>
      </c>
      <c r="J50" s="12">
        <v>23798</v>
      </c>
      <c r="K50" s="12">
        <v>544343</v>
      </c>
      <c r="L50" s="12">
        <v>313506</v>
      </c>
      <c r="M50" s="12">
        <v>19983</v>
      </c>
      <c r="N50" s="14"/>
    </row>
    <row r="51" spans="2:14" s="11" customFormat="1" ht="15" customHeight="1" x14ac:dyDescent="0.2">
      <c r="B51" s="49">
        <v>2014</v>
      </c>
      <c r="C51" s="72" t="s">
        <v>50</v>
      </c>
      <c r="D51" s="12">
        <v>744</v>
      </c>
      <c r="E51" s="12">
        <v>1164002</v>
      </c>
      <c r="F51" s="12">
        <v>666876</v>
      </c>
      <c r="G51" s="12">
        <v>497126</v>
      </c>
      <c r="H51" s="170">
        <v>-6322</v>
      </c>
      <c r="I51" s="12">
        <v>3348</v>
      </c>
      <c r="J51" s="12">
        <v>30815</v>
      </c>
      <c r="K51" s="12">
        <v>577815</v>
      </c>
      <c r="L51" s="12">
        <v>315573</v>
      </c>
      <c r="M51" s="12">
        <v>26576</v>
      </c>
      <c r="N51" s="14"/>
    </row>
    <row r="52" spans="2:14" s="11" customFormat="1" ht="15" customHeight="1" x14ac:dyDescent="0.2">
      <c r="B52" s="49">
        <v>2013</v>
      </c>
      <c r="C52" s="72" t="s">
        <v>50</v>
      </c>
      <c r="D52" s="12">
        <v>762</v>
      </c>
      <c r="E52" s="12">
        <v>1108963</v>
      </c>
      <c r="F52" s="12">
        <v>634524</v>
      </c>
      <c r="G52" s="12">
        <v>474439</v>
      </c>
      <c r="H52" s="172">
        <v>-12738</v>
      </c>
      <c r="I52" s="12">
        <v>3361</v>
      </c>
      <c r="J52" s="12">
        <v>28039</v>
      </c>
      <c r="K52" s="12">
        <v>549158</v>
      </c>
      <c r="L52" s="12">
        <v>300634</v>
      </c>
      <c r="M52" s="12">
        <v>32598</v>
      </c>
      <c r="N52" s="14"/>
    </row>
    <row r="53" spans="2:14" s="11" customFormat="1" ht="15" customHeight="1" x14ac:dyDescent="0.2">
      <c r="B53" s="294" t="s">
        <v>59</v>
      </c>
      <c r="C53" s="294" t="s">
        <v>50</v>
      </c>
      <c r="D53" s="294"/>
      <c r="E53" s="294"/>
      <c r="F53" s="294"/>
      <c r="G53" s="294"/>
      <c r="H53" s="294"/>
      <c r="I53" s="294"/>
      <c r="J53" s="294"/>
      <c r="K53" s="294"/>
      <c r="L53" s="21"/>
      <c r="M53" s="21"/>
      <c r="N53" s="14"/>
    </row>
    <row r="54" spans="2:14" s="11" customFormat="1" ht="15" customHeight="1" x14ac:dyDescent="0.2">
      <c r="B54" s="72">
        <v>2018</v>
      </c>
      <c r="C54" s="188"/>
      <c r="D54" s="73">
        <v>150</v>
      </c>
      <c r="E54" s="73">
        <v>1335713</v>
      </c>
      <c r="F54" s="73">
        <v>659895</v>
      </c>
      <c r="G54" s="73">
        <v>675818</v>
      </c>
      <c r="H54" s="170">
        <v>-1842</v>
      </c>
      <c r="I54" s="73">
        <v>221</v>
      </c>
      <c r="J54" s="73">
        <v>12847</v>
      </c>
      <c r="K54" s="73">
        <v>556240</v>
      </c>
      <c r="L54" s="73">
        <v>362376</v>
      </c>
      <c r="M54" s="73">
        <v>10807</v>
      </c>
      <c r="N54" s="14"/>
    </row>
    <row r="55" spans="2:14" s="11" customFormat="1" ht="15" customHeight="1" x14ac:dyDescent="0.2">
      <c r="B55" s="72">
        <v>2017</v>
      </c>
      <c r="C55" s="177"/>
      <c r="D55" s="73">
        <v>135</v>
      </c>
      <c r="E55" s="73">
        <v>1265924</v>
      </c>
      <c r="F55" s="73">
        <v>688004</v>
      </c>
      <c r="G55" s="73">
        <v>577920</v>
      </c>
      <c r="H55" s="170">
        <v>4822</v>
      </c>
      <c r="I55" s="73">
        <v>339</v>
      </c>
      <c r="J55" s="73">
        <v>16546</v>
      </c>
      <c r="K55" s="73">
        <v>555299</v>
      </c>
      <c r="L55" s="73">
        <v>328978</v>
      </c>
      <c r="M55" s="73">
        <v>11128</v>
      </c>
      <c r="N55" s="14"/>
    </row>
    <row r="56" spans="2:14" s="11" customFormat="1" ht="15" customHeight="1" x14ac:dyDescent="0.2">
      <c r="B56" s="72">
        <v>2016</v>
      </c>
      <c r="C56" s="155"/>
      <c r="D56" s="73">
        <v>112</v>
      </c>
      <c r="E56" s="73">
        <v>993028</v>
      </c>
      <c r="F56" s="73">
        <v>548920</v>
      </c>
      <c r="G56" s="73">
        <v>444108</v>
      </c>
      <c r="H56" s="169">
        <v>1309</v>
      </c>
      <c r="I56" s="73">
        <v>199</v>
      </c>
      <c r="J56" s="73">
        <v>16076</v>
      </c>
      <c r="K56" s="73">
        <v>449488</v>
      </c>
      <c r="L56" s="73">
        <v>265313</v>
      </c>
      <c r="M56" s="73">
        <v>13196</v>
      </c>
      <c r="N56" s="50"/>
    </row>
    <row r="57" spans="2:14" s="11" customFormat="1" ht="15" customHeight="1" x14ac:dyDescent="0.2">
      <c r="B57" s="72">
        <v>2015</v>
      </c>
      <c r="C57" s="72" t="s">
        <v>50</v>
      </c>
      <c r="D57" s="73">
        <v>112</v>
      </c>
      <c r="E57" s="73">
        <v>1059929</v>
      </c>
      <c r="F57" s="73">
        <v>567301</v>
      </c>
      <c r="G57" s="73">
        <v>492628</v>
      </c>
      <c r="H57" s="169">
        <v>2004</v>
      </c>
      <c r="I57" s="73">
        <v>406</v>
      </c>
      <c r="J57" s="73">
        <v>14075</v>
      </c>
      <c r="K57" s="73">
        <v>485920</v>
      </c>
      <c r="L57" s="73">
        <v>266186</v>
      </c>
      <c r="M57" s="73">
        <v>22477</v>
      </c>
      <c r="N57" s="14"/>
    </row>
    <row r="58" spans="2:14" s="11" customFormat="1" ht="15" customHeight="1" x14ac:dyDescent="0.2">
      <c r="B58" s="49">
        <v>2014</v>
      </c>
      <c r="C58" s="72" t="s">
        <v>50</v>
      </c>
      <c r="D58" s="73">
        <v>105</v>
      </c>
      <c r="E58" s="73">
        <v>987716</v>
      </c>
      <c r="F58" s="73">
        <v>581529</v>
      </c>
      <c r="G58" s="73">
        <v>406187</v>
      </c>
      <c r="H58" s="169">
        <v>144</v>
      </c>
      <c r="I58" s="73">
        <v>406</v>
      </c>
      <c r="J58" s="73">
        <v>18568</v>
      </c>
      <c r="K58" s="73">
        <v>497748</v>
      </c>
      <c r="L58" s="73">
        <v>227753</v>
      </c>
      <c r="M58" s="73">
        <v>22600</v>
      </c>
      <c r="N58" s="14"/>
    </row>
    <row r="59" spans="2:14" s="11" customFormat="1" ht="15" customHeight="1" x14ac:dyDescent="0.2">
      <c r="B59" s="49">
        <v>2013</v>
      </c>
      <c r="C59" s="72" t="s">
        <v>50</v>
      </c>
      <c r="D59" s="73">
        <v>112</v>
      </c>
      <c r="E59" s="73">
        <v>803430</v>
      </c>
      <c r="F59" s="73">
        <v>379430</v>
      </c>
      <c r="G59" s="73">
        <v>424000</v>
      </c>
      <c r="H59" s="169">
        <v>1767</v>
      </c>
      <c r="I59" s="73">
        <v>317</v>
      </c>
      <c r="J59" s="73">
        <v>21721</v>
      </c>
      <c r="K59" s="73">
        <v>345257</v>
      </c>
      <c r="L59" s="73">
        <v>218782</v>
      </c>
      <c r="M59" s="73">
        <v>28570</v>
      </c>
      <c r="N59" s="14"/>
    </row>
    <row r="60" spans="2:14" s="11" customFormat="1" ht="15" customHeight="1" x14ac:dyDescent="0.2">
      <c r="B60" s="295" t="s">
        <v>60</v>
      </c>
      <c r="C60" s="295" t="s">
        <v>50</v>
      </c>
      <c r="D60" s="295"/>
      <c r="E60" s="295"/>
      <c r="F60" s="295"/>
      <c r="G60" s="295"/>
      <c r="H60" s="295"/>
      <c r="I60" s="295"/>
      <c r="J60" s="295"/>
      <c r="K60" s="295"/>
      <c r="L60" s="77"/>
      <c r="M60" s="77"/>
      <c r="N60" s="14"/>
    </row>
    <row r="61" spans="2:14" s="11" customFormat="1" ht="15" customHeight="1" x14ac:dyDescent="0.2">
      <c r="B61" s="72">
        <v>2018</v>
      </c>
      <c r="C61" s="189"/>
      <c r="D61" s="73">
        <v>17</v>
      </c>
      <c r="E61" s="73">
        <v>1001321</v>
      </c>
      <c r="F61" s="73">
        <v>515496</v>
      </c>
      <c r="G61" s="73">
        <v>485825</v>
      </c>
      <c r="H61" s="170">
        <v>-335</v>
      </c>
      <c r="I61" s="73">
        <v>12274</v>
      </c>
      <c r="J61" s="73">
        <v>6129</v>
      </c>
      <c r="K61" s="73">
        <v>357168</v>
      </c>
      <c r="L61" s="73">
        <v>274277</v>
      </c>
      <c r="M61" s="73">
        <v>12087</v>
      </c>
      <c r="N61" s="14"/>
    </row>
    <row r="62" spans="2:14" s="11" customFormat="1" ht="15" customHeight="1" x14ac:dyDescent="0.2">
      <c r="B62" s="72">
        <v>2017</v>
      </c>
      <c r="C62" s="178"/>
      <c r="D62" s="73">
        <v>16</v>
      </c>
      <c r="E62" s="73">
        <v>838894</v>
      </c>
      <c r="F62" s="73">
        <v>398199</v>
      </c>
      <c r="G62" s="73">
        <v>440695</v>
      </c>
      <c r="H62" s="170">
        <v>-1057</v>
      </c>
      <c r="I62" s="73">
        <v>9891</v>
      </c>
      <c r="J62" s="73">
        <v>3085</v>
      </c>
      <c r="K62" s="73">
        <v>282769</v>
      </c>
      <c r="L62" s="73">
        <v>212782</v>
      </c>
      <c r="M62" s="73">
        <v>19444</v>
      </c>
      <c r="N62" s="14"/>
    </row>
    <row r="63" spans="2:14" s="11" customFormat="1" ht="15" customHeight="1" x14ac:dyDescent="0.2">
      <c r="B63" s="72">
        <v>2016</v>
      </c>
      <c r="C63" s="82"/>
      <c r="D63" s="73">
        <v>15</v>
      </c>
      <c r="E63" s="73">
        <v>755789</v>
      </c>
      <c r="F63" s="73">
        <v>341875</v>
      </c>
      <c r="G63" s="73">
        <v>413915</v>
      </c>
      <c r="H63" s="171">
        <v>-75</v>
      </c>
      <c r="I63" s="73">
        <v>8673</v>
      </c>
      <c r="J63" s="73">
        <v>3892</v>
      </c>
      <c r="K63" s="73">
        <v>254099</v>
      </c>
      <c r="L63" s="73">
        <v>188528</v>
      </c>
      <c r="M63" s="73">
        <v>21389</v>
      </c>
      <c r="N63" s="50"/>
    </row>
    <row r="64" spans="2:14" s="11" customFormat="1" ht="15" customHeight="1" x14ac:dyDescent="0.2">
      <c r="B64" s="72">
        <v>2015</v>
      </c>
      <c r="C64" s="72" t="s">
        <v>50</v>
      </c>
      <c r="D64" s="73">
        <v>12</v>
      </c>
      <c r="E64" s="73">
        <v>683830</v>
      </c>
      <c r="F64" s="73">
        <v>334786</v>
      </c>
      <c r="G64" s="73">
        <v>349045</v>
      </c>
      <c r="H64" s="171">
        <v>-423</v>
      </c>
      <c r="I64" s="73">
        <v>7638</v>
      </c>
      <c r="J64" s="73">
        <v>5331</v>
      </c>
      <c r="K64" s="73">
        <v>248149</v>
      </c>
      <c r="L64" s="73">
        <v>202428</v>
      </c>
      <c r="M64" s="73">
        <v>27938</v>
      </c>
      <c r="N64" s="14"/>
    </row>
    <row r="65" spans="2:14" s="11" customFormat="1" ht="15" customHeight="1" x14ac:dyDescent="0.2">
      <c r="B65" s="49">
        <v>2014</v>
      </c>
      <c r="C65" s="72" t="s">
        <v>50</v>
      </c>
      <c r="D65" s="73">
        <v>14</v>
      </c>
      <c r="E65" s="73">
        <v>865927</v>
      </c>
      <c r="F65" s="73">
        <v>367657</v>
      </c>
      <c r="G65" s="73">
        <v>498270</v>
      </c>
      <c r="H65" s="169">
        <v>13</v>
      </c>
      <c r="I65" s="73">
        <v>7180</v>
      </c>
      <c r="J65" s="73">
        <v>5929</v>
      </c>
      <c r="K65" s="73">
        <v>281154</v>
      </c>
      <c r="L65" s="73">
        <v>258297</v>
      </c>
      <c r="M65" s="73">
        <v>39055</v>
      </c>
      <c r="N65" s="14"/>
    </row>
    <row r="66" spans="2:14" s="11" customFormat="1" ht="15" customHeight="1" x14ac:dyDescent="0.2">
      <c r="B66" s="49">
        <v>2013</v>
      </c>
      <c r="C66" s="72" t="s">
        <v>50</v>
      </c>
      <c r="D66" s="73">
        <v>14</v>
      </c>
      <c r="E66" s="73">
        <v>1004315</v>
      </c>
      <c r="F66" s="73">
        <v>525903</v>
      </c>
      <c r="G66" s="73">
        <v>478412</v>
      </c>
      <c r="H66" s="171">
        <v>-154</v>
      </c>
      <c r="I66" s="73">
        <v>6606</v>
      </c>
      <c r="J66" s="73">
        <v>3810</v>
      </c>
      <c r="K66" s="73">
        <v>414322</v>
      </c>
      <c r="L66" s="73">
        <v>288454</v>
      </c>
      <c r="M66" s="73">
        <v>53845</v>
      </c>
      <c r="N66" s="14"/>
    </row>
    <row r="67" spans="2:14" s="11" customFormat="1" ht="15" customHeight="1" x14ac:dyDescent="0.2">
      <c r="B67" s="283" t="s">
        <v>36</v>
      </c>
      <c r="C67" s="283"/>
      <c r="D67" s="283"/>
      <c r="E67" s="283"/>
      <c r="F67" s="283"/>
      <c r="G67" s="283"/>
      <c r="H67" s="283"/>
      <c r="I67" s="283"/>
      <c r="J67" s="283"/>
      <c r="K67" s="79"/>
      <c r="L67" s="50"/>
      <c r="M67" s="50"/>
      <c r="N67" s="14"/>
    </row>
    <row r="68" spans="2:14" s="11" customFormat="1" ht="15" customHeight="1" x14ac:dyDescent="0.2">
      <c r="B68" s="284" t="s">
        <v>17</v>
      </c>
      <c r="C68" s="284"/>
      <c r="D68" s="284"/>
      <c r="E68" s="284"/>
      <c r="F68" s="284"/>
      <c r="G68" s="284"/>
      <c r="H68" s="284"/>
      <c r="I68" s="284"/>
      <c r="J68" s="284"/>
      <c r="K68" s="80"/>
      <c r="L68" s="50"/>
      <c r="M68" s="50"/>
      <c r="N68" s="14"/>
    </row>
    <row r="69" spans="2:14" s="11" customFormat="1" ht="15" customHeight="1" x14ac:dyDescent="0.2">
      <c r="B69" s="72">
        <v>2018</v>
      </c>
      <c r="C69" s="187"/>
      <c r="D69" s="73">
        <v>4828</v>
      </c>
      <c r="E69" s="73">
        <v>83855</v>
      </c>
      <c r="F69" s="73">
        <v>76403</v>
      </c>
      <c r="G69" s="73">
        <v>7452</v>
      </c>
      <c r="H69" s="170">
        <v>1021</v>
      </c>
      <c r="I69" s="73">
        <v>37</v>
      </c>
      <c r="J69" s="73">
        <v>4569</v>
      </c>
      <c r="K69" s="73">
        <v>42369</v>
      </c>
      <c r="L69" s="73">
        <v>18069</v>
      </c>
      <c r="M69" s="73">
        <v>651</v>
      </c>
      <c r="N69" s="14"/>
    </row>
    <row r="70" spans="2:14" s="11" customFormat="1" ht="15" customHeight="1" x14ac:dyDescent="0.2">
      <c r="B70" s="72">
        <v>2017</v>
      </c>
      <c r="C70" s="176"/>
      <c r="D70" s="73">
        <v>4679</v>
      </c>
      <c r="E70" s="73">
        <v>76032</v>
      </c>
      <c r="F70" s="73">
        <v>68820</v>
      </c>
      <c r="G70" s="73">
        <v>7212</v>
      </c>
      <c r="H70" s="170">
        <v>647</v>
      </c>
      <c r="I70" s="73">
        <v>38</v>
      </c>
      <c r="J70" s="73">
        <v>4141</v>
      </c>
      <c r="K70" s="73">
        <v>39016</v>
      </c>
      <c r="L70" s="73">
        <v>16788</v>
      </c>
      <c r="M70" s="73">
        <v>658</v>
      </c>
      <c r="N70" s="14"/>
    </row>
    <row r="71" spans="2:14" s="11" customFormat="1" ht="15" customHeight="1" x14ac:dyDescent="0.2">
      <c r="B71" s="72">
        <v>2016</v>
      </c>
      <c r="C71" s="76"/>
      <c r="D71" s="73">
        <v>4645</v>
      </c>
      <c r="E71" s="73">
        <v>66840</v>
      </c>
      <c r="F71" s="73">
        <v>63300</v>
      </c>
      <c r="G71" s="73">
        <v>3540</v>
      </c>
      <c r="H71" s="171">
        <v>-64</v>
      </c>
      <c r="I71" s="73">
        <v>34</v>
      </c>
      <c r="J71" s="73">
        <v>4299</v>
      </c>
      <c r="K71" s="73">
        <v>36223</v>
      </c>
      <c r="L71" s="73">
        <v>13997</v>
      </c>
      <c r="M71" s="73">
        <v>567</v>
      </c>
      <c r="N71" s="50"/>
    </row>
    <row r="72" spans="2:14" s="11" customFormat="1" ht="15" customHeight="1" x14ac:dyDescent="0.2">
      <c r="B72" s="72">
        <v>2015</v>
      </c>
      <c r="C72" s="72" t="s">
        <v>50</v>
      </c>
      <c r="D72" s="73">
        <v>4574</v>
      </c>
      <c r="E72" s="73">
        <v>65233</v>
      </c>
      <c r="F72" s="73">
        <v>59509</v>
      </c>
      <c r="G72" s="73">
        <v>5724</v>
      </c>
      <c r="H72" s="171">
        <v>-70</v>
      </c>
      <c r="I72" s="73">
        <v>59</v>
      </c>
      <c r="J72" s="73">
        <v>3062</v>
      </c>
      <c r="K72" s="73">
        <v>34185</v>
      </c>
      <c r="L72" s="73">
        <v>14559</v>
      </c>
      <c r="M72" s="73">
        <v>745</v>
      </c>
      <c r="N72" s="14"/>
    </row>
    <row r="73" spans="2:14" s="11" customFormat="1" ht="15" customHeight="1" x14ac:dyDescent="0.2">
      <c r="B73" s="72">
        <v>2014</v>
      </c>
      <c r="C73" s="72" t="s">
        <v>50</v>
      </c>
      <c r="D73" s="73">
        <v>4528</v>
      </c>
      <c r="E73" s="73">
        <v>61703</v>
      </c>
      <c r="F73" s="73">
        <v>56775</v>
      </c>
      <c r="G73" s="73">
        <v>4928</v>
      </c>
      <c r="H73" s="169">
        <v>119</v>
      </c>
      <c r="I73" s="73">
        <v>36</v>
      </c>
      <c r="J73" s="73">
        <v>3342</v>
      </c>
      <c r="K73" s="73">
        <v>31425</v>
      </c>
      <c r="L73" s="73">
        <v>14067</v>
      </c>
      <c r="M73" s="73">
        <v>854</v>
      </c>
      <c r="N73" s="14"/>
    </row>
    <row r="74" spans="2:14" s="11" customFormat="1" ht="15" customHeight="1" x14ac:dyDescent="0.2">
      <c r="B74" s="72">
        <v>2013</v>
      </c>
      <c r="C74" s="72" t="s">
        <v>50</v>
      </c>
      <c r="D74" s="73">
        <v>4138</v>
      </c>
      <c r="E74" s="73">
        <v>60003</v>
      </c>
      <c r="F74" s="73">
        <v>55385</v>
      </c>
      <c r="G74" s="73">
        <v>4618</v>
      </c>
      <c r="H74" s="171">
        <v>-25</v>
      </c>
      <c r="I74" s="73">
        <v>38</v>
      </c>
      <c r="J74" s="73">
        <v>4886</v>
      </c>
      <c r="K74" s="73">
        <v>29893</v>
      </c>
      <c r="L74" s="73">
        <v>16041</v>
      </c>
      <c r="M74" s="73">
        <v>868</v>
      </c>
      <c r="N74" s="14"/>
    </row>
    <row r="75" spans="2:14" s="11" customFormat="1" ht="15" customHeight="1" x14ac:dyDescent="0.2">
      <c r="B75" s="284" t="s">
        <v>18</v>
      </c>
      <c r="C75" s="284" t="s">
        <v>50</v>
      </c>
      <c r="D75" s="284"/>
      <c r="E75" s="284"/>
      <c r="F75" s="284"/>
      <c r="G75" s="284"/>
      <c r="H75" s="284"/>
      <c r="I75" s="284"/>
      <c r="J75" s="284"/>
      <c r="K75" s="80"/>
      <c r="L75" s="50"/>
      <c r="M75" s="50"/>
      <c r="N75" s="14"/>
    </row>
    <row r="76" spans="2:14" s="11" customFormat="1" ht="15" customHeight="1" x14ac:dyDescent="0.2">
      <c r="B76" s="72">
        <v>2018</v>
      </c>
      <c r="C76" s="187"/>
      <c r="D76" s="73">
        <v>15</v>
      </c>
      <c r="E76" s="73">
        <v>7676</v>
      </c>
      <c r="F76" s="73">
        <v>6587</v>
      </c>
      <c r="G76" s="73">
        <v>1089</v>
      </c>
      <c r="H76" s="171">
        <v>-11</v>
      </c>
      <c r="I76" s="73">
        <v>0</v>
      </c>
      <c r="J76" s="73">
        <v>41</v>
      </c>
      <c r="K76" s="73">
        <v>3232</v>
      </c>
      <c r="L76" s="73">
        <v>2685</v>
      </c>
      <c r="M76" s="73">
        <v>78</v>
      </c>
      <c r="N76" s="14"/>
    </row>
    <row r="77" spans="2:14" s="11" customFormat="1" ht="15" customHeight="1" x14ac:dyDescent="0.2">
      <c r="B77" s="72">
        <v>2017</v>
      </c>
      <c r="C77" s="176"/>
      <c r="D77" s="73">
        <v>15</v>
      </c>
      <c r="E77" s="73">
        <v>6230</v>
      </c>
      <c r="F77" s="73">
        <v>5272</v>
      </c>
      <c r="G77" s="73">
        <v>958</v>
      </c>
      <c r="H77" s="170">
        <v>18</v>
      </c>
      <c r="I77" s="73">
        <v>0</v>
      </c>
      <c r="J77" s="73">
        <v>81</v>
      </c>
      <c r="K77" s="73">
        <v>2620</v>
      </c>
      <c r="L77" s="73">
        <v>2138</v>
      </c>
      <c r="M77" s="73">
        <v>78</v>
      </c>
      <c r="N77" s="14"/>
    </row>
    <row r="78" spans="2:14" s="11" customFormat="1" ht="15" customHeight="1" x14ac:dyDescent="0.2">
      <c r="B78" s="72">
        <v>2016</v>
      </c>
      <c r="C78" s="76"/>
      <c r="D78" s="73">
        <v>17</v>
      </c>
      <c r="E78" s="73">
        <v>5995</v>
      </c>
      <c r="F78" s="73">
        <v>4540</v>
      </c>
      <c r="G78" s="73">
        <v>1455</v>
      </c>
      <c r="H78" s="171">
        <v>-39</v>
      </c>
      <c r="I78" s="73">
        <v>0</v>
      </c>
      <c r="J78" s="73">
        <v>100</v>
      </c>
      <c r="K78" s="73">
        <v>2725</v>
      </c>
      <c r="L78" s="73">
        <v>1953</v>
      </c>
      <c r="M78" s="73">
        <v>90</v>
      </c>
      <c r="N78" s="50"/>
    </row>
    <row r="79" spans="2:14" s="11" customFormat="1" ht="15" customHeight="1" x14ac:dyDescent="0.2">
      <c r="B79" s="72">
        <v>2015</v>
      </c>
      <c r="C79" s="72" t="s">
        <v>50</v>
      </c>
      <c r="D79" s="73">
        <v>17</v>
      </c>
      <c r="E79" s="73">
        <v>4360</v>
      </c>
      <c r="F79" s="73">
        <v>3700</v>
      </c>
      <c r="G79" s="73">
        <v>660</v>
      </c>
      <c r="H79" s="169">
        <v>4</v>
      </c>
      <c r="I79" s="73">
        <v>0</v>
      </c>
      <c r="J79" s="73">
        <v>0</v>
      </c>
      <c r="K79" s="73">
        <v>1409</v>
      </c>
      <c r="L79" s="73">
        <v>2104</v>
      </c>
      <c r="M79" s="73">
        <v>123</v>
      </c>
      <c r="N79" s="14"/>
    </row>
    <row r="80" spans="2:14" s="11" customFormat="1" ht="15" customHeight="1" x14ac:dyDescent="0.2">
      <c r="B80" s="72">
        <v>2014</v>
      </c>
      <c r="C80" s="72" t="s">
        <v>50</v>
      </c>
      <c r="D80" s="73">
        <v>19</v>
      </c>
      <c r="E80" s="73">
        <v>3977</v>
      </c>
      <c r="F80" s="73">
        <v>3408</v>
      </c>
      <c r="G80" s="73">
        <v>568</v>
      </c>
      <c r="H80" s="169">
        <v>7</v>
      </c>
      <c r="I80" s="73">
        <v>0</v>
      </c>
      <c r="J80" s="73">
        <v>64</v>
      </c>
      <c r="K80" s="73">
        <v>1182</v>
      </c>
      <c r="L80" s="73">
        <v>1786</v>
      </c>
      <c r="M80" s="73">
        <v>297</v>
      </c>
      <c r="N80" s="14"/>
    </row>
    <row r="81" spans="2:14" s="11" customFormat="1" ht="15" customHeight="1" x14ac:dyDescent="0.2">
      <c r="B81" s="72">
        <v>2013</v>
      </c>
      <c r="C81" s="72" t="s">
        <v>50</v>
      </c>
      <c r="D81" s="73">
        <v>20</v>
      </c>
      <c r="E81" s="73">
        <v>4019</v>
      </c>
      <c r="F81" s="73">
        <v>3270</v>
      </c>
      <c r="G81" s="73">
        <v>749</v>
      </c>
      <c r="H81" s="169">
        <v>65</v>
      </c>
      <c r="I81" s="73">
        <v>0</v>
      </c>
      <c r="J81" s="73">
        <v>62</v>
      </c>
      <c r="K81" s="73">
        <v>1066</v>
      </c>
      <c r="L81" s="73">
        <v>1840</v>
      </c>
      <c r="M81" s="73">
        <v>367</v>
      </c>
      <c r="N81" s="14"/>
    </row>
    <row r="82" spans="2:14" s="11" customFormat="1" ht="15" customHeight="1" x14ac:dyDescent="0.2">
      <c r="B82" s="284" t="s">
        <v>19</v>
      </c>
      <c r="C82" s="284" t="s">
        <v>50</v>
      </c>
      <c r="D82" s="284"/>
      <c r="E82" s="284"/>
      <c r="F82" s="284"/>
      <c r="G82" s="284"/>
      <c r="H82" s="284"/>
      <c r="I82" s="284"/>
      <c r="J82" s="284"/>
      <c r="K82" s="80"/>
      <c r="L82" s="50"/>
      <c r="M82" s="50"/>
      <c r="N82" s="14"/>
    </row>
    <row r="83" spans="2:14" s="11" customFormat="1" ht="15" customHeight="1" x14ac:dyDescent="0.2">
      <c r="B83" s="72">
        <v>2018</v>
      </c>
      <c r="C83" s="187"/>
      <c r="D83" s="73">
        <v>715</v>
      </c>
      <c r="E83" s="73">
        <v>279091</v>
      </c>
      <c r="F83" s="73">
        <v>210062</v>
      </c>
      <c r="G83" s="73">
        <v>69029</v>
      </c>
      <c r="H83" s="170">
        <v>1704</v>
      </c>
      <c r="I83" s="73">
        <v>977</v>
      </c>
      <c r="J83" s="73">
        <v>8140</v>
      </c>
      <c r="K83" s="73">
        <v>142339</v>
      </c>
      <c r="L83" s="73">
        <v>53213</v>
      </c>
      <c r="M83" s="73">
        <v>1845</v>
      </c>
      <c r="N83" s="14"/>
    </row>
    <row r="84" spans="2:14" s="11" customFormat="1" ht="15" customHeight="1" x14ac:dyDescent="0.2">
      <c r="B84" s="72">
        <v>2017</v>
      </c>
      <c r="C84" s="176"/>
      <c r="D84" s="73">
        <v>687</v>
      </c>
      <c r="E84" s="73">
        <v>266009</v>
      </c>
      <c r="F84" s="73">
        <v>207526</v>
      </c>
      <c r="G84" s="73">
        <v>58483</v>
      </c>
      <c r="H84" s="170">
        <v>3377</v>
      </c>
      <c r="I84" s="73">
        <v>43</v>
      </c>
      <c r="J84" s="73">
        <v>8807</v>
      </c>
      <c r="K84" s="73">
        <v>134900</v>
      </c>
      <c r="L84" s="73">
        <v>50465</v>
      </c>
      <c r="M84" s="73">
        <v>2098</v>
      </c>
      <c r="N84" s="14"/>
    </row>
    <row r="85" spans="2:14" s="11" customFormat="1" ht="15" customHeight="1" x14ac:dyDescent="0.2">
      <c r="B85" s="72">
        <v>2016</v>
      </c>
      <c r="C85" s="76"/>
      <c r="D85" s="73">
        <v>674</v>
      </c>
      <c r="E85" s="73">
        <v>229810</v>
      </c>
      <c r="F85" s="73">
        <v>184770</v>
      </c>
      <c r="G85" s="73">
        <v>45040</v>
      </c>
      <c r="H85" s="169">
        <v>1171</v>
      </c>
      <c r="I85" s="73">
        <v>151</v>
      </c>
      <c r="J85" s="73">
        <v>7957</v>
      </c>
      <c r="K85" s="73">
        <v>118692</v>
      </c>
      <c r="L85" s="73">
        <v>43781</v>
      </c>
      <c r="M85" s="73">
        <v>2479</v>
      </c>
      <c r="N85" s="50"/>
    </row>
    <row r="86" spans="2:14" s="11" customFormat="1" ht="15" customHeight="1" x14ac:dyDescent="0.2">
      <c r="B86" s="72">
        <v>2015</v>
      </c>
      <c r="C86" s="72" t="s">
        <v>50</v>
      </c>
      <c r="D86" s="73">
        <v>685</v>
      </c>
      <c r="E86" s="73">
        <v>237012</v>
      </c>
      <c r="F86" s="73">
        <v>193696</v>
      </c>
      <c r="G86" s="73">
        <v>43315</v>
      </c>
      <c r="H86" s="169">
        <v>1425</v>
      </c>
      <c r="I86" s="73">
        <v>90</v>
      </c>
      <c r="J86" s="73">
        <v>5247</v>
      </c>
      <c r="K86" s="73">
        <v>128921</v>
      </c>
      <c r="L86" s="73">
        <v>44073</v>
      </c>
      <c r="M86" s="73">
        <v>5268</v>
      </c>
      <c r="N86" s="14"/>
    </row>
    <row r="87" spans="2:14" s="11" customFormat="1" ht="15" customHeight="1" x14ac:dyDescent="0.2">
      <c r="B87" s="72">
        <v>2014</v>
      </c>
      <c r="C87" s="72" t="s">
        <v>50</v>
      </c>
      <c r="D87" s="73">
        <v>703</v>
      </c>
      <c r="E87" s="73">
        <v>251785</v>
      </c>
      <c r="F87" s="73">
        <v>210283</v>
      </c>
      <c r="G87" s="73">
        <v>41502</v>
      </c>
      <c r="H87" s="169">
        <v>334</v>
      </c>
      <c r="I87" s="73">
        <v>238</v>
      </c>
      <c r="J87" s="73">
        <v>6882</v>
      </c>
      <c r="K87" s="73">
        <v>145525</v>
      </c>
      <c r="L87" s="73">
        <v>44280</v>
      </c>
      <c r="M87" s="73">
        <v>7716</v>
      </c>
      <c r="N87" s="14"/>
    </row>
    <row r="88" spans="2:14" s="11" customFormat="1" ht="15" customHeight="1" x14ac:dyDescent="0.2">
      <c r="B88" s="72">
        <v>2013</v>
      </c>
      <c r="C88" s="72" t="s">
        <v>50</v>
      </c>
      <c r="D88" s="73">
        <v>708</v>
      </c>
      <c r="E88" s="73">
        <v>244079</v>
      </c>
      <c r="F88" s="73">
        <v>203082</v>
      </c>
      <c r="G88" s="73">
        <v>40997</v>
      </c>
      <c r="H88" s="169">
        <v>533</v>
      </c>
      <c r="I88" s="73">
        <v>78</v>
      </c>
      <c r="J88" s="73">
        <v>6469</v>
      </c>
      <c r="K88" s="73">
        <v>139298</v>
      </c>
      <c r="L88" s="73">
        <v>41321</v>
      </c>
      <c r="M88" s="73">
        <v>8414</v>
      </c>
      <c r="N88" s="14"/>
    </row>
    <row r="89" spans="2:14" s="11" customFormat="1" ht="15" customHeight="1" x14ac:dyDescent="0.2">
      <c r="B89" s="284" t="s">
        <v>20</v>
      </c>
      <c r="C89" s="284" t="s">
        <v>50</v>
      </c>
      <c r="D89" s="284"/>
      <c r="E89" s="284"/>
      <c r="F89" s="284"/>
      <c r="G89" s="284"/>
      <c r="H89" s="284"/>
      <c r="I89" s="284"/>
      <c r="J89" s="284"/>
      <c r="K89" s="80"/>
      <c r="L89" s="50"/>
      <c r="M89" s="50"/>
      <c r="N89" s="14"/>
    </row>
    <row r="90" spans="2:14" s="11" customFormat="1" ht="15" customHeight="1" x14ac:dyDescent="0.2">
      <c r="B90" s="72">
        <v>2018</v>
      </c>
      <c r="C90" s="187"/>
      <c r="D90" s="73">
        <v>70</v>
      </c>
      <c r="E90" s="73">
        <v>211114</v>
      </c>
      <c r="F90" s="73">
        <v>210659</v>
      </c>
      <c r="G90" s="73">
        <v>455</v>
      </c>
      <c r="H90" s="73">
        <v>0</v>
      </c>
      <c r="I90" s="73">
        <v>10809</v>
      </c>
      <c r="J90" s="73">
        <v>10</v>
      </c>
      <c r="K90" s="73">
        <v>111142</v>
      </c>
      <c r="L90" s="73">
        <v>16208</v>
      </c>
      <c r="M90" s="73">
        <v>5774</v>
      </c>
      <c r="N90" s="14"/>
    </row>
    <row r="91" spans="2:14" s="11" customFormat="1" ht="15" customHeight="1" x14ac:dyDescent="0.2">
      <c r="B91" s="46">
        <v>2017</v>
      </c>
      <c r="C91" s="176"/>
      <c r="D91" s="73">
        <v>57</v>
      </c>
      <c r="E91" s="73">
        <v>202203</v>
      </c>
      <c r="F91" s="73">
        <v>201776</v>
      </c>
      <c r="G91" s="73">
        <v>427</v>
      </c>
      <c r="H91" s="73">
        <v>0</v>
      </c>
      <c r="I91" s="73">
        <v>7851</v>
      </c>
      <c r="J91" s="73">
        <v>137</v>
      </c>
      <c r="K91" s="73">
        <v>99906</v>
      </c>
      <c r="L91" s="73">
        <v>14487</v>
      </c>
      <c r="M91" s="73">
        <v>11027</v>
      </c>
      <c r="N91" s="14"/>
    </row>
    <row r="92" spans="2:14" s="11" customFormat="1" ht="15" customHeight="1" x14ac:dyDescent="0.2">
      <c r="B92" s="72">
        <v>2016</v>
      </c>
      <c r="C92" s="76"/>
      <c r="D92" s="73">
        <v>58</v>
      </c>
      <c r="E92" s="73">
        <v>176911</v>
      </c>
      <c r="F92" s="73">
        <v>176057</v>
      </c>
      <c r="G92" s="73">
        <v>854</v>
      </c>
      <c r="H92" s="73">
        <v>0</v>
      </c>
      <c r="I92" s="73">
        <v>7459</v>
      </c>
      <c r="J92" s="73">
        <v>3</v>
      </c>
      <c r="K92" s="73">
        <v>82441</v>
      </c>
      <c r="L92" s="73">
        <v>14061</v>
      </c>
      <c r="M92" s="73">
        <v>11383</v>
      </c>
      <c r="N92" s="50"/>
    </row>
    <row r="93" spans="2:14" s="11" customFormat="1" ht="15" customHeight="1" x14ac:dyDescent="0.2">
      <c r="B93" s="72">
        <v>2015</v>
      </c>
      <c r="C93" s="72" t="s">
        <v>50</v>
      </c>
      <c r="D93" s="73">
        <v>15</v>
      </c>
      <c r="E93" s="73">
        <v>191968</v>
      </c>
      <c r="F93" s="73">
        <v>191095</v>
      </c>
      <c r="G93" s="73">
        <v>873</v>
      </c>
      <c r="H93" s="73">
        <v>0</v>
      </c>
      <c r="I93" s="73">
        <v>7132</v>
      </c>
      <c r="J93" s="73">
        <v>3</v>
      </c>
      <c r="K93" s="73">
        <v>97620</v>
      </c>
      <c r="L93" s="73">
        <v>15665</v>
      </c>
      <c r="M93" s="73">
        <v>16000</v>
      </c>
      <c r="N93" s="14"/>
    </row>
    <row r="94" spans="2:14" s="11" customFormat="1" ht="15" customHeight="1" x14ac:dyDescent="0.2">
      <c r="B94" s="72">
        <v>2014</v>
      </c>
      <c r="C94" s="72" t="s">
        <v>50</v>
      </c>
      <c r="D94" s="73">
        <v>12</v>
      </c>
      <c r="E94" s="73">
        <v>222601</v>
      </c>
      <c r="F94" s="73">
        <v>222165</v>
      </c>
      <c r="G94" s="73">
        <v>435</v>
      </c>
      <c r="H94" s="73">
        <v>0</v>
      </c>
      <c r="I94" s="73">
        <v>6502</v>
      </c>
      <c r="J94" s="73">
        <v>2</v>
      </c>
      <c r="K94" s="73">
        <v>122985</v>
      </c>
      <c r="L94" s="73">
        <v>13914</v>
      </c>
      <c r="M94" s="73">
        <v>19927</v>
      </c>
      <c r="N94" s="14"/>
    </row>
    <row r="95" spans="2:14" s="11" customFormat="1" ht="15" customHeight="1" x14ac:dyDescent="0.2">
      <c r="B95" s="72">
        <v>2013</v>
      </c>
      <c r="C95" s="72" t="s">
        <v>50</v>
      </c>
      <c r="D95" s="73">
        <v>16</v>
      </c>
      <c r="E95" s="73">
        <v>233677</v>
      </c>
      <c r="F95" s="73">
        <v>232956</v>
      </c>
      <c r="G95" s="73">
        <v>721</v>
      </c>
      <c r="H95" s="73">
        <v>0</v>
      </c>
      <c r="I95" s="73">
        <v>5856</v>
      </c>
      <c r="J95" s="73">
        <v>0</v>
      </c>
      <c r="K95" s="73">
        <v>128712</v>
      </c>
      <c r="L95" s="73">
        <v>12916</v>
      </c>
      <c r="M95" s="73">
        <v>22889</v>
      </c>
      <c r="N95" s="14"/>
    </row>
    <row r="96" spans="2:14" s="11" customFormat="1" ht="15" customHeight="1" x14ac:dyDescent="0.2">
      <c r="B96" s="284" t="s">
        <v>21</v>
      </c>
      <c r="C96" s="284" t="s">
        <v>50</v>
      </c>
      <c r="D96" s="284"/>
      <c r="E96" s="284"/>
      <c r="F96" s="284"/>
      <c r="G96" s="284"/>
      <c r="H96" s="284"/>
      <c r="I96" s="284"/>
      <c r="J96" s="284"/>
      <c r="K96" s="80"/>
      <c r="L96" s="50"/>
      <c r="M96" s="50"/>
      <c r="N96" s="14"/>
    </row>
    <row r="97" spans="2:14" s="11" customFormat="1" ht="15" customHeight="1" x14ac:dyDescent="0.2">
      <c r="B97" s="72">
        <v>2018</v>
      </c>
      <c r="C97" s="187"/>
      <c r="D97" s="73">
        <v>21</v>
      </c>
      <c r="E97" s="73">
        <v>43299</v>
      </c>
      <c r="F97" s="73">
        <v>6956</v>
      </c>
      <c r="G97" s="73">
        <v>36343</v>
      </c>
      <c r="H97" s="73">
        <v>0</v>
      </c>
      <c r="I97" s="73">
        <v>0</v>
      </c>
      <c r="J97" s="73">
        <v>3139</v>
      </c>
      <c r="K97" s="73">
        <v>4388</v>
      </c>
      <c r="L97" s="73">
        <v>13669</v>
      </c>
      <c r="M97" s="73">
        <v>198</v>
      </c>
      <c r="N97" s="14"/>
    </row>
    <row r="98" spans="2:14" s="11" customFormat="1" ht="15" customHeight="1" x14ac:dyDescent="0.2">
      <c r="B98" s="46">
        <v>2017</v>
      </c>
      <c r="C98" s="176"/>
      <c r="D98" s="73">
        <v>26</v>
      </c>
      <c r="E98" s="73">
        <v>45120</v>
      </c>
      <c r="F98" s="73">
        <v>10691</v>
      </c>
      <c r="G98" s="73">
        <v>34429</v>
      </c>
      <c r="H98" s="73">
        <v>0</v>
      </c>
      <c r="I98" s="73">
        <v>0</v>
      </c>
      <c r="J98" s="73">
        <v>2878</v>
      </c>
      <c r="K98" s="73">
        <v>5057</v>
      </c>
      <c r="L98" s="73">
        <v>16438</v>
      </c>
      <c r="M98" s="73">
        <v>360</v>
      </c>
      <c r="N98" s="14"/>
    </row>
    <row r="99" spans="2:14" s="11" customFormat="1" ht="15" customHeight="1" x14ac:dyDescent="0.2">
      <c r="B99" s="72">
        <v>2016</v>
      </c>
      <c r="C99" s="76"/>
      <c r="D99" s="73">
        <v>24</v>
      </c>
      <c r="E99" s="73">
        <v>41112</v>
      </c>
      <c r="F99" s="73">
        <v>6353</v>
      </c>
      <c r="G99" s="73">
        <v>34760</v>
      </c>
      <c r="H99" s="171">
        <v>-268</v>
      </c>
      <c r="I99" s="73">
        <v>650</v>
      </c>
      <c r="J99" s="73">
        <v>2655</v>
      </c>
      <c r="K99" s="73">
        <v>5976</v>
      </c>
      <c r="L99" s="73">
        <v>13256</v>
      </c>
      <c r="M99" s="73">
        <v>447</v>
      </c>
      <c r="N99" s="50"/>
    </row>
    <row r="100" spans="2:14" s="11" customFormat="1" ht="15" customHeight="1" x14ac:dyDescent="0.2">
      <c r="B100" s="72">
        <v>2015</v>
      </c>
      <c r="C100" s="72" t="s">
        <v>50</v>
      </c>
      <c r="D100" s="73">
        <v>21</v>
      </c>
      <c r="E100" s="73">
        <v>40330</v>
      </c>
      <c r="F100" s="73">
        <v>7073</v>
      </c>
      <c r="G100" s="73">
        <v>33257</v>
      </c>
      <c r="H100" s="171">
        <v>-721</v>
      </c>
      <c r="I100" s="73">
        <v>0</v>
      </c>
      <c r="J100" s="73">
        <v>1708</v>
      </c>
      <c r="K100" s="73">
        <v>5074</v>
      </c>
      <c r="L100" s="73">
        <v>11344</v>
      </c>
      <c r="M100" s="73">
        <v>571</v>
      </c>
      <c r="N100" s="14"/>
    </row>
    <row r="101" spans="2:14" s="11" customFormat="1" ht="15" customHeight="1" x14ac:dyDescent="0.2">
      <c r="B101" s="72">
        <v>2014</v>
      </c>
      <c r="C101" s="72" t="s">
        <v>50</v>
      </c>
      <c r="D101" s="73">
        <v>22</v>
      </c>
      <c r="E101" s="73">
        <v>40021</v>
      </c>
      <c r="F101" s="73">
        <v>7764</v>
      </c>
      <c r="G101" s="73">
        <v>32257</v>
      </c>
      <c r="H101" s="73">
        <v>0</v>
      </c>
      <c r="I101" s="73">
        <v>0</v>
      </c>
      <c r="J101" s="73">
        <v>2854</v>
      </c>
      <c r="K101" s="73">
        <v>6314</v>
      </c>
      <c r="L101" s="73">
        <v>12426</v>
      </c>
      <c r="M101" s="73">
        <v>599</v>
      </c>
      <c r="N101" s="14"/>
    </row>
    <row r="102" spans="2:14" s="11" customFormat="1" ht="15" customHeight="1" x14ac:dyDescent="0.2">
      <c r="B102" s="72">
        <v>2013</v>
      </c>
      <c r="C102" s="72" t="s">
        <v>50</v>
      </c>
      <c r="D102" s="73">
        <v>22</v>
      </c>
      <c r="E102" s="73">
        <v>42109</v>
      </c>
      <c r="F102" s="73">
        <v>6137</v>
      </c>
      <c r="G102" s="73">
        <v>35971</v>
      </c>
      <c r="H102" s="169">
        <v>107</v>
      </c>
      <c r="I102" s="73">
        <v>0</v>
      </c>
      <c r="J102" s="73">
        <v>9</v>
      </c>
      <c r="K102" s="73">
        <v>4844</v>
      </c>
      <c r="L102" s="73">
        <v>21911</v>
      </c>
      <c r="M102" s="73">
        <v>1317</v>
      </c>
      <c r="N102" s="14"/>
    </row>
    <row r="103" spans="2:14" s="11" customFormat="1" ht="15" customHeight="1" x14ac:dyDescent="0.2">
      <c r="B103" s="284" t="s">
        <v>22</v>
      </c>
      <c r="C103" s="284" t="s">
        <v>50</v>
      </c>
      <c r="D103" s="284"/>
      <c r="E103" s="284"/>
      <c r="F103" s="284"/>
      <c r="G103" s="284"/>
      <c r="H103" s="284"/>
      <c r="I103" s="284"/>
      <c r="J103" s="284"/>
      <c r="K103" s="80"/>
      <c r="L103" s="50"/>
      <c r="M103" s="50"/>
      <c r="N103" s="14"/>
    </row>
    <row r="104" spans="2:14" s="11" customFormat="1" ht="15" customHeight="1" x14ac:dyDescent="0.2">
      <c r="B104" s="72">
        <v>2018</v>
      </c>
      <c r="C104" s="187"/>
      <c r="D104" s="73">
        <v>1217</v>
      </c>
      <c r="E104" s="73">
        <v>484567</v>
      </c>
      <c r="F104" s="73">
        <v>83293</v>
      </c>
      <c r="G104" s="73">
        <v>401274</v>
      </c>
      <c r="H104" s="170">
        <v>-4079</v>
      </c>
      <c r="I104" s="73">
        <v>1135</v>
      </c>
      <c r="J104" s="73">
        <v>1826</v>
      </c>
      <c r="K104" s="73">
        <v>116683</v>
      </c>
      <c r="L104" s="73">
        <v>210217</v>
      </c>
      <c r="M104" s="73">
        <v>5441</v>
      </c>
      <c r="N104" s="14"/>
    </row>
    <row r="105" spans="2:14" s="11" customFormat="1" ht="15" customHeight="1" x14ac:dyDescent="0.2">
      <c r="B105" s="72">
        <v>2017</v>
      </c>
      <c r="C105" s="176"/>
      <c r="D105" s="73">
        <v>1142</v>
      </c>
      <c r="E105" s="73">
        <v>412154</v>
      </c>
      <c r="F105" s="73">
        <v>77688</v>
      </c>
      <c r="G105" s="73">
        <v>334466</v>
      </c>
      <c r="H105" s="170">
        <v>-5532</v>
      </c>
      <c r="I105" s="73">
        <v>1668</v>
      </c>
      <c r="J105" s="73">
        <v>2326</v>
      </c>
      <c r="K105" s="73">
        <v>99826</v>
      </c>
      <c r="L105" s="73">
        <v>171383</v>
      </c>
      <c r="M105" s="73">
        <v>5984</v>
      </c>
      <c r="N105" s="14"/>
    </row>
    <row r="106" spans="2:14" s="11" customFormat="1" ht="15" customHeight="1" x14ac:dyDescent="0.2">
      <c r="B106" s="72">
        <v>2016</v>
      </c>
      <c r="C106" s="76"/>
      <c r="D106" s="73">
        <v>1101</v>
      </c>
      <c r="E106" s="73">
        <v>382129</v>
      </c>
      <c r="F106" s="73">
        <v>90663</v>
      </c>
      <c r="G106" s="73">
        <v>291466</v>
      </c>
      <c r="H106" s="170">
        <v>-4040</v>
      </c>
      <c r="I106" s="73">
        <v>598</v>
      </c>
      <c r="J106" s="73">
        <v>1822</v>
      </c>
      <c r="K106" s="73">
        <v>108788</v>
      </c>
      <c r="L106" s="73">
        <v>155313</v>
      </c>
      <c r="M106" s="73">
        <v>8197</v>
      </c>
      <c r="N106" s="50"/>
    </row>
    <row r="107" spans="2:14" s="11" customFormat="1" ht="15" customHeight="1" x14ac:dyDescent="0.2">
      <c r="B107" s="72">
        <v>2015</v>
      </c>
      <c r="C107" s="72" t="s">
        <v>50</v>
      </c>
      <c r="D107" s="73">
        <v>1137</v>
      </c>
      <c r="E107" s="73">
        <v>383870</v>
      </c>
      <c r="F107" s="73">
        <v>61595</v>
      </c>
      <c r="G107" s="73">
        <v>322275</v>
      </c>
      <c r="H107" s="170">
        <v>-2559</v>
      </c>
      <c r="I107" s="73">
        <v>476</v>
      </c>
      <c r="J107" s="73">
        <v>979</v>
      </c>
      <c r="K107" s="73">
        <v>84743</v>
      </c>
      <c r="L107" s="73">
        <v>184684</v>
      </c>
      <c r="M107" s="73">
        <v>10629</v>
      </c>
      <c r="N107" s="14"/>
    </row>
    <row r="108" spans="2:14" s="11" customFormat="1" ht="15" customHeight="1" x14ac:dyDescent="0.2">
      <c r="B108" s="72">
        <v>2014</v>
      </c>
      <c r="C108" s="72" t="s">
        <v>50</v>
      </c>
      <c r="D108" s="73">
        <v>1197</v>
      </c>
      <c r="E108" s="73">
        <v>501201</v>
      </c>
      <c r="F108" s="73">
        <v>102575</v>
      </c>
      <c r="G108" s="73">
        <v>398626</v>
      </c>
      <c r="H108" s="172">
        <v>-21709</v>
      </c>
      <c r="I108" s="73">
        <v>2867</v>
      </c>
      <c r="J108" s="73">
        <v>2378</v>
      </c>
      <c r="K108" s="73">
        <v>112249</v>
      </c>
      <c r="L108" s="73">
        <v>221913</v>
      </c>
      <c r="M108" s="73">
        <v>17251</v>
      </c>
      <c r="N108" s="14"/>
    </row>
    <row r="109" spans="2:14" s="11" customFormat="1" ht="15" customHeight="1" x14ac:dyDescent="0.2">
      <c r="B109" s="72">
        <v>2013</v>
      </c>
      <c r="C109" s="72" t="s">
        <v>50</v>
      </c>
      <c r="D109" s="73">
        <v>1313</v>
      </c>
      <c r="E109" s="73">
        <v>530240</v>
      </c>
      <c r="F109" s="73">
        <v>81026</v>
      </c>
      <c r="G109" s="73">
        <v>449214</v>
      </c>
      <c r="H109" s="172">
        <v>-19247</v>
      </c>
      <c r="I109" s="73">
        <v>2475</v>
      </c>
      <c r="J109" s="73">
        <v>1500</v>
      </c>
      <c r="K109" s="73">
        <v>113698</v>
      </c>
      <c r="L109" s="73">
        <v>259410</v>
      </c>
      <c r="M109" s="73">
        <v>33920</v>
      </c>
      <c r="N109" s="14"/>
    </row>
    <row r="110" spans="2:14" s="11" customFormat="1" ht="15" customHeight="1" x14ac:dyDescent="0.2">
      <c r="B110" s="284" t="s">
        <v>23</v>
      </c>
      <c r="C110" s="284" t="s">
        <v>50</v>
      </c>
      <c r="D110" s="284"/>
      <c r="E110" s="284"/>
      <c r="F110" s="284"/>
      <c r="G110" s="284"/>
      <c r="H110" s="284"/>
      <c r="I110" s="284"/>
      <c r="J110" s="284"/>
      <c r="K110" s="80"/>
      <c r="L110" s="50"/>
      <c r="M110" s="50"/>
      <c r="N110" s="14"/>
    </row>
    <row r="111" spans="2:14" s="11" customFormat="1" ht="15" customHeight="1" x14ac:dyDescent="0.2">
      <c r="B111" s="72">
        <v>2018</v>
      </c>
      <c r="C111" s="187"/>
      <c r="D111" s="73">
        <v>3650</v>
      </c>
      <c r="E111" s="73">
        <v>1939165</v>
      </c>
      <c r="F111" s="73">
        <v>1847118</v>
      </c>
      <c r="G111" s="73">
        <v>92047</v>
      </c>
      <c r="H111" s="170">
        <v>616</v>
      </c>
      <c r="I111" s="73">
        <v>72</v>
      </c>
      <c r="J111" s="73">
        <v>7776</v>
      </c>
      <c r="K111" s="73">
        <v>1475085</v>
      </c>
      <c r="L111" s="73">
        <v>197773</v>
      </c>
      <c r="M111" s="73">
        <v>7424</v>
      </c>
      <c r="N111" s="14"/>
    </row>
    <row r="112" spans="2:14" s="11" customFormat="1" ht="15" customHeight="1" x14ac:dyDescent="0.2">
      <c r="B112" s="72">
        <v>2017</v>
      </c>
      <c r="C112" s="176"/>
      <c r="D112" s="73">
        <v>3553</v>
      </c>
      <c r="E112" s="73">
        <v>1775371</v>
      </c>
      <c r="F112" s="73">
        <v>1692400</v>
      </c>
      <c r="G112" s="73">
        <v>82971</v>
      </c>
      <c r="H112" s="171">
        <v>-5</v>
      </c>
      <c r="I112" s="73">
        <v>62</v>
      </c>
      <c r="J112" s="73">
        <v>7399</v>
      </c>
      <c r="K112" s="73">
        <v>1357053</v>
      </c>
      <c r="L112" s="73">
        <v>178364</v>
      </c>
      <c r="M112" s="73">
        <v>15113</v>
      </c>
      <c r="N112" s="14"/>
    </row>
    <row r="113" spans="2:14" s="11" customFormat="1" ht="15" customHeight="1" x14ac:dyDescent="0.2">
      <c r="B113" s="72">
        <v>2016</v>
      </c>
      <c r="C113" s="76"/>
      <c r="D113" s="73">
        <v>3542</v>
      </c>
      <c r="E113" s="73">
        <v>1561687</v>
      </c>
      <c r="F113" s="73">
        <v>1484118</v>
      </c>
      <c r="G113" s="73">
        <v>77569</v>
      </c>
      <c r="H113" s="169">
        <v>211</v>
      </c>
      <c r="I113" s="73">
        <v>64</v>
      </c>
      <c r="J113" s="73">
        <v>6586</v>
      </c>
      <c r="K113" s="73">
        <v>1207174</v>
      </c>
      <c r="L113" s="73">
        <v>162427</v>
      </c>
      <c r="M113" s="73">
        <v>9164</v>
      </c>
      <c r="N113" s="50"/>
    </row>
    <row r="114" spans="2:14" s="11" customFormat="1" ht="15" customHeight="1" x14ac:dyDescent="0.2">
      <c r="B114" s="72">
        <v>2015</v>
      </c>
      <c r="C114" s="72" t="s">
        <v>50</v>
      </c>
      <c r="D114" s="73">
        <v>3574</v>
      </c>
      <c r="E114" s="73">
        <v>1487599</v>
      </c>
      <c r="F114" s="73">
        <v>1413440</v>
      </c>
      <c r="G114" s="73">
        <v>74159</v>
      </c>
      <c r="H114" s="169">
        <v>418</v>
      </c>
      <c r="I114" s="73">
        <v>155</v>
      </c>
      <c r="J114" s="73">
        <v>3265</v>
      </c>
      <c r="K114" s="73">
        <v>1166700</v>
      </c>
      <c r="L114" s="73">
        <v>146679</v>
      </c>
      <c r="M114" s="73">
        <v>9556</v>
      </c>
      <c r="N114" s="14"/>
    </row>
    <row r="115" spans="2:14" s="11" customFormat="1" ht="15" customHeight="1" x14ac:dyDescent="0.2">
      <c r="B115" s="72">
        <v>2014</v>
      </c>
      <c r="C115" s="72" t="s">
        <v>50</v>
      </c>
      <c r="D115" s="73">
        <v>3584</v>
      </c>
      <c r="E115" s="73">
        <v>1545562</v>
      </c>
      <c r="F115" s="73">
        <v>1484127</v>
      </c>
      <c r="G115" s="73">
        <v>61436</v>
      </c>
      <c r="H115" s="171">
        <v>-121</v>
      </c>
      <c r="I115" s="73">
        <v>182</v>
      </c>
      <c r="J115" s="73">
        <v>8735</v>
      </c>
      <c r="K115" s="73">
        <v>1237744</v>
      </c>
      <c r="L115" s="73">
        <v>145469</v>
      </c>
      <c r="M115" s="73">
        <v>11629</v>
      </c>
      <c r="N115" s="14"/>
    </row>
    <row r="116" spans="2:14" s="11" customFormat="1" ht="15" customHeight="1" x14ac:dyDescent="0.2">
      <c r="B116" s="72">
        <v>2013</v>
      </c>
      <c r="C116" s="72" t="s">
        <v>50</v>
      </c>
      <c r="D116" s="73">
        <v>3745</v>
      </c>
      <c r="E116" s="73">
        <v>1479146</v>
      </c>
      <c r="F116" s="73">
        <v>1418488</v>
      </c>
      <c r="G116" s="73">
        <v>60658</v>
      </c>
      <c r="H116" s="169">
        <v>213</v>
      </c>
      <c r="I116" s="73">
        <v>356</v>
      </c>
      <c r="J116" s="73">
        <v>7365</v>
      </c>
      <c r="K116" s="73">
        <v>1200400</v>
      </c>
      <c r="L116" s="73">
        <v>131252</v>
      </c>
      <c r="M116" s="73">
        <v>17248</v>
      </c>
      <c r="N116" s="14"/>
    </row>
    <row r="117" spans="2:14" s="11" customFormat="1" ht="15" customHeight="1" x14ac:dyDescent="0.2">
      <c r="B117" s="284" t="s">
        <v>24</v>
      </c>
      <c r="C117" s="284" t="s">
        <v>50</v>
      </c>
      <c r="D117" s="284"/>
      <c r="E117" s="284"/>
      <c r="F117" s="284"/>
      <c r="G117" s="284"/>
      <c r="H117" s="284"/>
      <c r="I117" s="284"/>
      <c r="J117" s="284"/>
      <c r="K117" s="80"/>
      <c r="L117" s="50"/>
      <c r="M117" s="50"/>
      <c r="N117" s="14"/>
    </row>
    <row r="118" spans="2:14" s="11" customFormat="1" ht="15" customHeight="1" x14ac:dyDescent="0.2">
      <c r="B118" s="72">
        <v>2018</v>
      </c>
      <c r="C118" s="187"/>
      <c r="D118" s="73">
        <v>884</v>
      </c>
      <c r="E118" s="73">
        <v>363095</v>
      </c>
      <c r="F118" s="73">
        <v>1836</v>
      </c>
      <c r="G118" s="73">
        <v>361259</v>
      </c>
      <c r="H118" s="170">
        <v>60</v>
      </c>
      <c r="I118" s="73">
        <v>787</v>
      </c>
      <c r="J118" s="73">
        <v>8980</v>
      </c>
      <c r="K118" s="73">
        <v>25527</v>
      </c>
      <c r="L118" s="73">
        <v>201196</v>
      </c>
      <c r="M118" s="73">
        <v>5292</v>
      </c>
      <c r="N118" s="14"/>
    </row>
    <row r="119" spans="2:14" s="11" customFormat="1" ht="15" customHeight="1" x14ac:dyDescent="0.2">
      <c r="B119" s="72">
        <v>2017</v>
      </c>
      <c r="C119" s="176"/>
      <c r="D119" s="73">
        <v>856</v>
      </c>
      <c r="E119" s="73">
        <v>333528</v>
      </c>
      <c r="F119" s="73">
        <v>1847</v>
      </c>
      <c r="G119" s="73">
        <v>331681</v>
      </c>
      <c r="H119" s="171">
        <v>-275</v>
      </c>
      <c r="I119" s="73">
        <v>765</v>
      </c>
      <c r="J119" s="73">
        <v>2825</v>
      </c>
      <c r="K119" s="73">
        <v>20862</v>
      </c>
      <c r="L119" s="73">
        <v>179099</v>
      </c>
      <c r="M119" s="73">
        <v>6264</v>
      </c>
      <c r="N119" s="14"/>
    </row>
    <row r="120" spans="2:14" s="11" customFormat="1" ht="15" customHeight="1" x14ac:dyDescent="0.2">
      <c r="B120" s="72">
        <v>2016</v>
      </c>
      <c r="C120" s="76"/>
      <c r="D120" s="73">
        <v>868</v>
      </c>
      <c r="E120" s="73">
        <v>284281</v>
      </c>
      <c r="F120" s="73">
        <v>3043</v>
      </c>
      <c r="G120" s="73">
        <v>281238</v>
      </c>
      <c r="H120" s="171">
        <v>-49</v>
      </c>
      <c r="I120" s="73">
        <v>566</v>
      </c>
      <c r="J120" s="73">
        <v>4356</v>
      </c>
      <c r="K120" s="73">
        <v>16134</v>
      </c>
      <c r="L120" s="73">
        <v>144673</v>
      </c>
      <c r="M120" s="73">
        <v>7787</v>
      </c>
      <c r="N120" s="50"/>
    </row>
    <row r="121" spans="2:14" s="11" customFormat="1" ht="15" customHeight="1" x14ac:dyDescent="0.2">
      <c r="B121" s="72">
        <v>2015</v>
      </c>
      <c r="C121" s="72" t="s">
        <v>50</v>
      </c>
      <c r="D121" s="73">
        <v>867</v>
      </c>
      <c r="E121" s="73">
        <v>265689</v>
      </c>
      <c r="F121" s="73">
        <v>4253</v>
      </c>
      <c r="G121" s="73">
        <v>261436</v>
      </c>
      <c r="H121" s="171">
        <v>-34</v>
      </c>
      <c r="I121" s="73">
        <v>508</v>
      </c>
      <c r="J121" s="73">
        <v>6601</v>
      </c>
      <c r="K121" s="73">
        <v>19021</v>
      </c>
      <c r="L121" s="73">
        <v>140178</v>
      </c>
      <c r="M121" s="73">
        <v>9717</v>
      </c>
      <c r="N121" s="14"/>
    </row>
    <row r="122" spans="2:14" s="11" customFormat="1" ht="15" customHeight="1" x14ac:dyDescent="0.2">
      <c r="B122" s="72">
        <v>2014</v>
      </c>
      <c r="C122" s="72" t="s">
        <v>50</v>
      </c>
      <c r="D122" s="73">
        <v>910</v>
      </c>
      <c r="E122" s="73">
        <v>314219</v>
      </c>
      <c r="F122" s="73">
        <v>5316</v>
      </c>
      <c r="G122" s="73">
        <v>308902</v>
      </c>
      <c r="H122" s="171">
        <v>-82</v>
      </c>
      <c r="I122" s="73">
        <v>678</v>
      </c>
      <c r="J122" s="73">
        <v>6933</v>
      </c>
      <c r="K122" s="73">
        <v>23140</v>
      </c>
      <c r="L122" s="73">
        <v>146269</v>
      </c>
      <c r="M122" s="73">
        <v>13282</v>
      </c>
      <c r="N122" s="14"/>
    </row>
    <row r="123" spans="2:14" s="11" customFormat="1" ht="15" customHeight="1" x14ac:dyDescent="0.2">
      <c r="B123" s="72">
        <v>2013</v>
      </c>
      <c r="C123" s="72" t="s">
        <v>50</v>
      </c>
      <c r="D123" s="73">
        <v>962</v>
      </c>
      <c r="E123" s="73">
        <v>297372</v>
      </c>
      <c r="F123" s="73">
        <v>3473</v>
      </c>
      <c r="G123" s="73">
        <v>293899</v>
      </c>
      <c r="H123" s="169">
        <v>2</v>
      </c>
      <c r="I123" s="73">
        <v>462</v>
      </c>
      <c r="J123" s="73">
        <v>7695</v>
      </c>
      <c r="K123" s="73">
        <v>14836</v>
      </c>
      <c r="L123" s="73">
        <v>147959</v>
      </c>
      <c r="M123" s="73">
        <v>15854</v>
      </c>
      <c r="N123" s="14"/>
    </row>
    <row r="124" spans="2:14" s="11" customFormat="1" ht="15" customHeight="1" x14ac:dyDescent="0.2">
      <c r="B124" s="284" t="s">
        <v>25</v>
      </c>
      <c r="C124" s="284" t="s">
        <v>50</v>
      </c>
      <c r="D124" s="284"/>
      <c r="E124" s="284"/>
      <c r="F124" s="284"/>
      <c r="G124" s="284"/>
      <c r="H124" s="284"/>
      <c r="I124" s="284"/>
      <c r="J124" s="284"/>
      <c r="K124" s="80"/>
      <c r="L124" s="50"/>
      <c r="M124" s="50"/>
      <c r="N124" s="14"/>
    </row>
    <row r="125" spans="2:14" s="11" customFormat="1" ht="15" customHeight="1" x14ac:dyDescent="0.2">
      <c r="B125" s="72">
        <v>2018</v>
      </c>
      <c r="C125" s="187"/>
      <c r="D125" s="73">
        <v>3747</v>
      </c>
      <c r="E125" s="73">
        <v>767726</v>
      </c>
      <c r="F125" s="73">
        <v>57758</v>
      </c>
      <c r="G125" s="73">
        <v>709968</v>
      </c>
      <c r="H125" s="170">
        <v>483</v>
      </c>
      <c r="I125" s="73">
        <v>82</v>
      </c>
      <c r="J125" s="73">
        <v>6226</v>
      </c>
      <c r="K125" s="73">
        <v>160113</v>
      </c>
      <c r="L125" s="73">
        <v>242463</v>
      </c>
      <c r="M125" s="73">
        <v>11706</v>
      </c>
      <c r="N125" s="14"/>
    </row>
    <row r="126" spans="2:14" s="11" customFormat="1" ht="15" customHeight="1" x14ac:dyDescent="0.2">
      <c r="B126" s="72">
        <v>2017</v>
      </c>
      <c r="C126" s="176"/>
      <c r="D126" s="73">
        <v>3282</v>
      </c>
      <c r="E126" s="73">
        <v>720437</v>
      </c>
      <c r="F126" s="73">
        <v>49629</v>
      </c>
      <c r="G126" s="73">
        <v>670808</v>
      </c>
      <c r="H126" s="170">
        <v>359</v>
      </c>
      <c r="I126" s="73">
        <v>36</v>
      </c>
      <c r="J126" s="73">
        <v>5802</v>
      </c>
      <c r="K126" s="73">
        <v>149216</v>
      </c>
      <c r="L126" s="73">
        <v>227782</v>
      </c>
      <c r="M126" s="73">
        <v>12608</v>
      </c>
      <c r="N126" s="14"/>
    </row>
    <row r="127" spans="2:14" s="11" customFormat="1" ht="15" customHeight="1" x14ac:dyDescent="0.2">
      <c r="B127" s="72">
        <v>2016</v>
      </c>
      <c r="C127" s="76"/>
      <c r="D127" s="73">
        <v>2809</v>
      </c>
      <c r="E127" s="73">
        <v>634408</v>
      </c>
      <c r="F127" s="73">
        <v>45460</v>
      </c>
      <c r="G127" s="73">
        <v>588948</v>
      </c>
      <c r="H127" s="169">
        <v>215</v>
      </c>
      <c r="I127" s="73">
        <v>23</v>
      </c>
      <c r="J127" s="73">
        <v>4557</v>
      </c>
      <c r="K127" s="73">
        <v>134552</v>
      </c>
      <c r="L127" s="73">
        <v>204281</v>
      </c>
      <c r="M127" s="73">
        <v>13405</v>
      </c>
      <c r="N127" s="50"/>
    </row>
    <row r="128" spans="2:14" s="11" customFormat="1" ht="15" customHeight="1" x14ac:dyDescent="0.2">
      <c r="B128" s="72">
        <v>2015</v>
      </c>
      <c r="C128" s="72" t="s">
        <v>50</v>
      </c>
      <c r="D128" s="73">
        <v>2524</v>
      </c>
      <c r="E128" s="73">
        <v>548111</v>
      </c>
      <c r="F128" s="73">
        <v>33303</v>
      </c>
      <c r="G128" s="73">
        <v>514808</v>
      </c>
      <c r="H128" s="169">
        <v>312</v>
      </c>
      <c r="I128" s="73">
        <v>7</v>
      </c>
      <c r="J128" s="73">
        <v>2452</v>
      </c>
      <c r="K128" s="73">
        <v>121888</v>
      </c>
      <c r="L128" s="73">
        <v>184760</v>
      </c>
      <c r="M128" s="73">
        <v>15364</v>
      </c>
      <c r="N128" s="14"/>
    </row>
    <row r="129" spans="2:14" s="11" customFormat="1" ht="15" customHeight="1" x14ac:dyDescent="0.2">
      <c r="B129" s="72">
        <v>2014</v>
      </c>
      <c r="C129" s="72" t="s">
        <v>50</v>
      </c>
      <c r="D129" s="73">
        <v>2292</v>
      </c>
      <c r="E129" s="73">
        <v>498633</v>
      </c>
      <c r="F129" s="73">
        <v>30567</v>
      </c>
      <c r="G129" s="73">
        <v>468066</v>
      </c>
      <c r="H129" s="170">
        <v>-1407</v>
      </c>
      <c r="I129" s="73">
        <v>8</v>
      </c>
      <c r="J129" s="73">
        <v>5350</v>
      </c>
      <c r="K129" s="73">
        <v>118082</v>
      </c>
      <c r="L129" s="73">
        <v>166435</v>
      </c>
      <c r="M129" s="73">
        <v>18952</v>
      </c>
      <c r="N129" s="14"/>
    </row>
    <row r="130" spans="2:14" s="11" customFormat="1" ht="15" customHeight="1" x14ac:dyDescent="0.2">
      <c r="B130" s="72">
        <v>2013</v>
      </c>
      <c r="C130" s="72" t="s">
        <v>50</v>
      </c>
      <c r="D130" s="73">
        <v>2155</v>
      </c>
      <c r="E130" s="73">
        <v>465370</v>
      </c>
      <c r="F130" s="73">
        <v>30362</v>
      </c>
      <c r="G130" s="73">
        <v>435008</v>
      </c>
      <c r="H130" s="169">
        <v>410</v>
      </c>
      <c r="I130" s="73">
        <v>298</v>
      </c>
      <c r="J130" s="73">
        <v>4956</v>
      </c>
      <c r="K130" s="73">
        <v>111648</v>
      </c>
      <c r="L130" s="73">
        <v>160023</v>
      </c>
      <c r="M130" s="73">
        <v>23664</v>
      </c>
      <c r="N130" s="14"/>
    </row>
    <row r="131" spans="2:14" s="11" customFormat="1" ht="15" customHeight="1" x14ac:dyDescent="0.2">
      <c r="B131" s="284" t="s">
        <v>26</v>
      </c>
      <c r="C131" s="284" t="s">
        <v>50</v>
      </c>
      <c r="D131" s="284"/>
      <c r="E131" s="284"/>
      <c r="F131" s="284"/>
      <c r="G131" s="284"/>
      <c r="H131" s="284"/>
      <c r="I131" s="284"/>
      <c r="J131" s="284"/>
      <c r="K131" s="80"/>
      <c r="L131" s="50"/>
      <c r="M131" s="50"/>
      <c r="N131" s="14"/>
    </row>
    <row r="132" spans="2:14" s="11" customFormat="1" ht="15" customHeight="1" x14ac:dyDescent="0.2">
      <c r="B132" s="72">
        <v>2018</v>
      </c>
      <c r="C132" s="187"/>
      <c r="D132" s="73">
        <v>332</v>
      </c>
      <c r="E132" s="73">
        <v>120594</v>
      </c>
      <c r="F132" s="73">
        <v>10084</v>
      </c>
      <c r="G132" s="73">
        <v>110510</v>
      </c>
      <c r="H132" s="73">
        <v>0</v>
      </c>
      <c r="I132" s="73">
        <v>680</v>
      </c>
      <c r="J132" s="73">
        <v>1230</v>
      </c>
      <c r="K132" s="73">
        <v>6214</v>
      </c>
      <c r="L132" s="73">
        <v>61653</v>
      </c>
      <c r="M132" s="73">
        <v>552</v>
      </c>
      <c r="N132" s="14"/>
    </row>
    <row r="133" spans="2:14" s="11" customFormat="1" ht="15" customHeight="1" x14ac:dyDescent="0.2">
      <c r="B133" s="72">
        <v>2017</v>
      </c>
      <c r="C133" s="176"/>
      <c r="D133" s="73">
        <v>320</v>
      </c>
      <c r="E133" s="73">
        <v>113410</v>
      </c>
      <c r="F133" s="73">
        <v>7673</v>
      </c>
      <c r="G133" s="73">
        <v>105737</v>
      </c>
      <c r="H133" s="171">
        <v>-9</v>
      </c>
      <c r="I133" s="73">
        <v>489</v>
      </c>
      <c r="J133" s="73">
        <v>656</v>
      </c>
      <c r="K133" s="73">
        <v>5916</v>
      </c>
      <c r="L133" s="73">
        <v>58393</v>
      </c>
      <c r="M133" s="73">
        <v>954</v>
      </c>
      <c r="N133" s="14"/>
    </row>
    <row r="134" spans="2:14" s="11" customFormat="1" ht="15" customHeight="1" x14ac:dyDescent="0.2">
      <c r="B134" s="72">
        <v>2016</v>
      </c>
      <c r="C134" s="76"/>
      <c r="D134" s="73">
        <v>264</v>
      </c>
      <c r="E134" s="73">
        <v>91302</v>
      </c>
      <c r="F134" s="73">
        <v>6942</v>
      </c>
      <c r="G134" s="73">
        <v>84360</v>
      </c>
      <c r="H134" s="171">
        <v>-50</v>
      </c>
      <c r="I134" s="73">
        <v>281</v>
      </c>
      <c r="J134" s="73">
        <v>651</v>
      </c>
      <c r="K134" s="73">
        <v>4942</v>
      </c>
      <c r="L134" s="73">
        <v>50466</v>
      </c>
      <c r="M134" s="73">
        <v>1106</v>
      </c>
      <c r="N134" s="50"/>
    </row>
    <row r="135" spans="2:14" s="11" customFormat="1" ht="15" customHeight="1" x14ac:dyDescent="0.2">
      <c r="B135" s="72">
        <v>2015</v>
      </c>
      <c r="C135" s="72" t="s">
        <v>50</v>
      </c>
      <c r="D135" s="73">
        <v>255</v>
      </c>
      <c r="E135" s="73">
        <v>93125</v>
      </c>
      <c r="F135" s="73">
        <v>5566</v>
      </c>
      <c r="G135" s="73">
        <v>87558</v>
      </c>
      <c r="H135" s="169">
        <v>21</v>
      </c>
      <c r="I135" s="73">
        <v>339</v>
      </c>
      <c r="J135" s="73">
        <v>238</v>
      </c>
      <c r="K135" s="73">
        <v>3532</v>
      </c>
      <c r="L135" s="73">
        <v>47880</v>
      </c>
      <c r="M135" s="73">
        <v>2575</v>
      </c>
      <c r="N135" s="14"/>
    </row>
    <row r="136" spans="2:14" s="11" customFormat="1" ht="15" customHeight="1" x14ac:dyDescent="0.2">
      <c r="B136" s="72">
        <v>2014</v>
      </c>
      <c r="C136" s="72" t="s">
        <v>50</v>
      </c>
      <c r="D136" s="73">
        <v>243</v>
      </c>
      <c r="E136" s="73">
        <v>88536</v>
      </c>
      <c r="F136" s="73">
        <v>6911</v>
      </c>
      <c r="G136" s="73">
        <v>81625</v>
      </c>
      <c r="H136" s="171">
        <v>-66</v>
      </c>
      <c r="I136" s="73">
        <v>71</v>
      </c>
      <c r="J136" s="73">
        <v>368</v>
      </c>
      <c r="K136" s="73">
        <v>4117</v>
      </c>
      <c r="L136" s="73">
        <v>47168</v>
      </c>
      <c r="M136" s="73">
        <v>649</v>
      </c>
      <c r="N136" s="14"/>
    </row>
    <row r="137" spans="2:14" s="11" customFormat="1" ht="15" customHeight="1" x14ac:dyDescent="0.2">
      <c r="B137" s="72">
        <v>2013</v>
      </c>
      <c r="C137" s="72" t="s">
        <v>50</v>
      </c>
      <c r="D137" s="73">
        <v>229</v>
      </c>
      <c r="E137" s="73">
        <v>77913</v>
      </c>
      <c r="F137" s="73">
        <v>5104</v>
      </c>
      <c r="G137" s="73">
        <v>72809</v>
      </c>
      <c r="H137" s="169">
        <v>72</v>
      </c>
      <c r="I137" s="73">
        <v>383</v>
      </c>
      <c r="J137" s="73">
        <v>245</v>
      </c>
      <c r="K137" s="73">
        <v>3335</v>
      </c>
      <c r="L137" s="73">
        <v>39124</v>
      </c>
      <c r="M137" s="73">
        <v>624</v>
      </c>
      <c r="N137" s="14"/>
    </row>
    <row r="138" spans="2:14" s="11" customFormat="1" ht="15" customHeight="1" x14ac:dyDescent="0.2">
      <c r="B138" s="284" t="s">
        <v>27</v>
      </c>
      <c r="C138" s="284" t="s">
        <v>50</v>
      </c>
      <c r="D138" s="284"/>
      <c r="E138" s="284"/>
      <c r="F138" s="284"/>
      <c r="G138" s="284"/>
      <c r="H138" s="284"/>
      <c r="I138" s="284"/>
      <c r="J138" s="284"/>
      <c r="K138" s="80"/>
      <c r="L138" s="50"/>
      <c r="M138" s="50"/>
      <c r="N138" s="14"/>
    </row>
    <row r="139" spans="2:14" s="11" customFormat="1" ht="15" customHeight="1" x14ac:dyDescent="0.2">
      <c r="B139" s="72">
        <v>2018</v>
      </c>
      <c r="C139" s="187"/>
      <c r="D139" s="73">
        <v>913</v>
      </c>
      <c r="E139" s="73">
        <v>136166</v>
      </c>
      <c r="F139" s="73">
        <v>61379</v>
      </c>
      <c r="G139" s="73">
        <v>74787</v>
      </c>
      <c r="H139" s="170">
        <v>-9557</v>
      </c>
      <c r="I139" s="73">
        <v>27</v>
      </c>
      <c r="J139" s="73">
        <v>641</v>
      </c>
      <c r="K139" s="73">
        <v>34242</v>
      </c>
      <c r="L139" s="73">
        <v>54443</v>
      </c>
      <c r="M139" s="73">
        <v>10167</v>
      </c>
      <c r="N139" s="14"/>
    </row>
    <row r="140" spans="2:14" s="11" customFormat="1" ht="15" customHeight="1" x14ac:dyDescent="0.2">
      <c r="B140" s="72">
        <v>2017</v>
      </c>
      <c r="C140" s="176"/>
      <c r="D140" s="73">
        <v>809</v>
      </c>
      <c r="E140" s="73">
        <v>128690</v>
      </c>
      <c r="F140" s="73">
        <v>67781</v>
      </c>
      <c r="G140" s="73">
        <v>60909</v>
      </c>
      <c r="H140" s="170">
        <v>-11766</v>
      </c>
      <c r="I140" s="73">
        <v>2</v>
      </c>
      <c r="J140" s="73">
        <v>785</v>
      </c>
      <c r="K140" s="73">
        <v>36398</v>
      </c>
      <c r="L140" s="73">
        <v>45419</v>
      </c>
      <c r="M140" s="73">
        <v>9712</v>
      </c>
      <c r="N140" s="14"/>
    </row>
    <row r="141" spans="2:14" s="11" customFormat="1" ht="15" customHeight="1" x14ac:dyDescent="0.2">
      <c r="B141" s="72">
        <v>2016</v>
      </c>
      <c r="C141" s="76"/>
      <c r="D141" s="73">
        <v>726</v>
      </c>
      <c r="E141" s="73">
        <v>99075</v>
      </c>
      <c r="F141" s="73">
        <v>48025</v>
      </c>
      <c r="G141" s="73">
        <v>51050</v>
      </c>
      <c r="H141" s="170">
        <v>-3962</v>
      </c>
      <c r="I141" s="73">
        <v>3</v>
      </c>
      <c r="J141" s="73">
        <v>564</v>
      </c>
      <c r="K141" s="73">
        <v>41310</v>
      </c>
      <c r="L141" s="73">
        <v>28046</v>
      </c>
      <c r="M141" s="73">
        <v>10513</v>
      </c>
      <c r="N141" s="50"/>
    </row>
    <row r="142" spans="2:14" s="11" customFormat="1" ht="15" customHeight="1" x14ac:dyDescent="0.2">
      <c r="B142" s="72">
        <v>2015</v>
      </c>
      <c r="C142" s="72" t="s">
        <v>50</v>
      </c>
      <c r="D142" s="73">
        <v>677</v>
      </c>
      <c r="E142" s="73">
        <v>97075</v>
      </c>
      <c r="F142" s="73">
        <v>55940</v>
      </c>
      <c r="G142" s="73">
        <v>41135</v>
      </c>
      <c r="H142" s="170">
        <v>-9644</v>
      </c>
      <c r="I142" s="73">
        <v>0</v>
      </c>
      <c r="J142" s="73">
        <v>138</v>
      </c>
      <c r="K142" s="73">
        <v>44300</v>
      </c>
      <c r="L142" s="73">
        <v>24739</v>
      </c>
      <c r="M142" s="73">
        <v>12504</v>
      </c>
      <c r="N142" s="14"/>
    </row>
    <row r="143" spans="2:14" s="11" customFormat="1" ht="15" customHeight="1" x14ac:dyDescent="0.2">
      <c r="B143" s="72">
        <v>2014</v>
      </c>
      <c r="C143" s="72" t="s">
        <v>50</v>
      </c>
      <c r="D143" s="73">
        <v>639</v>
      </c>
      <c r="E143" s="73">
        <v>66885</v>
      </c>
      <c r="F143" s="73">
        <v>23719</v>
      </c>
      <c r="G143" s="73">
        <v>43166</v>
      </c>
      <c r="H143" s="170">
        <v>-5309</v>
      </c>
      <c r="I143" s="73">
        <v>558</v>
      </c>
      <c r="J143" s="73">
        <v>399</v>
      </c>
      <c r="K143" s="73">
        <v>18090</v>
      </c>
      <c r="L143" s="73">
        <v>23136</v>
      </c>
      <c r="M143" s="73">
        <v>14664</v>
      </c>
      <c r="N143" s="14"/>
    </row>
    <row r="144" spans="2:14" s="11" customFormat="1" ht="15" customHeight="1" x14ac:dyDescent="0.2">
      <c r="B144" s="72">
        <v>2013</v>
      </c>
      <c r="C144" s="72" t="s">
        <v>50</v>
      </c>
      <c r="D144" s="73">
        <v>668</v>
      </c>
      <c r="E144" s="73">
        <v>77513</v>
      </c>
      <c r="F144" s="73">
        <v>29193</v>
      </c>
      <c r="G144" s="73">
        <v>48320</v>
      </c>
      <c r="H144" s="170">
        <v>-9593</v>
      </c>
      <c r="I144" s="73">
        <v>1</v>
      </c>
      <c r="J144" s="73">
        <v>846</v>
      </c>
      <c r="K144" s="73">
        <v>20799</v>
      </c>
      <c r="L144" s="73">
        <v>25046</v>
      </c>
      <c r="M144" s="73">
        <v>14084</v>
      </c>
      <c r="N144" s="14"/>
    </row>
    <row r="145" spans="2:14" s="11" customFormat="1" ht="15" customHeight="1" x14ac:dyDescent="0.2">
      <c r="B145" s="284" t="s">
        <v>28</v>
      </c>
      <c r="C145" s="284" t="s">
        <v>50</v>
      </c>
      <c r="D145" s="284"/>
      <c r="E145" s="284"/>
      <c r="F145" s="284"/>
      <c r="G145" s="284"/>
      <c r="H145" s="284"/>
      <c r="I145" s="284"/>
      <c r="J145" s="284"/>
      <c r="K145" s="80"/>
      <c r="L145" s="50"/>
      <c r="M145" s="50"/>
      <c r="N145" s="14"/>
    </row>
    <row r="146" spans="2:14" s="11" customFormat="1" ht="15" customHeight="1" x14ac:dyDescent="0.2">
      <c r="B146" s="72">
        <v>2018</v>
      </c>
      <c r="C146" s="187"/>
      <c r="D146" s="73">
        <v>2229</v>
      </c>
      <c r="E146" s="73">
        <v>171100</v>
      </c>
      <c r="F146" s="73">
        <v>7875</v>
      </c>
      <c r="G146" s="73">
        <v>163225</v>
      </c>
      <c r="H146" s="170">
        <v>16</v>
      </c>
      <c r="I146" s="73">
        <v>134</v>
      </c>
      <c r="J146" s="73">
        <v>2176</v>
      </c>
      <c r="K146" s="73">
        <v>8195</v>
      </c>
      <c r="L146" s="73">
        <v>63277</v>
      </c>
      <c r="M146" s="73">
        <v>7814</v>
      </c>
      <c r="N146" s="14"/>
    </row>
    <row r="147" spans="2:14" s="11" customFormat="1" ht="15" customHeight="1" x14ac:dyDescent="0.2">
      <c r="B147" s="72">
        <v>2017</v>
      </c>
      <c r="C147" s="176"/>
      <c r="D147" s="73">
        <v>2076</v>
      </c>
      <c r="E147" s="73">
        <v>138235</v>
      </c>
      <c r="F147" s="73">
        <v>8192</v>
      </c>
      <c r="G147" s="73">
        <v>130043</v>
      </c>
      <c r="H147" s="170">
        <v>-51</v>
      </c>
      <c r="I147" s="73">
        <v>185</v>
      </c>
      <c r="J147" s="73">
        <v>2024</v>
      </c>
      <c r="K147" s="73">
        <v>8585</v>
      </c>
      <c r="L147" s="73">
        <v>45888</v>
      </c>
      <c r="M147" s="73">
        <v>9156</v>
      </c>
      <c r="N147" s="14"/>
    </row>
    <row r="148" spans="2:14" s="11" customFormat="1" ht="15" customHeight="1" x14ac:dyDescent="0.2">
      <c r="B148" s="72">
        <v>2016</v>
      </c>
      <c r="C148" s="76"/>
      <c r="D148" s="73">
        <v>1925</v>
      </c>
      <c r="E148" s="73">
        <v>109386</v>
      </c>
      <c r="F148" s="73">
        <v>9525</v>
      </c>
      <c r="G148" s="73">
        <v>99861</v>
      </c>
      <c r="H148" s="169">
        <v>47</v>
      </c>
      <c r="I148" s="73">
        <v>286</v>
      </c>
      <c r="J148" s="73">
        <v>1932</v>
      </c>
      <c r="K148" s="73">
        <v>9339</v>
      </c>
      <c r="L148" s="73">
        <v>34627</v>
      </c>
      <c r="M148" s="73">
        <v>17363</v>
      </c>
      <c r="N148" s="50"/>
    </row>
    <row r="149" spans="2:14" s="11" customFormat="1" ht="15" customHeight="1" x14ac:dyDescent="0.2">
      <c r="B149" s="72">
        <v>2015</v>
      </c>
      <c r="C149" s="72" t="s">
        <v>50</v>
      </c>
      <c r="D149" s="73">
        <v>1862</v>
      </c>
      <c r="E149" s="73">
        <v>99135</v>
      </c>
      <c r="F149" s="73">
        <v>10936</v>
      </c>
      <c r="G149" s="73">
        <v>88199</v>
      </c>
      <c r="H149" s="169">
        <v>43</v>
      </c>
      <c r="I149" s="73">
        <v>9</v>
      </c>
      <c r="J149" s="73">
        <v>941</v>
      </c>
      <c r="K149" s="73">
        <v>11299</v>
      </c>
      <c r="L149" s="73">
        <v>33258</v>
      </c>
      <c r="M149" s="73">
        <v>16266</v>
      </c>
      <c r="N149" s="14"/>
    </row>
    <row r="150" spans="2:14" s="11" customFormat="1" ht="15" customHeight="1" x14ac:dyDescent="0.2">
      <c r="B150" s="72">
        <v>2014</v>
      </c>
      <c r="C150" s="72" t="s">
        <v>50</v>
      </c>
      <c r="D150" s="73">
        <v>1805</v>
      </c>
      <c r="E150" s="73">
        <v>96010</v>
      </c>
      <c r="F150" s="73">
        <v>9539</v>
      </c>
      <c r="G150" s="73">
        <v>86472</v>
      </c>
      <c r="H150" s="171">
        <v>-211</v>
      </c>
      <c r="I150" s="73">
        <v>931</v>
      </c>
      <c r="J150" s="73">
        <v>1543</v>
      </c>
      <c r="K150" s="73">
        <v>6601</v>
      </c>
      <c r="L150" s="73">
        <v>36482</v>
      </c>
      <c r="M150" s="73">
        <v>26577</v>
      </c>
      <c r="N150" s="14"/>
    </row>
    <row r="151" spans="2:14" s="11" customFormat="1" ht="15" customHeight="1" x14ac:dyDescent="0.2">
      <c r="B151" s="72">
        <v>2013</v>
      </c>
      <c r="C151" s="72" t="s">
        <v>50</v>
      </c>
      <c r="D151" s="73">
        <v>1784</v>
      </c>
      <c r="E151" s="73">
        <v>92340</v>
      </c>
      <c r="F151" s="73">
        <v>5363</v>
      </c>
      <c r="G151" s="73">
        <v>86977</v>
      </c>
      <c r="H151" s="169">
        <v>167</v>
      </c>
      <c r="I151" s="73">
        <v>678</v>
      </c>
      <c r="J151" s="73">
        <v>1599</v>
      </c>
      <c r="K151" s="73">
        <v>5311</v>
      </c>
      <c r="L151" s="73">
        <v>33194</v>
      </c>
      <c r="M151" s="73">
        <v>36827</v>
      </c>
      <c r="N151" s="14"/>
    </row>
    <row r="152" spans="2:14" s="11" customFormat="1" ht="15" customHeight="1" x14ac:dyDescent="0.2">
      <c r="B152" s="284" t="s">
        <v>29</v>
      </c>
      <c r="C152" s="284" t="s">
        <v>50</v>
      </c>
      <c r="D152" s="284"/>
      <c r="E152" s="284"/>
      <c r="F152" s="284"/>
      <c r="G152" s="284"/>
      <c r="H152" s="284"/>
      <c r="I152" s="284"/>
      <c r="J152" s="284"/>
      <c r="K152" s="80"/>
      <c r="L152" s="50"/>
      <c r="M152" s="50"/>
      <c r="N152" s="14"/>
    </row>
    <row r="153" spans="2:14" s="11" customFormat="1" ht="15" customHeight="1" x14ac:dyDescent="0.2">
      <c r="B153" s="72">
        <v>2018</v>
      </c>
      <c r="C153" s="187"/>
      <c r="D153" s="73">
        <v>4485</v>
      </c>
      <c r="E153" s="73">
        <v>261015</v>
      </c>
      <c r="F153" s="73">
        <v>15383</v>
      </c>
      <c r="G153" s="73">
        <v>245632</v>
      </c>
      <c r="H153" s="171">
        <v>-22</v>
      </c>
      <c r="I153" s="73">
        <v>1</v>
      </c>
      <c r="J153" s="73">
        <v>1350</v>
      </c>
      <c r="K153" s="73">
        <v>14984</v>
      </c>
      <c r="L153" s="73">
        <v>138638</v>
      </c>
      <c r="M153" s="73">
        <v>965</v>
      </c>
      <c r="N153" s="14"/>
    </row>
    <row r="154" spans="2:14" s="11" customFormat="1" ht="15" customHeight="1" x14ac:dyDescent="0.2">
      <c r="B154" s="72">
        <v>2017</v>
      </c>
      <c r="C154" s="176"/>
      <c r="D154" s="73">
        <v>4369</v>
      </c>
      <c r="E154" s="73">
        <v>228984</v>
      </c>
      <c r="F154" s="73">
        <v>17377</v>
      </c>
      <c r="G154" s="73">
        <v>211607</v>
      </c>
      <c r="H154" s="171">
        <v>-2</v>
      </c>
      <c r="I154" s="73">
        <v>52</v>
      </c>
      <c r="J154" s="73">
        <v>1074</v>
      </c>
      <c r="K154" s="73">
        <v>15245</v>
      </c>
      <c r="L154" s="73">
        <v>127653</v>
      </c>
      <c r="M154" s="73">
        <v>1187</v>
      </c>
      <c r="N154" s="14"/>
    </row>
    <row r="155" spans="2:14" s="11" customFormat="1" ht="15" customHeight="1" x14ac:dyDescent="0.2">
      <c r="B155" s="72">
        <v>2016</v>
      </c>
      <c r="C155" s="76"/>
      <c r="D155" s="73">
        <v>4063</v>
      </c>
      <c r="E155" s="73">
        <v>196477</v>
      </c>
      <c r="F155" s="73">
        <v>9510</v>
      </c>
      <c r="G155" s="73">
        <v>186967</v>
      </c>
      <c r="H155" s="169">
        <v>30</v>
      </c>
      <c r="I155" s="73">
        <v>0</v>
      </c>
      <c r="J155" s="73">
        <v>876</v>
      </c>
      <c r="K155" s="73">
        <v>8175</v>
      </c>
      <c r="L155" s="73">
        <v>117370</v>
      </c>
      <c r="M155" s="73">
        <v>1051</v>
      </c>
      <c r="N155" s="50"/>
    </row>
    <row r="156" spans="2:14" s="11" customFormat="1" ht="15" customHeight="1" x14ac:dyDescent="0.2">
      <c r="B156" s="72">
        <v>2015</v>
      </c>
      <c r="C156" s="72" t="s">
        <v>50</v>
      </c>
      <c r="D156" s="73">
        <v>3782</v>
      </c>
      <c r="E156" s="73">
        <v>184530</v>
      </c>
      <c r="F156" s="73">
        <v>5486</v>
      </c>
      <c r="G156" s="73">
        <v>179044</v>
      </c>
      <c r="H156" s="169">
        <v>12</v>
      </c>
      <c r="I156" s="73">
        <v>1</v>
      </c>
      <c r="J156" s="73">
        <v>771</v>
      </c>
      <c r="K156" s="73">
        <v>4507</v>
      </c>
      <c r="L156" s="73">
        <v>114320</v>
      </c>
      <c r="M156" s="73">
        <v>1361</v>
      </c>
      <c r="N156" s="14"/>
    </row>
    <row r="157" spans="2:14" s="11" customFormat="1" ht="15" customHeight="1" x14ac:dyDescent="0.2">
      <c r="B157" s="72">
        <v>2014</v>
      </c>
      <c r="C157" s="72" t="s">
        <v>50</v>
      </c>
      <c r="D157" s="73">
        <v>3408</v>
      </c>
      <c r="E157" s="73">
        <v>175169</v>
      </c>
      <c r="F157" s="73">
        <v>3400</v>
      </c>
      <c r="G157" s="73">
        <v>171769</v>
      </c>
      <c r="H157" s="171">
        <v>-47</v>
      </c>
      <c r="I157" s="73">
        <v>8</v>
      </c>
      <c r="J157" s="73">
        <v>930</v>
      </c>
      <c r="K157" s="73">
        <v>3646</v>
      </c>
      <c r="L157" s="73">
        <v>114281</v>
      </c>
      <c r="M157" s="73">
        <v>1638</v>
      </c>
      <c r="N157" s="14"/>
    </row>
    <row r="158" spans="2:14" s="11" customFormat="1" ht="15" customHeight="1" x14ac:dyDescent="0.2">
      <c r="B158" s="72">
        <v>2013</v>
      </c>
      <c r="C158" s="72" t="s">
        <v>50</v>
      </c>
      <c r="D158" s="73">
        <v>3164</v>
      </c>
      <c r="E158" s="73">
        <v>167277</v>
      </c>
      <c r="F158" s="73">
        <v>2161</v>
      </c>
      <c r="G158" s="73">
        <v>165116</v>
      </c>
      <c r="H158" s="171">
        <v>-58</v>
      </c>
      <c r="I158" s="73">
        <v>0</v>
      </c>
      <c r="J158" s="73">
        <v>1244</v>
      </c>
      <c r="K158" s="73">
        <v>3203</v>
      </c>
      <c r="L158" s="73">
        <v>113457</v>
      </c>
      <c r="M158" s="73">
        <v>1756</v>
      </c>
      <c r="N158" s="14"/>
    </row>
    <row r="159" spans="2:14" s="11" customFormat="1" ht="15" customHeight="1" x14ac:dyDescent="0.2">
      <c r="B159" s="284" t="s">
        <v>30</v>
      </c>
      <c r="C159" s="284" t="s">
        <v>50</v>
      </c>
      <c r="D159" s="284"/>
      <c r="E159" s="284"/>
      <c r="F159" s="284"/>
      <c r="G159" s="284"/>
      <c r="H159" s="284"/>
      <c r="I159" s="284"/>
      <c r="J159" s="284"/>
      <c r="K159" s="80"/>
      <c r="L159" s="50"/>
      <c r="M159" s="50"/>
      <c r="N159" s="14"/>
    </row>
    <row r="160" spans="2:14" s="11" customFormat="1" ht="15" customHeight="1" x14ac:dyDescent="0.2">
      <c r="B160" s="72">
        <v>2018</v>
      </c>
      <c r="C160" s="187"/>
      <c r="D160" s="73">
        <v>847</v>
      </c>
      <c r="E160" s="73">
        <v>15558</v>
      </c>
      <c r="F160" s="73">
        <v>200</v>
      </c>
      <c r="G160" s="73">
        <v>15358</v>
      </c>
      <c r="H160" s="73">
        <v>0</v>
      </c>
      <c r="I160" s="73">
        <v>0</v>
      </c>
      <c r="J160" s="73">
        <v>12324</v>
      </c>
      <c r="K160" s="73">
        <v>682</v>
      </c>
      <c r="L160" s="73">
        <v>8550</v>
      </c>
      <c r="M160" s="73">
        <v>312</v>
      </c>
      <c r="N160" s="14"/>
    </row>
    <row r="161" spans="2:14" s="11" customFormat="1" ht="15" customHeight="1" x14ac:dyDescent="0.2">
      <c r="B161" s="72">
        <v>2017</v>
      </c>
      <c r="C161" s="176"/>
      <c r="D161" s="73">
        <v>830</v>
      </c>
      <c r="E161" s="73">
        <v>16285</v>
      </c>
      <c r="F161" s="73">
        <v>291</v>
      </c>
      <c r="G161" s="73">
        <v>15994</v>
      </c>
      <c r="H161" s="73">
        <v>0</v>
      </c>
      <c r="I161" s="73">
        <v>0</v>
      </c>
      <c r="J161" s="73">
        <v>15459</v>
      </c>
      <c r="K161" s="73">
        <v>739</v>
      </c>
      <c r="L161" s="73">
        <v>10332</v>
      </c>
      <c r="M161" s="73">
        <v>495</v>
      </c>
      <c r="N161" s="14"/>
    </row>
    <row r="162" spans="2:14" s="11" customFormat="1" ht="15" customHeight="1" x14ac:dyDescent="0.2">
      <c r="B162" s="72">
        <v>2016</v>
      </c>
      <c r="C162" s="76"/>
      <c r="D162" s="73">
        <v>825</v>
      </c>
      <c r="E162" s="73">
        <v>17176</v>
      </c>
      <c r="F162" s="73">
        <v>351</v>
      </c>
      <c r="G162" s="73">
        <v>16824</v>
      </c>
      <c r="H162" s="73">
        <v>0</v>
      </c>
      <c r="I162" s="73">
        <v>30</v>
      </c>
      <c r="J162" s="73">
        <v>14929</v>
      </c>
      <c r="K162" s="73">
        <v>810</v>
      </c>
      <c r="L162" s="73">
        <v>11509</v>
      </c>
      <c r="M162" s="73">
        <v>478</v>
      </c>
      <c r="N162" s="50"/>
    </row>
    <row r="163" spans="2:14" s="11" customFormat="1" ht="15" customHeight="1" x14ac:dyDescent="0.2">
      <c r="B163" s="72">
        <v>2015</v>
      </c>
      <c r="C163" s="72" t="s">
        <v>50</v>
      </c>
      <c r="D163" s="73">
        <v>918</v>
      </c>
      <c r="E163" s="73">
        <v>17000</v>
      </c>
      <c r="F163" s="73">
        <v>290</v>
      </c>
      <c r="G163" s="73">
        <v>16710</v>
      </c>
      <c r="H163" s="73">
        <v>0</v>
      </c>
      <c r="I163" s="73">
        <v>59</v>
      </c>
      <c r="J163" s="73">
        <v>17158</v>
      </c>
      <c r="K163" s="73">
        <v>546</v>
      </c>
      <c r="L163" s="73">
        <v>12504</v>
      </c>
      <c r="M163" s="73">
        <v>742</v>
      </c>
      <c r="N163" s="14"/>
    </row>
    <row r="164" spans="2:14" s="11" customFormat="1" ht="15" customHeight="1" x14ac:dyDescent="0.2">
      <c r="B164" s="72">
        <v>2014</v>
      </c>
      <c r="C164" s="72" t="s">
        <v>50</v>
      </c>
      <c r="D164" s="73">
        <v>966</v>
      </c>
      <c r="E164" s="73">
        <v>17538</v>
      </c>
      <c r="F164" s="73">
        <v>267</v>
      </c>
      <c r="G164" s="73">
        <v>17271</v>
      </c>
      <c r="H164" s="171">
        <v>-1</v>
      </c>
      <c r="I164" s="73">
        <v>0</v>
      </c>
      <c r="J164" s="73">
        <v>18490</v>
      </c>
      <c r="K164" s="73">
        <v>545</v>
      </c>
      <c r="L164" s="73">
        <v>13810</v>
      </c>
      <c r="M164" s="73">
        <v>745</v>
      </c>
      <c r="N164" s="14"/>
    </row>
    <row r="165" spans="2:14" s="11" customFormat="1" ht="15" customHeight="1" x14ac:dyDescent="0.2">
      <c r="B165" s="72">
        <v>2013</v>
      </c>
      <c r="C165" s="72" t="s">
        <v>50</v>
      </c>
      <c r="D165" s="73">
        <v>966</v>
      </c>
      <c r="E165" s="73">
        <v>17188</v>
      </c>
      <c r="F165" s="73">
        <v>259</v>
      </c>
      <c r="G165" s="73">
        <v>16929</v>
      </c>
      <c r="H165" s="171">
        <v>-18</v>
      </c>
      <c r="I165" s="73">
        <v>0</v>
      </c>
      <c r="J165" s="73">
        <v>17403</v>
      </c>
      <c r="K165" s="73">
        <v>549</v>
      </c>
      <c r="L165" s="73">
        <v>13718</v>
      </c>
      <c r="M165" s="73">
        <v>639</v>
      </c>
      <c r="N165" s="14"/>
    </row>
    <row r="166" spans="2:14" s="11" customFormat="1" ht="15" customHeight="1" x14ac:dyDescent="0.2">
      <c r="B166" s="284" t="s">
        <v>31</v>
      </c>
      <c r="C166" s="284" t="s">
        <v>50</v>
      </c>
      <c r="D166" s="284"/>
      <c r="E166" s="284"/>
      <c r="F166" s="284"/>
      <c r="G166" s="284"/>
      <c r="H166" s="284"/>
      <c r="I166" s="284"/>
      <c r="J166" s="284"/>
      <c r="K166" s="80"/>
      <c r="L166" s="50"/>
      <c r="M166" s="50"/>
      <c r="N166" s="14"/>
    </row>
    <row r="167" spans="2:14" s="11" customFormat="1" ht="15" customHeight="1" x14ac:dyDescent="0.2">
      <c r="B167" s="72">
        <v>2018</v>
      </c>
      <c r="C167" s="187"/>
      <c r="D167" s="73">
        <v>1937</v>
      </c>
      <c r="E167" s="73">
        <v>112204</v>
      </c>
      <c r="F167" s="73">
        <v>1460</v>
      </c>
      <c r="G167" s="73">
        <v>110744</v>
      </c>
      <c r="H167" s="73">
        <v>0</v>
      </c>
      <c r="I167" s="73">
        <v>0</v>
      </c>
      <c r="J167" s="73">
        <v>1427</v>
      </c>
      <c r="K167" s="73">
        <v>6078</v>
      </c>
      <c r="L167" s="73">
        <v>52690</v>
      </c>
      <c r="M167" s="73">
        <v>890</v>
      </c>
      <c r="N167" s="14"/>
    </row>
    <row r="168" spans="2:14" s="11" customFormat="1" ht="15" customHeight="1" x14ac:dyDescent="0.2">
      <c r="B168" s="72">
        <v>2017</v>
      </c>
      <c r="C168" s="176"/>
      <c r="D168" s="73">
        <v>1789</v>
      </c>
      <c r="E168" s="73">
        <v>106000</v>
      </c>
      <c r="F168" s="73">
        <v>3415</v>
      </c>
      <c r="G168" s="73">
        <v>102585</v>
      </c>
      <c r="H168" s="73">
        <v>0</v>
      </c>
      <c r="I168" s="73">
        <v>0</v>
      </c>
      <c r="J168" s="73">
        <v>1292</v>
      </c>
      <c r="K168" s="73">
        <v>6087</v>
      </c>
      <c r="L168" s="73">
        <v>51419</v>
      </c>
      <c r="M168" s="73">
        <v>852</v>
      </c>
      <c r="N168" s="14"/>
    </row>
    <row r="169" spans="2:14" s="11" customFormat="1" ht="15" customHeight="1" x14ac:dyDescent="0.2">
      <c r="B169" s="72">
        <v>2016</v>
      </c>
      <c r="C169" s="76"/>
      <c r="D169" s="73">
        <v>1750</v>
      </c>
      <c r="E169" s="73">
        <v>94619</v>
      </c>
      <c r="F169" s="73">
        <v>3016</v>
      </c>
      <c r="G169" s="73">
        <v>91603</v>
      </c>
      <c r="H169" s="73">
        <v>0</v>
      </c>
      <c r="I169" s="73">
        <v>0</v>
      </c>
      <c r="J169" s="73">
        <v>1167</v>
      </c>
      <c r="K169" s="73">
        <v>5594</v>
      </c>
      <c r="L169" s="73">
        <v>44531</v>
      </c>
      <c r="M169" s="73">
        <v>879</v>
      </c>
      <c r="N169" s="50"/>
    </row>
    <row r="170" spans="2:14" s="11" customFormat="1" ht="15" customHeight="1" x14ac:dyDescent="0.2">
      <c r="B170" s="72">
        <v>2015</v>
      </c>
      <c r="C170" s="72" t="s">
        <v>50</v>
      </c>
      <c r="D170" s="73">
        <v>1672</v>
      </c>
      <c r="E170" s="73">
        <v>82053</v>
      </c>
      <c r="F170" s="73">
        <v>2687</v>
      </c>
      <c r="G170" s="73">
        <v>79366</v>
      </c>
      <c r="H170" s="73">
        <v>0</v>
      </c>
      <c r="I170" s="73">
        <v>0</v>
      </c>
      <c r="J170" s="73">
        <v>633</v>
      </c>
      <c r="K170" s="73">
        <v>4589</v>
      </c>
      <c r="L170" s="73">
        <v>38507</v>
      </c>
      <c r="M170" s="73">
        <v>938</v>
      </c>
      <c r="N170" s="14"/>
    </row>
    <row r="171" spans="2:14" s="11" customFormat="1" ht="15" customHeight="1" x14ac:dyDescent="0.2">
      <c r="B171" s="72">
        <v>2014</v>
      </c>
      <c r="C171" s="72" t="s">
        <v>50</v>
      </c>
      <c r="D171" s="73">
        <v>1623</v>
      </c>
      <c r="E171" s="73">
        <v>82506</v>
      </c>
      <c r="F171" s="73">
        <v>3538</v>
      </c>
      <c r="G171" s="73">
        <v>78967</v>
      </c>
      <c r="H171" s="73">
        <v>0</v>
      </c>
      <c r="I171" s="73">
        <v>0</v>
      </c>
      <c r="J171" s="73">
        <v>615</v>
      </c>
      <c r="K171" s="73">
        <v>5126</v>
      </c>
      <c r="L171" s="73">
        <v>37421</v>
      </c>
      <c r="M171" s="73">
        <v>1378</v>
      </c>
      <c r="N171" s="14"/>
    </row>
    <row r="172" spans="2:14" s="11" customFormat="1" ht="15" customHeight="1" x14ac:dyDescent="0.2">
      <c r="B172" s="72">
        <v>2013</v>
      </c>
      <c r="C172" s="72" t="s">
        <v>50</v>
      </c>
      <c r="D172" s="73">
        <v>1566</v>
      </c>
      <c r="E172" s="73">
        <v>74618</v>
      </c>
      <c r="F172" s="73">
        <v>2563</v>
      </c>
      <c r="G172" s="73">
        <v>72055</v>
      </c>
      <c r="H172" s="73">
        <v>0</v>
      </c>
      <c r="I172" s="73">
        <v>0</v>
      </c>
      <c r="J172" s="73">
        <v>1805</v>
      </c>
      <c r="K172" s="73">
        <v>4351</v>
      </c>
      <c r="L172" s="73">
        <v>32969</v>
      </c>
      <c r="M172" s="73">
        <v>1209</v>
      </c>
      <c r="N172" s="14"/>
    </row>
    <row r="173" spans="2:14" s="11" customFormat="1" ht="15" customHeight="1" x14ac:dyDescent="0.2">
      <c r="B173" s="284" t="s">
        <v>32</v>
      </c>
      <c r="C173" s="284" t="s">
        <v>50</v>
      </c>
      <c r="D173" s="284"/>
      <c r="E173" s="284"/>
      <c r="F173" s="284"/>
      <c r="G173" s="284"/>
      <c r="H173" s="284"/>
      <c r="I173" s="284"/>
      <c r="J173" s="284"/>
      <c r="K173" s="80"/>
      <c r="L173" s="50"/>
      <c r="M173" s="50"/>
      <c r="N173" s="14"/>
    </row>
    <row r="174" spans="2:14" s="11" customFormat="1" ht="15" customHeight="1" x14ac:dyDescent="0.2">
      <c r="B174" s="72">
        <v>2018</v>
      </c>
      <c r="C174" s="193"/>
      <c r="D174" s="73">
        <v>936</v>
      </c>
      <c r="E174" s="73">
        <v>72156</v>
      </c>
      <c r="F174" s="73">
        <v>3148</v>
      </c>
      <c r="G174" s="73">
        <v>69008</v>
      </c>
      <c r="H174" s="170">
        <v>2</v>
      </c>
      <c r="I174" s="73">
        <v>0</v>
      </c>
      <c r="J174" s="73">
        <v>4627</v>
      </c>
      <c r="K174" s="73">
        <v>6616</v>
      </c>
      <c r="L174" s="73">
        <v>32497</v>
      </c>
      <c r="M174" s="73">
        <v>886</v>
      </c>
      <c r="N174" s="14"/>
    </row>
    <row r="175" spans="2:14" s="11" customFormat="1" ht="15" customHeight="1" x14ac:dyDescent="0.2">
      <c r="B175" s="72">
        <v>2017</v>
      </c>
      <c r="C175" s="193"/>
      <c r="D175" s="73">
        <v>924</v>
      </c>
      <c r="E175" s="73">
        <v>73971</v>
      </c>
      <c r="F175" s="73">
        <v>2950</v>
      </c>
      <c r="G175" s="73">
        <v>71021</v>
      </c>
      <c r="H175" s="170">
        <v>2</v>
      </c>
      <c r="I175" s="73">
        <v>0</v>
      </c>
      <c r="J175" s="73">
        <v>4911</v>
      </c>
      <c r="K175" s="73">
        <v>6689</v>
      </c>
      <c r="L175" s="73">
        <v>32181</v>
      </c>
      <c r="M175" s="73">
        <v>1086</v>
      </c>
      <c r="N175" s="14"/>
    </row>
    <row r="176" spans="2:14" s="11" customFormat="1" ht="15" customHeight="1" x14ac:dyDescent="0.2">
      <c r="B176" s="72">
        <v>2016</v>
      </c>
      <c r="C176" s="193"/>
      <c r="D176" s="73">
        <v>884</v>
      </c>
      <c r="E176" s="73">
        <v>62945</v>
      </c>
      <c r="F176" s="73">
        <v>2910</v>
      </c>
      <c r="G176" s="73">
        <v>60035</v>
      </c>
      <c r="H176" s="169">
        <v>2</v>
      </c>
      <c r="I176" s="73">
        <v>0</v>
      </c>
      <c r="J176" s="73">
        <v>4571</v>
      </c>
      <c r="K176" s="73">
        <v>6546</v>
      </c>
      <c r="L176" s="73">
        <v>28048</v>
      </c>
      <c r="M176" s="73">
        <v>1426</v>
      </c>
      <c r="N176" s="50"/>
    </row>
    <row r="177" spans="2:14" s="11" customFormat="1" ht="15" customHeight="1" x14ac:dyDescent="0.2">
      <c r="B177" s="72">
        <v>2015</v>
      </c>
      <c r="C177" s="72" t="s">
        <v>50</v>
      </c>
      <c r="D177" s="73">
        <v>838</v>
      </c>
      <c r="E177" s="73">
        <v>66546</v>
      </c>
      <c r="F177" s="73">
        <v>1975</v>
      </c>
      <c r="G177" s="73">
        <v>64571</v>
      </c>
      <c r="H177" s="169">
        <v>10</v>
      </c>
      <c r="I177" s="73">
        <v>0</v>
      </c>
      <c r="J177" s="73">
        <v>5417</v>
      </c>
      <c r="K177" s="73">
        <v>5961</v>
      </c>
      <c r="L177" s="73">
        <v>31636</v>
      </c>
      <c r="M177" s="73">
        <v>2244</v>
      </c>
      <c r="N177" s="14"/>
    </row>
    <row r="178" spans="2:14" s="11" customFormat="1" ht="15" customHeight="1" x14ac:dyDescent="0.2">
      <c r="B178" s="72">
        <v>2014</v>
      </c>
      <c r="C178" s="72" t="s">
        <v>50</v>
      </c>
      <c r="D178" s="73">
        <v>780</v>
      </c>
      <c r="E178" s="73">
        <v>54143</v>
      </c>
      <c r="F178" s="73">
        <v>1228</v>
      </c>
      <c r="G178" s="73">
        <v>52915</v>
      </c>
      <c r="H178" s="169">
        <v>1</v>
      </c>
      <c r="I178" s="73">
        <v>0</v>
      </c>
      <c r="J178" s="73">
        <v>5436</v>
      </c>
      <c r="K178" s="73">
        <v>4769</v>
      </c>
      <c r="L178" s="73">
        <v>25589</v>
      </c>
      <c r="M178" s="73">
        <v>1748</v>
      </c>
      <c r="N178" s="14"/>
    </row>
    <row r="179" spans="2:14" s="11" customFormat="1" ht="15" customHeight="1" x14ac:dyDescent="0.2">
      <c r="B179" s="72">
        <v>2013</v>
      </c>
      <c r="C179" s="72" t="s">
        <v>50</v>
      </c>
      <c r="D179" s="73">
        <v>765</v>
      </c>
      <c r="E179" s="73">
        <v>48959</v>
      </c>
      <c r="F179" s="73">
        <v>1313</v>
      </c>
      <c r="G179" s="73">
        <v>47646</v>
      </c>
      <c r="H179" s="169">
        <v>2</v>
      </c>
      <c r="I179" s="73">
        <v>0</v>
      </c>
      <c r="J179" s="73">
        <v>5449</v>
      </c>
      <c r="K179" s="73">
        <v>4566</v>
      </c>
      <c r="L179" s="73">
        <v>20348</v>
      </c>
      <c r="M179" s="73">
        <v>1856</v>
      </c>
      <c r="N179" s="14"/>
    </row>
    <row r="180" spans="2:14" s="11" customFormat="1" ht="15" customHeight="1" x14ac:dyDescent="0.2">
      <c r="B180" s="193" t="s">
        <v>33</v>
      </c>
      <c r="C180" s="193" t="s">
        <v>50</v>
      </c>
      <c r="D180" s="193"/>
      <c r="E180" s="193"/>
      <c r="F180" s="193"/>
      <c r="G180" s="193"/>
      <c r="H180" s="193"/>
      <c r="I180" s="193"/>
      <c r="J180" s="193"/>
      <c r="K180" s="80"/>
      <c r="L180" s="50"/>
      <c r="M180" s="50"/>
      <c r="N180" s="14"/>
    </row>
    <row r="181" spans="2:14" s="11" customFormat="1" ht="15" customHeight="1" x14ac:dyDescent="0.2">
      <c r="B181" s="72">
        <v>2018</v>
      </c>
      <c r="C181" s="193"/>
      <c r="D181" s="73">
        <v>1049</v>
      </c>
      <c r="E181" s="73">
        <v>40107</v>
      </c>
      <c r="F181" s="73">
        <v>4036</v>
      </c>
      <c r="G181" s="73">
        <v>36071</v>
      </c>
      <c r="H181" s="170">
        <v>1</v>
      </c>
      <c r="I181" s="73">
        <v>1</v>
      </c>
      <c r="J181" s="73">
        <v>1073</v>
      </c>
      <c r="K181" s="73">
        <v>7016</v>
      </c>
      <c r="L181" s="73">
        <v>14706</v>
      </c>
      <c r="M181" s="73">
        <v>466</v>
      </c>
      <c r="N181" s="14"/>
    </row>
    <row r="182" spans="2:14" s="11" customFormat="1" ht="15" customHeight="1" x14ac:dyDescent="0.2">
      <c r="B182" s="72">
        <v>2017</v>
      </c>
      <c r="C182" s="176"/>
      <c r="D182" s="73">
        <v>986</v>
      </c>
      <c r="E182" s="73">
        <v>37856</v>
      </c>
      <c r="F182" s="73">
        <v>3685</v>
      </c>
      <c r="G182" s="73">
        <v>34171</v>
      </c>
      <c r="H182" s="171">
        <v>-3</v>
      </c>
      <c r="I182" s="73">
        <v>0</v>
      </c>
      <c r="J182" s="73">
        <v>617</v>
      </c>
      <c r="K182" s="73">
        <v>6334</v>
      </c>
      <c r="L182" s="73">
        <v>14092</v>
      </c>
      <c r="M182" s="73">
        <v>409</v>
      </c>
      <c r="N182" s="14"/>
    </row>
    <row r="183" spans="2:14" s="11" customFormat="1" ht="15" customHeight="1" x14ac:dyDescent="0.2">
      <c r="B183" s="72">
        <v>2016</v>
      </c>
      <c r="C183" s="76"/>
      <c r="D183" s="73">
        <v>933</v>
      </c>
      <c r="E183" s="73">
        <v>35271</v>
      </c>
      <c r="F183" s="73">
        <v>3586</v>
      </c>
      <c r="G183" s="73">
        <v>31685</v>
      </c>
      <c r="H183" s="73">
        <v>0</v>
      </c>
      <c r="I183" s="73">
        <v>0</v>
      </c>
      <c r="J183" s="73">
        <v>401</v>
      </c>
      <c r="K183" s="73">
        <v>6197</v>
      </c>
      <c r="L183" s="73">
        <v>13475</v>
      </c>
      <c r="M183" s="73">
        <v>428</v>
      </c>
      <c r="N183" s="50"/>
    </row>
    <row r="184" spans="2:14" s="11" customFormat="1" ht="15" customHeight="1" x14ac:dyDescent="0.2">
      <c r="B184" s="72">
        <v>2015</v>
      </c>
      <c r="C184" s="72" t="s">
        <v>50</v>
      </c>
      <c r="D184" s="73">
        <v>943</v>
      </c>
      <c r="E184" s="73">
        <v>33932</v>
      </c>
      <c r="F184" s="73">
        <v>2960</v>
      </c>
      <c r="G184" s="73">
        <v>30972</v>
      </c>
      <c r="H184" s="169">
        <v>12</v>
      </c>
      <c r="I184" s="73">
        <v>24</v>
      </c>
      <c r="J184" s="73">
        <v>1037</v>
      </c>
      <c r="K184" s="73">
        <v>6104</v>
      </c>
      <c r="L184" s="73">
        <v>12893</v>
      </c>
      <c r="M184" s="73">
        <v>967</v>
      </c>
      <c r="N184" s="14"/>
    </row>
    <row r="185" spans="2:14" s="11" customFormat="1" ht="15" customHeight="1" x14ac:dyDescent="0.2">
      <c r="B185" s="72">
        <v>2014</v>
      </c>
      <c r="C185" s="72" t="s">
        <v>50</v>
      </c>
      <c r="D185" s="73">
        <v>931</v>
      </c>
      <c r="E185" s="73">
        <v>34365</v>
      </c>
      <c r="F185" s="73">
        <v>3147</v>
      </c>
      <c r="G185" s="73">
        <v>31219</v>
      </c>
      <c r="H185" s="171">
        <v>-59</v>
      </c>
      <c r="I185" s="73">
        <v>4</v>
      </c>
      <c r="J185" s="73">
        <v>1434</v>
      </c>
      <c r="K185" s="73">
        <v>6255</v>
      </c>
      <c r="L185" s="73">
        <v>13349</v>
      </c>
      <c r="M185" s="73">
        <v>687</v>
      </c>
      <c r="N185" s="14"/>
    </row>
    <row r="186" spans="2:14" s="11" customFormat="1" ht="15" customHeight="1" x14ac:dyDescent="0.2">
      <c r="B186" s="72">
        <v>2013</v>
      </c>
      <c r="C186" s="72" t="s">
        <v>50</v>
      </c>
      <c r="D186" s="73">
        <v>953</v>
      </c>
      <c r="E186" s="73">
        <v>34334</v>
      </c>
      <c r="F186" s="73">
        <v>4116</v>
      </c>
      <c r="G186" s="73">
        <v>30218</v>
      </c>
      <c r="H186" s="169">
        <v>52</v>
      </c>
      <c r="I186" s="73">
        <v>21</v>
      </c>
      <c r="J186" s="73">
        <v>1464</v>
      </c>
      <c r="K186" s="73">
        <v>5766</v>
      </c>
      <c r="L186" s="73">
        <v>13875</v>
      </c>
      <c r="M186" s="73">
        <v>802</v>
      </c>
      <c r="N186" s="14"/>
    </row>
    <row r="187" spans="2:14" ht="9.75" customHeight="1" x14ac:dyDescent="0.2">
      <c r="B187" s="51"/>
      <c r="C187" s="51"/>
      <c r="D187" s="51"/>
      <c r="E187" s="51"/>
      <c r="F187" s="51"/>
      <c r="G187" s="51"/>
      <c r="H187" s="51"/>
      <c r="I187" s="51"/>
    </row>
    <row r="188" spans="2:14" ht="3" customHeight="1" x14ac:dyDescent="0.2"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</row>
    <row r="189" spans="2:14" ht="9" customHeight="1" x14ac:dyDescent="0.2">
      <c r="J189" s="1"/>
      <c r="K189" s="1"/>
      <c r="L189" s="1"/>
      <c r="M189" s="1"/>
    </row>
    <row r="190" spans="2:14" x14ac:dyDescent="0.2">
      <c r="B190" s="282" t="s">
        <v>245</v>
      </c>
      <c r="C190" s="282"/>
      <c r="D190" s="282"/>
      <c r="E190" s="282"/>
      <c r="F190" s="282"/>
      <c r="G190" s="282"/>
      <c r="H190" s="282"/>
      <c r="I190" s="282"/>
    </row>
    <row r="192" spans="2:14" ht="12" x14ac:dyDescent="0.2">
      <c r="B192" s="122" t="s">
        <v>0</v>
      </c>
      <c r="C192" s="28"/>
    </row>
  </sheetData>
  <mergeCells count="38">
    <mergeCell ref="B1:M1"/>
    <mergeCell ref="D4:D6"/>
    <mergeCell ref="E4:G4"/>
    <mergeCell ref="H4:H6"/>
    <mergeCell ref="I4:I6"/>
    <mergeCell ref="J4:J6"/>
    <mergeCell ref="K4:K6"/>
    <mergeCell ref="L4:L6"/>
    <mergeCell ref="M4:M6"/>
    <mergeCell ref="E5:E6"/>
    <mergeCell ref="F5:F6"/>
    <mergeCell ref="G5:G6"/>
    <mergeCell ref="B4:C7"/>
    <mergeCell ref="B82:J82"/>
    <mergeCell ref="B31:K31"/>
    <mergeCell ref="B46:K46"/>
    <mergeCell ref="B53:K53"/>
    <mergeCell ref="B16:K16"/>
    <mergeCell ref="B17:K17"/>
    <mergeCell ref="B60:K60"/>
    <mergeCell ref="B67:J67"/>
    <mergeCell ref="B68:J68"/>
    <mergeCell ref="B124:J124"/>
    <mergeCell ref="B190:I190"/>
    <mergeCell ref="B173:J173"/>
    <mergeCell ref="B24:J24"/>
    <mergeCell ref="B131:J131"/>
    <mergeCell ref="B138:J138"/>
    <mergeCell ref="B145:J145"/>
    <mergeCell ref="B152:J152"/>
    <mergeCell ref="B159:J159"/>
    <mergeCell ref="B166:J166"/>
    <mergeCell ref="B89:J89"/>
    <mergeCell ref="B96:J96"/>
    <mergeCell ref="B103:J103"/>
    <mergeCell ref="B110:J110"/>
    <mergeCell ref="B117:J117"/>
    <mergeCell ref="B75:J75"/>
  </mergeCells>
  <hyperlinks>
    <hyperlink ref="B192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87" fitToHeight="1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B1:I193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8" width="15.7109375" style="51" customWidth="1"/>
    <col min="9" max="9" width="6.7109375" style="2" customWidth="1"/>
    <col min="10" max="16384" width="12.5703125" style="1"/>
  </cols>
  <sheetData>
    <row r="1" spans="2:9" s="111" customFormat="1" ht="33" customHeight="1" x14ac:dyDescent="0.2">
      <c r="B1" s="286" t="s">
        <v>259</v>
      </c>
      <c r="C1" s="286"/>
      <c r="D1" s="286"/>
      <c r="E1" s="286"/>
      <c r="F1" s="286"/>
      <c r="G1" s="286"/>
      <c r="H1" s="286"/>
      <c r="I1" s="115"/>
    </row>
    <row r="2" spans="2:9" ht="18" customHeight="1" x14ac:dyDescent="0.2">
      <c r="B2" s="20"/>
      <c r="C2" s="20"/>
      <c r="D2" s="20"/>
    </row>
    <row r="3" spans="2:9" ht="12.75" customHeight="1" x14ac:dyDescent="0.2">
      <c r="B3" s="116" t="s">
        <v>204</v>
      </c>
      <c r="C3" s="29"/>
      <c r="D3" s="20"/>
    </row>
    <row r="4" spans="2:9" s="6" customFormat="1" ht="18" customHeight="1" x14ac:dyDescent="0.2">
      <c r="B4" s="278" t="s">
        <v>4</v>
      </c>
      <c r="C4" s="279"/>
      <c r="D4" s="296" t="s">
        <v>6</v>
      </c>
      <c r="E4" s="296" t="s">
        <v>77</v>
      </c>
      <c r="F4" s="296" t="s">
        <v>281</v>
      </c>
      <c r="G4" s="296" t="s">
        <v>78</v>
      </c>
      <c r="H4" s="299" t="s">
        <v>79</v>
      </c>
      <c r="I4" s="5"/>
    </row>
    <row r="5" spans="2:9" s="6" customFormat="1" ht="18" customHeight="1" x14ac:dyDescent="0.2">
      <c r="B5" s="278"/>
      <c r="C5" s="279"/>
      <c r="D5" s="296"/>
      <c r="E5" s="296"/>
      <c r="F5" s="296"/>
      <c r="G5" s="296"/>
      <c r="H5" s="299"/>
      <c r="I5" s="5"/>
    </row>
    <row r="6" spans="2:9" s="6" customFormat="1" ht="24" customHeight="1" x14ac:dyDescent="0.2">
      <c r="B6" s="278"/>
      <c r="C6" s="279"/>
      <c r="D6" s="296"/>
      <c r="E6" s="296"/>
      <c r="F6" s="296"/>
      <c r="G6" s="296"/>
      <c r="H6" s="299"/>
      <c r="I6" s="5"/>
    </row>
    <row r="7" spans="2:9" ht="18" customHeight="1" x14ac:dyDescent="0.2">
      <c r="B7" s="278"/>
      <c r="C7" s="279"/>
      <c r="D7" s="124" t="s">
        <v>15</v>
      </c>
      <c r="E7" s="150" t="s">
        <v>286</v>
      </c>
      <c r="F7" s="150" t="s">
        <v>286</v>
      </c>
      <c r="G7" s="150" t="s">
        <v>287</v>
      </c>
      <c r="H7" s="151" t="s">
        <v>287</v>
      </c>
    </row>
    <row r="8" spans="2:9" s="9" customFormat="1" ht="3.75" customHeight="1" x14ac:dyDescent="0.2">
      <c r="B8" s="7"/>
      <c r="C8" s="7"/>
      <c r="D8" s="8"/>
      <c r="E8" s="53"/>
      <c r="F8" s="53"/>
      <c r="G8" s="53"/>
      <c r="H8" s="53"/>
      <c r="I8" s="10"/>
    </row>
    <row r="9" spans="2:9" s="11" customFormat="1" ht="15" customHeight="1" x14ac:dyDescent="0.2">
      <c r="B9" s="83" t="s">
        <v>5</v>
      </c>
      <c r="C9" s="84"/>
      <c r="D9" s="71"/>
      <c r="E9" s="71"/>
      <c r="F9" s="71"/>
      <c r="G9" s="50"/>
      <c r="H9" s="50"/>
      <c r="I9" s="18"/>
    </row>
    <row r="10" spans="2:9" s="11" customFormat="1" ht="15" customHeight="1" x14ac:dyDescent="0.2">
      <c r="B10" s="72">
        <v>2018</v>
      </c>
      <c r="C10" s="84"/>
      <c r="D10" s="73">
        <v>27875</v>
      </c>
      <c r="E10" s="73">
        <v>3596191</v>
      </c>
      <c r="F10" s="73">
        <v>1641266</v>
      </c>
      <c r="G10" s="73">
        <v>779014</v>
      </c>
      <c r="H10" s="169">
        <v>595614</v>
      </c>
      <c r="I10" s="18"/>
    </row>
    <row r="11" spans="2:9" s="11" customFormat="1" ht="15" customHeight="1" x14ac:dyDescent="0.2">
      <c r="B11" s="72">
        <v>2017</v>
      </c>
      <c r="C11" s="84"/>
      <c r="D11" s="73">
        <v>26400</v>
      </c>
      <c r="E11" s="73">
        <v>3295569</v>
      </c>
      <c r="F11" s="73">
        <v>1505660</v>
      </c>
      <c r="G11" s="73">
        <v>738290</v>
      </c>
      <c r="H11" s="169">
        <v>559980</v>
      </c>
      <c r="I11" s="18"/>
    </row>
    <row r="12" spans="2:9" s="11" customFormat="1" ht="15" customHeight="1" x14ac:dyDescent="0.2">
      <c r="B12" s="72">
        <v>2016</v>
      </c>
      <c r="C12" s="84"/>
      <c r="D12" s="73">
        <v>25108</v>
      </c>
      <c r="E12" s="73">
        <v>2842030</v>
      </c>
      <c r="F12" s="73">
        <v>1295720</v>
      </c>
      <c r="G12" s="73">
        <v>599224</v>
      </c>
      <c r="H12" s="169">
        <v>418362</v>
      </c>
      <c r="I12" s="18"/>
    </row>
    <row r="13" spans="2:9" s="11" customFormat="1" ht="15" customHeight="1" x14ac:dyDescent="0.2">
      <c r="B13" s="72">
        <v>2015</v>
      </c>
      <c r="C13" s="72" t="s">
        <v>50</v>
      </c>
      <c r="D13" s="73">
        <v>24361</v>
      </c>
      <c r="E13" s="73">
        <v>2672725</v>
      </c>
      <c r="F13" s="73">
        <v>1172505</v>
      </c>
      <c r="G13" s="73">
        <v>507185</v>
      </c>
      <c r="H13" s="169">
        <v>241971</v>
      </c>
      <c r="I13" s="18"/>
    </row>
    <row r="14" spans="2:9" s="11" customFormat="1" ht="15" customHeight="1" x14ac:dyDescent="0.2">
      <c r="B14" s="72">
        <v>2014</v>
      </c>
      <c r="C14" s="72" t="s">
        <v>50</v>
      </c>
      <c r="D14" s="73">
        <v>23662</v>
      </c>
      <c r="E14" s="73">
        <v>2774983</v>
      </c>
      <c r="F14" s="73">
        <v>1197275</v>
      </c>
      <c r="G14" s="73">
        <v>541838</v>
      </c>
      <c r="H14" s="169">
        <v>147470</v>
      </c>
      <c r="I14" s="22"/>
    </row>
    <row r="15" spans="2:9" s="11" customFormat="1" ht="15" customHeight="1" x14ac:dyDescent="0.2">
      <c r="B15" s="72">
        <v>2013</v>
      </c>
      <c r="C15" s="72" t="s">
        <v>50</v>
      </c>
      <c r="D15" s="73">
        <v>23174</v>
      </c>
      <c r="E15" s="73">
        <v>2703966</v>
      </c>
      <c r="F15" s="73">
        <v>1123462</v>
      </c>
      <c r="G15" s="73">
        <v>453736</v>
      </c>
      <c r="H15" s="169">
        <v>140259</v>
      </c>
      <c r="I15" s="23"/>
    </row>
    <row r="16" spans="2:9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2"/>
    </row>
    <row r="17" spans="2:9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4"/>
    </row>
    <row r="18" spans="2:9" s="11" customFormat="1" ht="15" customHeight="1" x14ac:dyDescent="0.2">
      <c r="B18" s="72">
        <v>2018</v>
      </c>
      <c r="C18" s="187"/>
      <c r="D18" s="73">
        <v>18804</v>
      </c>
      <c r="E18" s="73">
        <v>191941</v>
      </c>
      <c r="F18" s="73">
        <v>123642</v>
      </c>
      <c r="G18" s="73">
        <v>107098</v>
      </c>
      <c r="H18" s="169">
        <v>99992</v>
      </c>
      <c r="I18" s="24"/>
    </row>
    <row r="19" spans="2:9" s="11" customFormat="1" ht="15" customHeight="1" x14ac:dyDescent="0.2">
      <c r="B19" s="72">
        <v>2017</v>
      </c>
      <c r="C19" s="176"/>
      <c r="D19" s="73">
        <v>17885</v>
      </c>
      <c r="E19" s="73">
        <v>178257</v>
      </c>
      <c r="F19" s="73">
        <v>112847</v>
      </c>
      <c r="G19" s="73">
        <v>97340</v>
      </c>
      <c r="H19" s="169">
        <v>91007</v>
      </c>
      <c r="I19" s="24"/>
    </row>
    <row r="20" spans="2:9" s="11" customFormat="1" ht="15" customHeight="1" x14ac:dyDescent="0.2">
      <c r="B20" s="72">
        <v>2016</v>
      </c>
      <c r="C20" s="76"/>
      <c r="D20" s="73">
        <v>16948</v>
      </c>
      <c r="E20" s="73">
        <v>157246</v>
      </c>
      <c r="F20" s="73">
        <v>100154</v>
      </c>
      <c r="G20" s="73">
        <v>86843</v>
      </c>
      <c r="H20" s="169">
        <v>80457</v>
      </c>
      <c r="I20" s="18"/>
    </row>
    <row r="21" spans="2:9" s="11" customFormat="1" ht="15" customHeight="1" x14ac:dyDescent="0.2">
      <c r="B21" s="72">
        <v>2015</v>
      </c>
      <c r="C21" s="72" t="s">
        <v>50</v>
      </c>
      <c r="D21" s="73">
        <v>16251</v>
      </c>
      <c r="E21" s="73">
        <v>146996</v>
      </c>
      <c r="F21" s="73">
        <v>90844</v>
      </c>
      <c r="G21" s="73">
        <v>77640</v>
      </c>
      <c r="H21" s="169">
        <v>72018</v>
      </c>
      <c r="I21" s="18"/>
    </row>
    <row r="22" spans="2:9" s="11" customFormat="1" ht="15" customHeight="1" x14ac:dyDescent="0.2">
      <c r="B22" s="72">
        <v>2014</v>
      </c>
      <c r="C22" s="72" t="s">
        <v>50</v>
      </c>
      <c r="D22" s="73">
        <v>15546</v>
      </c>
      <c r="E22" s="73">
        <v>139075</v>
      </c>
      <c r="F22" s="73">
        <v>86273</v>
      </c>
      <c r="G22" s="73">
        <v>73757</v>
      </c>
      <c r="H22" s="169">
        <v>67562</v>
      </c>
      <c r="I22" s="24"/>
    </row>
    <row r="23" spans="2:9" s="11" customFormat="1" ht="15" customHeight="1" x14ac:dyDescent="0.2">
      <c r="B23" s="72">
        <v>2013</v>
      </c>
      <c r="C23" s="72" t="s">
        <v>50</v>
      </c>
      <c r="D23" s="73">
        <v>15060</v>
      </c>
      <c r="E23" s="73">
        <v>135259</v>
      </c>
      <c r="F23" s="73">
        <v>81660</v>
      </c>
      <c r="G23" s="73">
        <v>68685</v>
      </c>
      <c r="H23" s="169">
        <v>62923</v>
      </c>
      <c r="I23" s="23"/>
    </row>
    <row r="24" spans="2:9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4"/>
    </row>
    <row r="25" spans="2:9" s="11" customFormat="1" ht="15" customHeight="1" x14ac:dyDescent="0.2">
      <c r="B25" s="72">
        <v>2018</v>
      </c>
      <c r="C25" s="187"/>
      <c r="D25" s="73">
        <v>9071</v>
      </c>
      <c r="E25" s="73">
        <v>3404250</v>
      </c>
      <c r="F25" s="73">
        <v>1517624</v>
      </c>
      <c r="G25" s="73">
        <v>671916</v>
      </c>
      <c r="H25" s="169">
        <v>495621</v>
      </c>
      <c r="I25" s="24"/>
    </row>
    <row r="26" spans="2:9" s="11" customFormat="1" ht="15" customHeight="1" x14ac:dyDescent="0.2">
      <c r="B26" s="72">
        <v>2017</v>
      </c>
      <c r="C26" s="176"/>
      <c r="D26" s="73">
        <v>8515</v>
      </c>
      <c r="E26" s="73">
        <v>3117312</v>
      </c>
      <c r="F26" s="73">
        <v>1392812</v>
      </c>
      <c r="G26" s="73">
        <v>640950</v>
      </c>
      <c r="H26" s="169">
        <v>468973</v>
      </c>
      <c r="I26" s="24"/>
    </row>
    <row r="27" spans="2:9" s="11" customFormat="1" ht="15" customHeight="1" x14ac:dyDescent="0.2">
      <c r="B27" s="72">
        <v>2016</v>
      </c>
      <c r="C27" s="76"/>
      <c r="D27" s="73">
        <v>8160</v>
      </c>
      <c r="E27" s="73">
        <v>2684784</v>
      </c>
      <c r="F27" s="73">
        <v>1195567</v>
      </c>
      <c r="G27" s="73">
        <v>512382</v>
      </c>
      <c r="H27" s="169">
        <v>337904</v>
      </c>
      <c r="I27" s="18"/>
    </row>
    <row r="28" spans="2:9" s="11" customFormat="1" ht="15" customHeight="1" x14ac:dyDescent="0.2">
      <c r="B28" s="72">
        <v>2015</v>
      </c>
      <c r="C28" s="72" t="s">
        <v>50</v>
      </c>
      <c r="D28" s="73">
        <v>8110</v>
      </c>
      <c r="E28" s="73">
        <v>2525729</v>
      </c>
      <c r="F28" s="73">
        <v>1081661</v>
      </c>
      <c r="G28" s="73">
        <v>429545</v>
      </c>
      <c r="H28" s="169">
        <v>169953</v>
      </c>
      <c r="I28" s="18"/>
    </row>
    <row r="29" spans="2:9" s="11" customFormat="1" ht="15" customHeight="1" x14ac:dyDescent="0.2">
      <c r="B29" s="72">
        <v>2014</v>
      </c>
      <c r="C29" s="72" t="s">
        <v>50</v>
      </c>
      <c r="D29" s="73">
        <v>8116</v>
      </c>
      <c r="E29" s="73">
        <v>2635909</v>
      </c>
      <c r="F29" s="73">
        <v>1111002</v>
      </c>
      <c r="G29" s="73">
        <v>468081</v>
      </c>
      <c r="H29" s="169">
        <v>79908</v>
      </c>
      <c r="I29" s="24"/>
    </row>
    <row r="30" spans="2:9" s="11" customFormat="1" ht="15" customHeight="1" x14ac:dyDescent="0.2">
      <c r="B30" s="72">
        <v>2013</v>
      </c>
      <c r="C30" s="72" t="s">
        <v>50</v>
      </c>
      <c r="D30" s="73">
        <v>8114</v>
      </c>
      <c r="E30" s="73">
        <v>2568707</v>
      </c>
      <c r="F30" s="73">
        <v>1041802</v>
      </c>
      <c r="G30" s="73">
        <v>385051</v>
      </c>
      <c r="H30" s="169">
        <v>77336</v>
      </c>
      <c r="I30" s="23"/>
    </row>
    <row r="31" spans="2:9" s="11" customFormat="1" ht="15" customHeight="1" x14ac:dyDescent="0.2">
      <c r="B31" s="283" t="s">
        <v>55</v>
      </c>
      <c r="C31" s="283"/>
      <c r="D31" s="283"/>
      <c r="E31" s="283"/>
      <c r="F31" s="283"/>
      <c r="G31" s="283"/>
      <c r="H31" s="283"/>
      <c r="I31" s="22"/>
    </row>
    <row r="32" spans="2:9" s="11" customFormat="1" ht="15" customHeight="1" x14ac:dyDescent="0.2">
      <c r="B32" s="295" t="s">
        <v>56</v>
      </c>
      <c r="C32" s="295" t="s">
        <v>50</v>
      </c>
      <c r="D32" s="295"/>
      <c r="E32" s="295"/>
      <c r="F32" s="295"/>
      <c r="G32" s="295"/>
      <c r="H32" s="295"/>
      <c r="I32" s="24"/>
    </row>
    <row r="33" spans="2:9" s="11" customFormat="1" ht="15" customHeight="1" x14ac:dyDescent="0.2">
      <c r="B33" s="72">
        <v>2018</v>
      </c>
      <c r="C33" s="189"/>
      <c r="D33" s="73">
        <v>27858</v>
      </c>
      <c r="E33" s="73">
        <v>2783588</v>
      </c>
      <c r="F33" s="73">
        <v>1245622</v>
      </c>
      <c r="G33" s="73">
        <v>567086</v>
      </c>
      <c r="H33" s="169">
        <v>498436</v>
      </c>
      <c r="I33" s="24"/>
    </row>
    <row r="34" spans="2:9" s="11" customFormat="1" ht="15" customHeight="1" x14ac:dyDescent="0.2">
      <c r="B34" s="72">
        <v>2017</v>
      </c>
      <c r="C34" s="178"/>
      <c r="D34" s="73">
        <v>26384</v>
      </c>
      <c r="E34" s="73">
        <v>2581682</v>
      </c>
      <c r="F34" s="73">
        <v>1141840</v>
      </c>
      <c r="G34" s="73">
        <v>549662</v>
      </c>
      <c r="H34" s="169">
        <v>492720</v>
      </c>
      <c r="I34" s="24"/>
    </row>
    <row r="35" spans="2:9" s="11" customFormat="1" ht="15" customHeight="1" x14ac:dyDescent="0.2">
      <c r="B35" s="72">
        <v>2016</v>
      </c>
      <c r="C35" s="82"/>
      <c r="D35" s="73">
        <v>25093</v>
      </c>
      <c r="E35" s="73">
        <v>2195731</v>
      </c>
      <c r="F35" s="73">
        <v>959245</v>
      </c>
      <c r="G35" s="73">
        <v>425298</v>
      </c>
      <c r="H35" s="169">
        <v>327901</v>
      </c>
      <c r="I35" s="18"/>
    </row>
    <row r="36" spans="2:9" s="11" customFormat="1" ht="15" customHeight="1" x14ac:dyDescent="0.2">
      <c r="B36" s="72">
        <v>2015</v>
      </c>
      <c r="C36" s="72" t="s">
        <v>50</v>
      </c>
      <c r="D36" s="73">
        <v>24349</v>
      </c>
      <c r="E36" s="73">
        <v>2096794</v>
      </c>
      <c r="F36" s="73">
        <v>918564</v>
      </c>
      <c r="G36" s="73">
        <v>401438</v>
      </c>
      <c r="H36" s="169">
        <v>201883</v>
      </c>
      <c r="I36" s="18"/>
    </row>
    <row r="37" spans="2:9" s="11" customFormat="1" ht="15" customHeight="1" x14ac:dyDescent="0.2">
      <c r="B37" s="72">
        <v>2014</v>
      </c>
      <c r="C37" s="72" t="s">
        <v>50</v>
      </c>
      <c r="D37" s="73">
        <v>23648</v>
      </c>
      <c r="E37" s="73">
        <v>2016793</v>
      </c>
      <c r="F37" s="73">
        <v>853302</v>
      </c>
      <c r="G37" s="73">
        <v>362680</v>
      </c>
      <c r="H37" s="169">
        <v>79833</v>
      </c>
      <c r="I37" s="24"/>
    </row>
    <row r="38" spans="2:9" s="11" customFormat="1" ht="15" customHeight="1" x14ac:dyDescent="0.2">
      <c r="B38" s="72">
        <v>2013</v>
      </c>
      <c r="C38" s="72" t="s">
        <v>50</v>
      </c>
      <c r="D38" s="73">
        <v>23160</v>
      </c>
      <c r="E38" s="73">
        <v>1939180</v>
      </c>
      <c r="F38" s="73">
        <v>806399</v>
      </c>
      <c r="G38" s="73">
        <v>290450</v>
      </c>
      <c r="H38" s="169">
        <v>90774</v>
      </c>
      <c r="I38" s="23"/>
    </row>
    <row r="39" spans="2:9" s="11" customFormat="1" ht="15" customHeight="1" x14ac:dyDescent="0.2">
      <c r="B39" s="295" t="s">
        <v>57</v>
      </c>
      <c r="C39" s="295" t="s">
        <v>50</v>
      </c>
      <c r="D39" s="295"/>
      <c r="E39" s="295"/>
      <c r="F39" s="295"/>
      <c r="G39" s="295"/>
      <c r="H39" s="295"/>
      <c r="I39" s="24"/>
    </row>
    <row r="40" spans="2:9" s="11" customFormat="1" ht="15" customHeight="1" x14ac:dyDescent="0.2">
      <c r="B40" s="72">
        <v>2018</v>
      </c>
      <c r="C40" s="189"/>
      <c r="D40" s="73">
        <v>26803</v>
      </c>
      <c r="E40" s="73">
        <v>879024</v>
      </c>
      <c r="F40" s="73">
        <v>384261</v>
      </c>
      <c r="G40" s="73">
        <v>184731</v>
      </c>
      <c r="H40" s="169">
        <v>189863</v>
      </c>
      <c r="I40" s="24"/>
    </row>
    <row r="41" spans="2:9" s="11" customFormat="1" ht="15" customHeight="1" x14ac:dyDescent="0.2">
      <c r="B41" s="72">
        <v>2017</v>
      </c>
      <c r="C41" s="178"/>
      <c r="D41" s="73">
        <v>25420</v>
      </c>
      <c r="E41" s="73">
        <v>802798</v>
      </c>
      <c r="F41" s="73">
        <v>358222</v>
      </c>
      <c r="G41" s="73">
        <v>172024</v>
      </c>
      <c r="H41" s="169">
        <v>216240</v>
      </c>
      <c r="I41" s="24"/>
    </row>
    <row r="42" spans="2:9" s="11" customFormat="1" ht="15" customHeight="1" x14ac:dyDescent="0.2">
      <c r="B42" s="72">
        <v>2016</v>
      </c>
      <c r="C42" s="82"/>
      <c r="D42" s="73">
        <v>24190</v>
      </c>
      <c r="E42" s="73">
        <v>694657</v>
      </c>
      <c r="F42" s="73">
        <v>305215</v>
      </c>
      <c r="G42" s="73">
        <v>133560</v>
      </c>
      <c r="H42" s="169">
        <v>147613</v>
      </c>
      <c r="I42" s="18"/>
    </row>
    <row r="43" spans="2:9" s="11" customFormat="1" ht="15" customHeight="1" x14ac:dyDescent="0.2">
      <c r="B43" s="72">
        <v>2015</v>
      </c>
      <c r="C43" s="72" t="s">
        <v>50</v>
      </c>
      <c r="D43" s="73">
        <v>23483</v>
      </c>
      <c r="E43" s="73">
        <v>658319</v>
      </c>
      <c r="F43" s="73">
        <v>282362</v>
      </c>
      <c r="G43" s="73">
        <v>114227</v>
      </c>
      <c r="H43" s="169">
        <v>86167</v>
      </c>
      <c r="I43" s="18"/>
    </row>
    <row r="44" spans="2:9" s="11" customFormat="1" ht="15" customHeight="1" x14ac:dyDescent="0.2">
      <c r="B44" s="72">
        <v>2014</v>
      </c>
      <c r="C44" s="72" t="s">
        <v>50</v>
      </c>
      <c r="D44" s="73">
        <v>22799</v>
      </c>
      <c r="E44" s="73">
        <v>647431</v>
      </c>
      <c r="F44" s="73">
        <v>265372</v>
      </c>
      <c r="G44" s="73">
        <v>100005</v>
      </c>
      <c r="H44" s="169">
        <v>17646</v>
      </c>
      <c r="I44" s="25"/>
    </row>
    <row r="45" spans="2:9" s="11" customFormat="1" ht="15" customHeight="1" x14ac:dyDescent="0.2">
      <c r="B45" s="72">
        <v>2013</v>
      </c>
      <c r="C45" s="72" t="s">
        <v>50</v>
      </c>
      <c r="D45" s="73">
        <v>22286</v>
      </c>
      <c r="E45" s="73">
        <v>646806</v>
      </c>
      <c r="F45" s="73">
        <v>261648</v>
      </c>
      <c r="G45" s="73">
        <v>95705</v>
      </c>
      <c r="H45" s="169">
        <v>69872</v>
      </c>
      <c r="I45" s="23"/>
    </row>
    <row r="46" spans="2:9" s="11" customFormat="1" ht="15" customHeight="1" x14ac:dyDescent="0.2">
      <c r="B46" s="295" t="s">
        <v>58</v>
      </c>
      <c r="C46" s="295" t="s">
        <v>50</v>
      </c>
      <c r="D46" s="295"/>
      <c r="E46" s="295"/>
      <c r="F46" s="295"/>
      <c r="G46" s="295"/>
      <c r="H46" s="295"/>
      <c r="I46" s="24"/>
    </row>
    <row r="47" spans="2:9" s="11" customFormat="1" ht="15" customHeight="1" x14ac:dyDescent="0.2">
      <c r="B47" s="72">
        <v>2018</v>
      </c>
      <c r="C47" s="189"/>
      <c r="D47" s="73">
        <v>905</v>
      </c>
      <c r="E47" s="73">
        <v>945808</v>
      </c>
      <c r="F47" s="73">
        <v>414899</v>
      </c>
      <c r="G47" s="73">
        <v>171239</v>
      </c>
      <c r="H47" s="169">
        <v>178144</v>
      </c>
      <c r="I47" s="24"/>
    </row>
    <row r="48" spans="2:9" s="11" customFormat="1" ht="15" customHeight="1" x14ac:dyDescent="0.2">
      <c r="B48" s="72">
        <v>2017</v>
      </c>
      <c r="C48" s="178"/>
      <c r="D48" s="73">
        <v>829</v>
      </c>
      <c r="E48" s="73">
        <v>894108</v>
      </c>
      <c r="F48" s="73">
        <v>374113</v>
      </c>
      <c r="G48" s="73">
        <v>164785</v>
      </c>
      <c r="H48" s="169">
        <v>141527</v>
      </c>
      <c r="I48" s="24"/>
    </row>
    <row r="49" spans="2:9" s="11" customFormat="1" ht="15" customHeight="1" x14ac:dyDescent="0.2">
      <c r="B49" s="72">
        <v>2016</v>
      </c>
      <c r="C49" s="82"/>
      <c r="D49" s="73">
        <v>791</v>
      </c>
      <c r="E49" s="73">
        <v>815862</v>
      </c>
      <c r="F49" s="73">
        <v>340814</v>
      </c>
      <c r="G49" s="73">
        <v>140843</v>
      </c>
      <c r="H49" s="169">
        <v>102900</v>
      </c>
      <c r="I49" s="18"/>
    </row>
    <row r="50" spans="2:9" s="11" customFormat="1" ht="15" customHeight="1" x14ac:dyDescent="0.2">
      <c r="B50" s="72">
        <v>2015</v>
      </c>
      <c r="C50" s="72" t="s">
        <v>50</v>
      </c>
      <c r="D50" s="73">
        <v>754</v>
      </c>
      <c r="E50" s="73">
        <v>731473</v>
      </c>
      <c r="F50" s="73">
        <v>296460</v>
      </c>
      <c r="G50" s="73">
        <v>106752</v>
      </c>
      <c r="H50" s="169">
        <v>27079</v>
      </c>
      <c r="I50" s="18"/>
    </row>
    <row r="51" spans="2:9" s="11" customFormat="1" ht="15" customHeight="1" x14ac:dyDescent="0.2">
      <c r="B51" s="72">
        <v>2014</v>
      </c>
      <c r="C51" s="72" t="s">
        <v>50</v>
      </c>
      <c r="D51" s="73">
        <v>744</v>
      </c>
      <c r="E51" s="73">
        <v>727853</v>
      </c>
      <c r="F51" s="73">
        <v>286142</v>
      </c>
      <c r="G51" s="73">
        <v>105603</v>
      </c>
      <c r="H51" s="170">
        <v>-3887</v>
      </c>
      <c r="I51" s="25"/>
    </row>
    <row r="52" spans="2:9" s="11" customFormat="1" ht="15" customHeight="1" x14ac:dyDescent="0.2">
      <c r="B52" s="72">
        <v>2013</v>
      </c>
      <c r="C52" s="72" t="s">
        <v>50</v>
      </c>
      <c r="D52" s="73">
        <v>762</v>
      </c>
      <c r="E52" s="73">
        <v>688107</v>
      </c>
      <c r="F52" s="73">
        <v>268627</v>
      </c>
      <c r="G52" s="73">
        <v>80074</v>
      </c>
      <c r="H52" s="172">
        <v>-19385</v>
      </c>
      <c r="I52" s="23"/>
    </row>
    <row r="53" spans="2:9" s="11" customFormat="1" ht="15" customHeight="1" x14ac:dyDescent="0.2">
      <c r="B53" s="295" t="s">
        <v>59</v>
      </c>
      <c r="C53" s="295" t="s">
        <v>50</v>
      </c>
      <c r="D53" s="295"/>
      <c r="E53" s="295"/>
      <c r="F53" s="295"/>
      <c r="G53" s="295"/>
      <c r="H53" s="295"/>
      <c r="I53" s="24"/>
    </row>
    <row r="54" spans="2:9" s="11" customFormat="1" ht="15" customHeight="1" x14ac:dyDescent="0.2">
      <c r="B54" s="72">
        <v>2018</v>
      </c>
      <c r="C54" s="189"/>
      <c r="D54" s="73">
        <v>150</v>
      </c>
      <c r="E54" s="73">
        <v>958756</v>
      </c>
      <c r="F54" s="73">
        <v>446462</v>
      </c>
      <c r="G54" s="73">
        <v>211115</v>
      </c>
      <c r="H54" s="169">
        <v>130429</v>
      </c>
      <c r="I54" s="24"/>
    </row>
    <row r="55" spans="2:9" s="11" customFormat="1" ht="15" customHeight="1" x14ac:dyDescent="0.2">
      <c r="B55" s="72">
        <v>2017</v>
      </c>
      <c r="C55" s="178"/>
      <c r="D55" s="73">
        <v>135</v>
      </c>
      <c r="E55" s="73">
        <v>884776</v>
      </c>
      <c r="F55" s="73">
        <v>409506</v>
      </c>
      <c r="G55" s="73">
        <v>212853</v>
      </c>
      <c r="H55" s="169">
        <v>134953</v>
      </c>
      <c r="I55" s="24"/>
    </row>
    <row r="56" spans="2:9" s="11" customFormat="1" ht="15" customHeight="1" x14ac:dyDescent="0.2">
      <c r="B56" s="72">
        <v>2016</v>
      </c>
      <c r="C56" s="82"/>
      <c r="D56" s="73">
        <v>112</v>
      </c>
      <c r="E56" s="73">
        <v>685212</v>
      </c>
      <c r="F56" s="73">
        <v>313215</v>
      </c>
      <c r="G56" s="73">
        <v>150896</v>
      </c>
      <c r="H56" s="169">
        <v>77388</v>
      </c>
      <c r="I56" s="18"/>
    </row>
    <row r="57" spans="2:9" s="11" customFormat="1" ht="15" customHeight="1" x14ac:dyDescent="0.2">
      <c r="B57" s="72">
        <v>2015</v>
      </c>
      <c r="C57" s="72" t="s">
        <v>50</v>
      </c>
      <c r="D57" s="73">
        <v>112</v>
      </c>
      <c r="E57" s="73">
        <v>707002</v>
      </c>
      <c r="F57" s="73">
        <v>339742</v>
      </c>
      <c r="G57" s="73">
        <v>180459</v>
      </c>
      <c r="H57" s="169">
        <v>88637</v>
      </c>
      <c r="I57" s="18"/>
    </row>
    <row r="58" spans="2:9" s="11" customFormat="1" ht="15" customHeight="1" x14ac:dyDescent="0.2">
      <c r="B58" s="72">
        <v>2014</v>
      </c>
      <c r="C58" s="72" t="s">
        <v>50</v>
      </c>
      <c r="D58" s="73">
        <v>105</v>
      </c>
      <c r="E58" s="73">
        <v>641509</v>
      </c>
      <c r="F58" s="73">
        <v>301788</v>
      </c>
      <c r="G58" s="73">
        <v>157072</v>
      </c>
      <c r="H58" s="169">
        <v>66074</v>
      </c>
      <c r="I58" s="25"/>
    </row>
    <row r="59" spans="2:9" s="11" customFormat="1" ht="15" customHeight="1" x14ac:dyDescent="0.2">
      <c r="B59" s="72">
        <v>2013</v>
      </c>
      <c r="C59" s="72" t="s">
        <v>50</v>
      </c>
      <c r="D59" s="73">
        <v>112</v>
      </c>
      <c r="E59" s="73">
        <v>604267</v>
      </c>
      <c r="F59" s="73">
        <v>276124</v>
      </c>
      <c r="G59" s="73">
        <v>114671</v>
      </c>
      <c r="H59" s="169">
        <v>40287</v>
      </c>
      <c r="I59" s="23"/>
    </row>
    <row r="60" spans="2:9" s="11" customFormat="1" ht="15" customHeight="1" x14ac:dyDescent="0.2">
      <c r="B60" s="295" t="s">
        <v>60</v>
      </c>
      <c r="C60" s="295" t="s">
        <v>50</v>
      </c>
      <c r="D60" s="295"/>
      <c r="E60" s="295"/>
      <c r="F60" s="295"/>
      <c r="G60" s="295"/>
      <c r="H60" s="295"/>
      <c r="I60" s="24"/>
    </row>
    <row r="61" spans="2:9" s="11" customFormat="1" ht="15" customHeight="1" x14ac:dyDescent="0.2">
      <c r="B61" s="72">
        <v>2018</v>
      </c>
      <c r="C61" s="189"/>
      <c r="D61" s="73">
        <v>17</v>
      </c>
      <c r="E61" s="73">
        <v>812603</v>
      </c>
      <c r="F61" s="73">
        <v>395643</v>
      </c>
      <c r="G61" s="73">
        <v>211928</v>
      </c>
      <c r="H61" s="169">
        <v>97178</v>
      </c>
      <c r="I61" s="24"/>
    </row>
    <row r="62" spans="2:9" s="11" customFormat="1" ht="15" customHeight="1" x14ac:dyDescent="0.2">
      <c r="B62" s="72">
        <v>2017</v>
      </c>
      <c r="C62" s="178"/>
      <c r="D62" s="73">
        <v>16</v>
      </c>
      <c r="E62" s="73">
        <v>713887</v>
      </c>
      <c r="F62" s="73">
        <v>363819</v>
      </c>
      <c r="G62" s="73">
        <v>188628</v>
      </c>
      <c r="H62" s="169">
        <v>67260</v>
      </c>
      <c r="I62" s="24"/>
    </row>
    <row r="63" spans="2:9" s="11" customFormat="1" ht="15" customHeight="1" x14ac:dyDescent="0.2">
      <c r="B63" s="72">
        <v>2016</v>
      </c>
      <c r="C63" s="82"/>
      <c r="D63" s="73">
        <v>15</v>
      </c>
      <c r="E63" s="73">
        <v>646299</v>
      </c>
      <c r="F63" s="73">
        <v>336476</v>
      </c>
      <c r="G63" s="73">
        <v>173926</v>
      </c>
      <c r="H63" s="169">
        <v>90461</v>
      </c>
      <c r="I63" s="18"/>
    </row>
    <row r="64" spans="2:9" s="11" customFormat="1" ht="15" customHeight="1" x14ac:dyDescent="0.2">
      <c r="B64" s="72">
        <v>2015</v>
      </c>
      <c r="C64" s="72" t="s">
        <v>50</v>
      </c>
      <c r="D64" s="73">
        <v>12</v>
      </c>
      <c r="E64" s="73">
        <v>575931</v>
      </c>
      <c r="F64" s="73">
        <v>253942</v>
      </c>
      <c r="G64" s="73">
        <v>105747</v>
      </c>
      <c r="H64" s="169">
        <v>40088</v>
      </c>
      <c r="I64" s="18"/>
    </row>
    <row r="65" spans="2:9" s="11" customFormat="1" ht="15" customHeight="1" x14ac:dyDescent="0.2">
      <c r="B65" s="72">
        <v>2014</v>
      </c>
      <c r="C65" s="72" t="s">
        <v>50</v>
      </c>
      <c r="D65" s="73">
        <v>14</v>
      </c>
      <c r="E65" s="73">
        <v>758190</v>
      </c>
      <c r="F65" s="73">
        <v>343973</v>
      </c>
      <c r="G65" s="73">
        <v>179158</v>
      </c>
      <c r="H65" s="169">
        <v>67636</v>
      </c>
      <c r="I65" s="24"/>
    </row>
    <row r="66" spans="2:9" s="11" customFormat="1" ht="15" customHeight="1" x14ac:dyDescent="0.2">
      <c r="B66" s="72">
        <v>2013</v>
      </c>
      <c r="C66" s="72" t="s">
        <v>50</v>
      </c>
      <c r="D66" s="73">
        <v>14</v>
      </c>
      <c r="E66" s="73">
        <v>764786</v>
      </c>
      <c r="F66" s="73">
        <v>317062</v>
      </c>
      <c r="G66" s="73">
        <v>163286</v>
      </c>
      <c r="H66" s="169">
        <v>49484</v>
      </c>
      <c r="I66" s="23"/>
    </row>
    <row r="67" spans="2:9" s="11" customFormat="1" ht="15" customHeight="1" x14ac:dyDescent="0.2">
      <c r="B67" s="283" t="s">
        <v>36</v>
      </c>
      <c r="C67" s="283"/>
      <c r="D67" s="283"/>
      <c r="E67" s="283"/>
      <c r="F67" s="283"/>
      <c r="G67" s="283"/>
      <c r="H67" s="283"/>
      <c r="I67" s="18"/>
    </row>
    <row r="68" spans="2:9" s="11" customFormat="1" ht="15" customHeight="1" x14ac:dyDescent="0.2">
      <c r="B68" s="284" t="s">
        <v>17</v>
      </c>
      <c r="C68" s="284"/>
      <c r="D68" s="284"/>
      <c r="E68" s="284"/>
      <c r="F68" s="284"/>
      <c r="G68" s="284"/>
      <c r="H68" s="284"/>
      <c r="I68" s="18"/>
    </row>
    <row r="69" spans="2:9" s="11" customFormat="1" ht="15" customHeight="1" x14ac:dyDescent="0.2">
      <c r="B69" s="72">
        <v>2018</v>
      </c>
      <c r="C69" s="187"/>
      <c r="D69" s="73">
        <v>4828</v>
      </c>
      <c r="E69" s="73">
        <v>79640</v>
      </c>
      <c r="F69" s="73">
        <v>24875</v>
      </c>
      <c r="G69" s="73">
        <v>14751</v>
      </c>
      <c r="H69" s="169">
        <v>9920</v>
      </c>
      <c r="I69" s="18"/>
    </row>
    <row r="70" spans="2:9" s="11" customFormat="1" ht="15" customHeight="1" x14ac:dyDescent="0.2">
      <c r="B70" s="72">
        <v>2017</v>
      </c>
      <c r="C70" s="176"/>
      <c r="D70" s="73">
        <v>4679</v>
      </c>
      <c r="E70" s="73">
        <v>72557</v>
      </c>
      <c r="F70" s="73">
        <v>21126</v>
      </c>
      <c r="G70" s="73">
        <v>13454</v>
      </c>
      <c r="H70" s="169">
        <v>9935</v>
      </c>
      <c r="I70" s="18"/>
    </row>
    <row r="71" spans="2:9" s="11" customFormat="1" ht="15" customHeight="1" x14ac:dyDescent="0.2">
      <c r="B71" s="72">
        <v>2016</v>
      </c>
      <c r="C71" s="76"/>
      <c r="D71" s="73">
        <v>4645</v>
      </c>
      <c r="E71" s="73">
        <v>62515</v>
      </c>
      <c r="F71" s="73">
        <v>17151</v>
      </c>
      <c r="G71" s="73">
        <v>11429</v>
      </c>
      <c r="H71" s="169">
        <v>7209</v>
      </c>
      <c r="I71" s="18"/>
    </row>
    <row r="72" spans="2:9" s="11" customFormat="1" ht="15" customHeight="1" x14ac:dyDescent="0.2">
      <c r="B72" s="72">
        <v>2015</v>
      </c>
      <c r="C72" s="72" t="s">
        <v>50</v>
      </c>
      <c r="D72" s="73">
        <v>4574</v>
      </c>
      <c r="E72" s="73">
        <v>51416</v>
      </c>
      <c r="F72" s="73">
        <v>16659</v>
      </c>
      <c r="G72" s="73">
        <v>10921</v>
      </c>
      <c r="H72" s="169">
        <v>5704</v>
      </c>
      <c r="I72" s="18"/>
    </row>
    <row r="73" spans="2:9" s="11" customFormat="1" ht="15" customHeight="1" x14ac:dyDescent="0.2">
      <c r="B73" s="72">
        <v>2014</v>
      </c>
      <c r="C73" s="72" t="s">
        <v>50</v>
      </c>
      <c r="D73" s="73">
        <v>4528</v>
      </c>
      <c r="E73" s="73">
        <v>49944</v>
      </c>
      <c r="F73" s="73">
        <v>16626</v>
      </c>
      <c r="G73" s="73">
        <v>11606</v>
      </c>
      <c r="H73" s="169">
        <v>6003</v>
      </c>
      <c r="I73" s="18"/>
    </row>
    <row r="74" spans="2:9" s="11" customFormat="1" ht="15" customHeight="1" x14ac:dyDescent="0.2">
      <c r="B74" s="72">
        <v>2013</v>
      </c>
      <c r="C74" s="72" t="s">
        <v>50</v>
      </c>
      <c r="D74" s="73">
        <v>4138</v>
      </c>
      <c r="E74" s="73">
        <v>49334</v>
      </c>
      <c r="F74" s="73">
        <v>14376</v>
      </c>
      <c r="G74" s="73">
        <v>7681</v>
      </c>
      <c r="H74" s="170">
        <v>-1241</v>
      </c>
      <c r="I74" s="18"/>
    </row>
    <row r="75" spans="2:9" s="11" customFormat="1" ht="15" customHeight="1" x14ac:dyDescent="0.2">
      <c r="B75" s="284" t="s">
        <v>18</v>
      </c>
      <c r="C75" s="284" t="s">
        <v>50</v>
      </c>
      <c r="D75" s="284"/>
      <c r="E75" s="284"/>
      <c r="F75" s="284"/>
      <c r="G75" s="284"/>
      <c r="H75" s="284"/>
      <c r="I75" s="18"/>
    </row>
    <row r="76" spans="2:9" s="11" customFormat="1" ht="15" customHeight="1" x14ac:dyDescent="0.2">
      <c r="B76" s="72">
        <v>2018</v>
      </c>
      <c r="C76" s="187"/>
      <c r="D76" s="73">
        <v>15</v>
      </c>
      <c r="E76" s="73">
        <v>6649</v>
      </c>
      <c r="F76" s="73">
        <v>1945</v>
      </c>
      <c r="G76" s="73">
        <v>535</v>
      </c>
      <c r="H76" s="169">
        <v>1543</v>
      </c>
      <c r="I76" s="18"/>
    </row>
    <row r="77" spans="2:9" s="11" customFormat="1" ht="15" customHeight="1" x14ac:dyDescent="0.2">
      <c r="B77" s="72">
        <v>2017</v>
      </c>
      <c r="C77" s="176"/>
      <c r="D77" s="73">
        <v>15</v>
      </c>
      <c r="E77" s="73">
        <v>5709</v>
      </c>
      <c r="F77" s="73">
        <v>1952</v>
      </c>
      <c r="G77" s="73">
        <v>589</v>
      </c>
      <c r="H77" s="169">
        <v>-4167</v>
      </c>
      <c r="I77" s="18"/>
    </row>
    <row r="78" spans="2:9" s="11" customFormat="1" ht="15" customHeight="1" x14ac:dyDescent="0.2">
      <c r="B78" s="72">
        <v>2016</v>
      </c>
      <c r="C78" s="76"/>
      <c r="D78" s="73">
        <v>17</v>
      </c>
      <c r="E78" s="73">
        <v>8421</v>
      </c>
      <c r="F78" s="73">
        <v>2796</v>
      </c>
      <c r="G78" s="73">
        <v>1250</v>
      </c>
      <c r="H78" s="169">
        <v>1361</v>
      </c>
      <c r="I78" s="18"/>
    </row>
    <row r="79" spans="2:9" s="11" customFormat="1" ht="15" customHeight="1" x14ac:dyDescent="0.2">
      <c r="B79" s="72">
        <v>2015</v>
      </c>
      <c r="C79" s="72" t="s">
        <v>50</v>
      </c>
      <c r="D79" s="73">
        <v>17</v>
      </c>
      <c r="E79" s="73">
        <v>4471</v>
      </c>
      <c r="F79" s="73">
        <v>1113</v>
      </c>
      <c r="G79" s="171">
        <v>-90</v>
      </c>
      <c r="H79" s="170">
        <v>-1268</v>
      </c>
      <c r="I79" s="18"/>
    </row>
    <row r="80" spans="2:9" s="11" customFormat="1" ht="15" customHeight="1" x14ac:dyDescent="0.2">
      <c r="B80" s="72">
        <v>2014</v>
      </c>
      <c r="C80" s="72" t="s">
        <v>50</v>
      </c>
      <c r="D80" s="73">
        <v>19</v>
      </c>
      <c r="E80" s="73">
        <v>4119</v>
      </c>
      <c r="F80" s="73">
        <v>1502</v>
      </c>
      <c r="G80" s="73">
        <v>281</v>
      </c>
      <c r="H80" s="170">
        <v>-1644</v>
      </c>
      <c r="I80" s="18"/>
    </row>
    <row r="81" spans="2:9" s="11" customFormat="1" ht="15" customHeight="1" x14ac:dyDescent="0.2">
      <c r="B81" s="72">
        <v>2013</v>
      </c>
      <c r="C81" s="72" t="s">
        <v>50</v>
      </c>
      <c r="D81" s="73">
        <v>20</v>
      </c>
      <c r="E81" s="73">
        <v>4318</v>
      </c>
      <c r="F81" s="73">
        <v>1596</v>
      </c>
      <c r="G81" s="171">
        <v>-276</v>
      </c>
      <c r="H81" s="170">
        <v>-1891</v>
      </c>
      <c r="I81" s="18"/>
    </row>
    <row r="82" spans="2:9" s="11" customFormat="1" ht="15" customHeight="1" x14ac:dyDescent="0.2">
      <c r="B82" s="284" t="s">
        <v>19</v>
      </c>
      <c r="C82" s="284" t="s">
        <v>50</v>
      </c>
      <c r="D82" s="284"/>
      <c r="E82" s="284"/>
      <c r="F82" s="284"/>
      <c r="G82" s="284"/>
      <c r="H82" s="284"/>
      <c r="I82" s="18"/>
    </row>
    <row r="83" spans="2:9" s="11" customFormat="1" ht="15" customHeight="1" x14ac:dyDescent="0.2">
      <c r="B83" s="72">
        <v>2018</v>
      </c>
      <c r="C83" s="187"/>
      <c r="D83" s="73">
        <v>715</v>
      </c>
      <c r="E83" s="73">
        <v>243073</v>
      </c>
      <c r="F83" s="73">
        <v>87526</v>
      </c>
      <c r="G83" s="73">
        <v>31279</v>
      </c>
      <c r="H83" s="169">
        <v>18367</v>
      </c>
      <c r="I83" s="18"/>
    </row>
    <row r="84" spans="2:9" s="11" customFormat="1" ht="15" customHeight="1" x14ac:dyDescent="0.2">
      <c r="B84" s="72">
        <v>2017</v>
      </c>
      <c r="C84" s="176"/>
      <c r="D84" s="73">
        <v>687</v>
      </c>
      <c r="E84" s="73">
        <v>239684</v>
      </c>
      <c r="F84" s="73">
        <v>84739</v>
      </c>
      <c r="G84" s="73">
        <v>33532</v>
      </c>
      <c r="H84" s="169">
        <v>13930</v>
      </c>
      <c r="I84" s="18"/>
    </row>
    <row r="85" spans="2:9" s="11" customFormat="1" ht="15" customHeight="1" x14ac:dyDescent="0.2">
      <c r="B85" s="72">
        <v>2016</v>
      </c>
      <c r="C85" s="76"/>
      <c r="D85" s="73">
        <v>674</v>
      </c>
      <c r="E85" s="73">
        <v>205486</v>
      </c>
      <c r="F85" s="73">
        <v>69484</v>
      </c>
      <c r="G85" s="73">
        <v>25411</v>
      </c>
      <c r="H85" s="169">
        <v>9447</v>
      </c>
      <c r="I85" s="18"/>
    </row>
    <row r="86" spans="2:9" s="11" customFormat="1" ht="15" customHeight="1" x14ac:dyDescent="0.2">
      <c r="B86" s="72">
        <v>2015</v>
      </c>
      <c r="C86" s="72" t="s">
        <v>50</v>
      </c>
      <c r="D86" s="73">
        <v>685</v>
      </c>
      <c r="E86" s="73">
        <v>201842</v>
      </c>
      <c r="F86" s="73">
        <v>67186</v>
      </c>
      <c r="G86" s="73">
        <v>21278</v>
      </c>
      <c r="H86" s="172">
        <v>-15275</v>
      </c>
      <c r="I86" s="18"/>
    </row>
    <row r="87" spans="2:9" s="11" customFormat="1" ht="15" customHeight="1" x14ac:dyDescent="0.2">
      <c r="B87" s="72">
        <v>2014</v>
      </c>
      <c r="C87" s="72" t="s">
        <v>50</v>
      </c>
      <c r="D87" s="73">
        <v>703</v>
      </c>
      <c r="E87" s="73">
        <v>206632</v>
      </c>
      <c r="F87" s="73">
        <v>63340</v>
      </c>
      <c r="G87" s="73">
        <v>19033</v>
      </c>
      <c r="H87" s="172">
        <v>-11959</v>
      </c>
      <c r="I87" s="18"/>
    </row>
    <row r="88" spans="2:9" s="11" customFormat="1" ht="15" customHeight="1" x14ac:dyDescent="0.2">
      <c r="B88" s="72">
        <v>2013</v>
      </c>
      <c r="C88" s="72" t="s">
        <v>50</v>
      </c>
      <c r="D88" s="73">
        <v>708</v>
      </c>
      <c r="E88" s="73">
        <v>201046</v>
      </c>
      <c r="F88" s="73">
        <v>65641</v>
      </c>
      <c r="G88" s="73">
        <v>19241</v>
      </c>
      <c r="H88" s="172">
        <v>-10504</v>
      </c>
      <c r="I88" s="18"/>
    </row>
    <row r="89" spans="2:9" s="11" customFormat="1" ht="15" customHeight="1" x14ac:dyDescent="0.2">
      <c r="B89" s="284" t="s">
        <v>20</v>
      </c>
      <c r="C89" s="284" t="s">
        <v>50</v>
      </c>
      <c r="D89" s="284"/>
      <c r="E89" s="284"/>
      <c r="F89" s="284"/>
      <c r="G89" s="284"/>
      <c r="H89" s="284"/>
      <c r="I89" s="18"/>
    </row>
    <row r="90" spans="2:9" s="11" customFormat="1" ht="15" customHeight="1" x14ac:dyDescent="0.2">
      <c r="B90" s="72">
        <v>2018</v>
      </c>
      <c r="C90" s="187"/>
      <c r="D90" s="73">
        <v>70</v>
      </c>
      <c r="E90" s="73">
        <v>217580</v>
      </c>
      <c r="F90" s="73">
        <v>94585</v>
      </c>
      <c r="G90" s="73">
        <v>54776</v>
      </c>
      <c r="H90" s="169">
        <v>14233</v>
      </c>
      <c r="I90" s="18"/>
    </row>
    <row r="91" spans="2:9" s="11" customFormat="1" ht="15" customHeight="1" x14ac:dyDescent="0.2">
      <c r="B91" s="72">
        <v>2017</v>
      </c>
      <c r="C91" s="176"/>
      <c r="D91" s="73">
        <v>57</v>
      </c>
      <c r="E91" s="73">
        <v>205578</v>
      </c>
      <c r="F91" s="73">
        <v>95775</v>
      </c>
      <c r="G91" s="73">
        <v>58781</v>
      </c>
      <c r="H91" s="169">
        <v>10892</v>
      </c>
      <c r="I91" s="18"/>
    </row>
    <row r="92" spans="2:9" s="11" customFormat="1" ht="15" customHeight="1" x14ac:dyDescent="0.2">
      <c r="B92" s="72">
        <v>2016</v>
      </c>
      <c r="C92" s="76"/>
      <c r="D92" s="73">
        <v>58</v>
      </c>
      <c r="E92" s="73">
        <v>179514</v>
      </c>
      <c r="F92" s="73">
        <v>87999</v>
      </c>
      <c r="G92" s="73">
        <v>51321</v>
      </c>
      <c r="H92" s="169">
        <v>7943</v>
      </c>
      <c r="I92" s="18"/>
    </row>
    <row r="93" spans="2:9" s="11" customFormat="1" ht="15" customHeight="1" x14ac:dyDescent="0.2">
      <c r="B93" s="72">
        <v>2015</v>
      </c>
      <c r="C93" s="72" t="s">
        <v>50</v>
      </c>
      <c r="D93" s="73">
        <v>15</v>
      </c>
      <c r="E93" s="73">
        <v>194356</v>
      </c>
      <c r="F93" s="73">
        <v>85870</v>
      </c>
      <c r="G93" s="73">
        <v>47789</v>
      </c>
      <c r="H93" s="169">
        <v>7195</v>
      </c>
      <c r="I93" s="18"/>
    </row>
    <row r="94" spans="2:9" s="11" customFormat="1" ht="15" customHeight="1" x14ac:dyDescent="0.2">
      <c r="B94" s="72">
        <v>2014</v>
      </c>
      <c r="C94" s="72" t="s">
        <v>50</v>
      </c>
      <c r="D94" s="73">
        <v>12</v>
      </c>
      <c r="E94" s="73">
        <v>224675</v>
      </c>
      <c r="F94" s="73">
        <v>92330</v>
      </c>
      <c r="G94" s="73">
        <v>53273</v>
      </c>
      <c r="H94" s="169">
        <v>6859</v>
      </c>
      <c r="I94" s="18"/>
    </row>
    <row r="95" spans="2:9" s="11" customFormat="1" ht="15" customHeight="1" x14ac:dyDescent="0.2">
      <c r="B95" s="72">
        <v>2013</v>
      </c>
      <c r="C95" s="72" t="s">
        <v>50</v>
      </c>
      <c r="D95" s="73">
        <v>16</v>
      </c>
      <c r="E95" s="73">
        <v>235970</v>
      </c>
      <c r="F95" s="73">
        <v>98992</v>
      </c>
      <c r="G95" s="73">
        <v>59256</v>
      </c>
      <c r="H95" s="169">
        <v>6975</v>
      </c>
      <c r="I95" s="18"/>
    </row>
    <row r="96" spans="2:9" s="11" customFormat="1" ht="28.9" customHeight="1" x14ac:dyDescent="0.2">
      <c r="B96" s="298" t="s">
        <v>21</v>
      </c>
      <c r="C96" s="298" t="s">
        <v>50</v>
      </c>
      <c r="D96" s="298"/>
      <c r="E96" s="298"/>
      <c r="F96" s="298"/>
      <c r="G96" s="298"/>
      <c r="H96" s="298"/>
      <c r="I96" s="18"/>
    </row>
    <row r="97" spans="2:9" s="11" customFormat="1" ht="13.5" customHeight="1" x14ac:dyDescent="0.2">
      <c r="B97" s="72">
        <v>2018</v>
      </c>
      <c r="C97" s="190"/>
      <c r="D97" s="73">
        <v>21</v>
      </c>
      <c r="E97" s="73">
        <v>43165</v>
      </c>
      <c r="F97" s="73">
        <v>26306</v>
      </c>
      <c r="G97" s="73">
        <v>12137</v>
      </c>
      <c r="H97" s="169">
        <v>2430</v>
      </c>
      <c r="I97" s="18"/>
    </row>
    <row r="98" spans="2:9" s="11" customFormat="1" ht="15" customHeight="1" x14ac:dyDescent="0.2">
      <c r="B98" s="72">
        <v>2017</v>
      </c>
      <c r="C98" s="179"/>
      <c r="D98" s="73">
        <v>26</v>
      </c>
      <c r="E98" s="73">
        <v>48487</v>
      </c>
      <c r="F98" s="73">
        <v>26931</v>
      </c>
      <c r="G98" s="73">
        <v>13406</v>
      </c>
      <c r="H98" s="169">
        <v>1645</v>
      </c>
      <c r="I98" s="18"/>
    </row>
    <row r="99" spans="2:9" s="11" customFormat="1" ht="15" customHeight="1" x14ac:dyDescent="0.2">
      <c r="B99" s="72">
        <v>2016</v>
      </c>
      <c r="C99" s="156"/>
      <c r="D99" s="73">
        <v>24</v>
      </c>
      <c r="E99" s="73">
        <v>41256</v>
      </c>
      <c r="F99" s="73">
        <v>22966</v>
      </c>
      <c r="G99" s="73">
        <v>9902</v>
      </c>
      <c r="H99" s="171">
        <v>-101</v>
      </c>
      <c r="I99" s="18"/>
    </row>
    <row r="100" spans="2:9" s="11" customFormat="1" ht="15" customHeight="1" x14ac:dyDescent="0.2">
      <c r="B100" s="72">
        <v>2015</v>
      </c>
      <c r="C100" s="72" t="s">
        <v>50</v>
      </c>
      <c r="D100" s="73">
        <v>21</v>
      </c>
      <c r="E100" s="73">
        <v>39444</v>
      </c>
      <c r="F100" s="73">
        <v>23566</v>
      </c>
      <c r="G100" s="73">
        <v>10235</v>
      </c>
      <c r="H100" s="169">
        <v>2370</v>
      </c>
      <c r="I100" s="18"/>
    </row>
    <row r="101" spans="2:9" s="11" customFormat="1" ht="15" customHeight="1" x14ac:dyDescent="0.2">
      <c r="B101" s="72">
        <v>2014</v>
      </c>
      <c r="C101" s="72" t="s">
        <v>50</v>
      </c>
      <c r="D101" s="73">
        <v>22</v>
      </c>
      <c r="E101" s="73">
        <v>39920</v>
      </c>
      <c r="F101" s="73">
        <v>22137</v>
      </c>
      <c r="G101" s="73">
        <v>10766</v>
      </c>
      <c r="H101" s="170">
        <v>-1453</v>
      </c>
      <c r="I101" s="18"/>
    </row>
    <row r="102" spans="2:9" s="11" customFormat="1" ht="15" customHeight="1" x14ac:dyDescent="0.2">
      <c r="B102" s="72">
        <v>2013</v>
      </c>
      <c r="C102" s="72" t="s">
        <v>50</v>
      </c>
      <c r="D102" s="73">
        <v>22</v>
      </c>
      <c r="E102" s="73">
        <v>42805</v>
      </c>
      <c r="F102" s="73">
        <v>16426</v>
      </c>
      <c r="G102" s="73">
        <v>7260</v>
      </c>
      <c r="H102" s="172">
        <v>-23801</v>
      </c>
      <c r="I102" s="18" t="s">
        <v>221</v>
      </c>
    </row>
    <row r="103" spans="2:9" s="11" customFormat="1" ht="15" customHeight="1" x14ac:dyDescent="0.2">
      <c r="B103" s="284" t="s">
        <v>22</v>
      </c>
      <c r="C103" s="284" t="s">
        <v>50</v>
      </c>
      <c r="D103" s="284"/>
      <c r="E103" s="284"/>
      <c r="F103" s="284"/>
      <c r="G103" s="284"/>
      <c r="H103" s="284"/>
      <c r="I103" s="18"/>
    </row>
    <row r="104" spans="2:9" s="11" customFormat="1" ht="15" customHeight="1" x14ac:dyDescent="0.2">
      <c r="B104" s="72">
        <v>2018</v>
      </c>
      <c r="C104" s="187"/>
      <c r="D104" s="73">
        <v>1217</v>
      </c>
      <c r="E104" s="73">
        <v>467788</v>
      </c>
      <c r="F104" s="73">
        <v>160538</v>
      </c>
      <c r="G104" s="73">
        <v>45580</v>
      </c>
      <c r="H104" s="169">
        <v>30153</v>
      </c>
      <c r="I104" s="18"/>
    </row>
    <row r="105" spans="2:9" s="11" customFormat="1" ht="15" customHeight="1" x14ac:dyDescent="0.2">
      <c r="B105" s="72">
        <v>2017</v>
      </c>
      <c r="C105" s="176"/>
      <c r="D105" s="73">
        <v>1142</v>
      </c>
      <c r="E105" s="73">
        <v>397176</v>
      </c>
      <c r="F105" s="73">
        <v>140187</v>
      </c>
      <c r="G105" s="73">
        <v>41961</v>
      </c>
      <c r="H105" s="169">
        <v>28435</v>
      </c>
      <c r="I105" s="18"/>
    </row>
    <row r="106" spans="2:9" s="11" customFormat="1" ht="15" customHeight="1" x14ac:dyDescent="0.2">
      <c r="B106" s="72">
        <v>2016</v>
      </c>
      <c r="C106" s="76"/>
      <c r="D106" s="73">
        <v>1101</v>
      </c>
      <c r="E106" s="73">
        <v>351962</v>
      </c>
      <c r="F106" s="73">
        <v>122468</v>
      </c>
      <c r="G106" s="73">
        <v>32466</v>
      </c>
      <c r="H106" s="169">
        <v>18527</v>
      </c>
      <c r="I106" s="18"/>
    </row>
    <row r="107" spans="2:9" s="11" customFormat="1" ht="15" customHeight="1" x14ac:dyDescent="0.2">
      <c r="B107" s="72">
        <v>2015</v>
      </c>
      <c r="C107" s="72" t="s">
        <v>50</v>
      </c>
      <c r="D107" s="73">
        <v>1137</v>
      </c>
      <c r="E107" s="73">
        <v>367305</v>
      </c>
      <c r="F107" s="73">
        <v>118597</v>
      </c>
      <c r="G107" s="73">
        <v>29127</v>
      </c>
      <c r="H107" s="170">
        <v>-4422</v>
      </c>
      <c r="I107" s="18"/>
    </row>
    <row r="108" spans="2:9" s="11" customFormat="1" ht="15" customHeight="1" x14ac:dyDescent="0.2">
      <c r="B108" s="72">
        <v>2014</v>
      </c>
      <c r="C108" s="72" t="s">
        <v>50</v>
      </c>
      <c r="D108" s="73">
        <v>1197</v>
      </c>
      <c r="E108" s="73">
        <v>466556</v>
      </c>
      <c r="F108" s="73">
        <v>151581</v>
      </c>
      <c r="G108" s="73">
        <v>51811</v>
      </c>
      <c r="H108" s="170">
        <v>-9638</v>
      </c>
      <c r="I108" s="18"/>
    </row>
    <row r="109" spans="2:9" s="11" customFormat="1" ht="15" customHeight="1" x14ac:dyDescent="0.2">
      <c r="B109" s="72">
        <v>2013</v>
      </c>
      <c r="C109" s="72" t="s">
        <v>50</v>
      </c>
      <c r="D109" s="73">
        <v>1313</v>
      </c>
      <c r="E109" s="73">
        <v>489058</v>
      </c>
      <c r="F109" s="73">
        <v>140812</v>
      </c>
      <c r="G109" s="73">
        <v>34653</v>
      </c>
      <c r="H109" s="170">
        <v>-9926</v>
      </c>
      <c r="I109" s="18"/>
    </row>
    <row r="110" spans="2:9" s="11" customFormat="1" ht="28.9" customHeight="1" x14ac:dyDescent="0.2">
      <c r="B110" s="298" t="s">
        <v>23</v>
      </c>
      <c r="C110" s="298" t="s">
        <v>50</v>
      </c>
      <c r="D110" s="298"/>
      <c r="E110" s="298"/>
      <c r="F110" s="298"/>
      <c r="G110" s="298"/>
      <c r="H110" s="298"/>
      <c r="I110" s="18"/>
    </row>
    <row r="111" spans="2:9" s="11" customFormat="1" ht="13.5" customHeight="1" x14ac:dyDescent="0.2">
      <c r="B111" s="72">
        <v>2018</v>
      </c>
      <c r="C111" s="190"/>
      <c r="D111" s="73">
        <v>3650</v>
      </c>
      <c r="E111" s="73">
        <v>530120</v>
      </c>
      <c r="F111" s="73">
        <v>293066</v>
      </c>
      <c r="G111" s="73">
        <v>132625</v>
      </c>
      <c r="H111" s="169">
        <v>104163</v>
      </c>
      <c r="I111" s="18"/>
    </row>
    <row r="112" spans="2:9" s="11" customFormat="1" ht="15" customHeight="1" x14ac:dyDescent="0.2">
      <c r="B112" s="72">
        <v>2017</v>
      </c>
      <c r="C112" s="179"/>
      <c r="D112" s="73">
        <v>3553</v>
      </c>
      <c r="E112" s="73">
        <v>479755</v>
      </c>
      <c r="F112" s="73">
        <v>250629</v>
      </c>
      <c r="G112" s="73">
        <v>101775</v>
      </c>
      <c r="H112" s="169">
        <v>76493</v>
      </c>
      <c r="I112" s="18"/>
    </row>
    <row r="113" spans="2:9" s="11" customFormat="1" ht="15" customHeight="1" x14ac:dyDescent="0.2">
      <c r="B113" s="72">
        <v>2016</v>
      </c>
      <c r="C113" s="156"/>
      <c r="D113" s="73">
        <v>3542</v>
      </c>
      <c r="E113" s="73">
        <v>417328</v>
      </c>
      <c r="F113" s="73">
        <v>221104</v>
      </c>
      <c r="G113" s="73">
        <v>84111</v>
      </c>
      <c r="H113" s="169">
        <v>74717</v>
      </c>
      <c r="I113" s="18"/>
    </row>
    <row r="114" spans="2:9" s="11" customFormat="1" ht="15" customHeight="1" x14ac:dyDescent="0.2">
      <c r="B114" s="72">
        <v>2015</v>
      </c>
      <c r="C114" s="72" t="s">
        <v>50</v>
      </c>
      <c r="D114" s="73">
        <v>3574</v>
      </c>
      <c r="E114" s="73">
        <v>380440</v>
      </c>
      <c r="F114" s="73">
        <v>201047</v>
      </c>
      <c r="G114" s="73">
        <v>67577</v>
      </c>
      <c r="H114" s="169">
        <v>42428</v>
      </c>
      <c r="I114" s="18"/>
    </row>
    <row r="115" spans="2:9" s="11" customFormat="1" ht="15" customHeight="1" x14ac:dyDescent="0.2">
      <c r="B115" s="72">
        <v>2014</v>
      </c>
      <c r="C115" s="72" t="s">
        <v>50</v>
      </c>
      <c r="D115" s="73">
        <v>3584</v>
      </c>
      <c r="E115" s="73">
        <v>378584</v>
      </c>
      <c r="F115" s="73">
        <v>198225</v>
      </c>
      <c r="G115" s="73">
        <v>71033</v>
      </c>
      <c r="H115" s="169">
        <v>55099</v>
      </c>
      <c r="I115" s="18"/>
    </row>
    <row r="116" spans="2:9" s="11" customFormat="1" ht="15" customHeight="1" x14ac:dyDescent="0.2">
      <c r="B116" s="72">
        <v>2013</v>
      </c>
      <c r="C116" s="72" t="s">
        <v>50</v>
      </c>
      <c r="D116" s="73">
        <v>3745</v>
      </c>
      <c r="E116" s="73">
        <v>337419</v>
      </c>
      <c r="F116" s="73">
        <v>173910</v>
      </c>
      <c r="G116" s="73">
        <v>44338</v>
      </c>
      <c r="H116" s="169">
        <v>19045</v>
      </c>
      <c r="I116" s="18"/>
    </row>
    <row r="117" spans="2:9" s="11" customFormat="1" ht="15" customHeight="1" x14ac:dyDescent="0.2">
      <c r="B117" s="284" t="s">
        <v>24</v>
      </c>
      <c r="C117" s="284" t="s">
        <v>50</v>
      </c>
      <c r="D117" s="284"/>
      <c r="E117" s="284"/>
      <c r="F117" s="284"/>
      <c r="G117" s="284"/>
      <c r="H117" s="284"/>
      <c r="I117" s="18"/>
    </row>
    <row r="118" spans="2:9" s="11" customFormat="1" ht="15" customHeight="1" x14ac:dyDescent="0.2">
      <c r="B118" s="72">
        <v>2018</v>
      </c>
      <c r="C118" s="187"/>
      <c r="D118" s="73">
        <v>884</v>
      </c>
      <c r="E118" s="73">
        <v>385081</v>
      </c>
      <c r="F118" s="73">
        <v>159184</v>
      </c>
      <c r="G118" s="73">
        <v>117661</v>
      </c>
      <c r="H118" s="169">
        <v>33548</v>
      </c>
      <c r="I118" s="18"/>
    </row>
    <row r="119" spans="2:9" s="11" customFormat="1" ht="15" customHeight="1" x14ac:dyDescent="0.2">
      <c r="B119" s="72">
        <v>2017</v>
      </c>
      <c r="C119" s="176"/>
      <c r="D119" s="73">
        <v>856</v>
      </c>
      <c r="E119" s="73">
        <v>354963</v>
      </c>
      <c r="F119" s="73">
        <v>156144</v>
      </c>
      <c r="G119" s="73">
        <v>111237</v>
      </c>
      <c r="H119" s="169">
        <v>22527</v>
      </c>
      <c r="I119" s="18"/>
    </row>
    <row r="120" spans="2:9" s="11" customFormat="1" ht="15" customHeight="1" x14ac:dyDescent="0.2">
      <c r="B120" s="72">
        <v>2016</v>
      </c>
      <c r="C120" s="76"/>
      <c r="D120" s="73">
        <v>868</v>
      </c>
      <c r="E120" s="73">
        <v>304860</v>
      </c>
      <c r="F120" s="73">
        <v>146064</v>
      </c>
      <c r="G120" s="73">
        <v>104566</v>
      </c>
      <c r="H120" s="169">
        <v>44638</v>
      </c>
      <c r="I120" s="18"/>
    </row>
    <row r="121" spans="2:9" s="11" customFormat="1" ht="15" customHeight="1" x14ac:dyDescent="0.2">
      <c r="B121" s="72">
        <v>2015</v>
      </c>
      <c r="C121" s="72" t="s">
        <v>50</v>
      </c>
      <c r="D121" s="73">
        <v>867</v>
      </c>
      <c r="E121" s="73">
        <v>283596</v>
      </c>
      <c r="F121" s="73">
        <v>127509</v>
      </c>
      <c r="G121" s="73">
        <v>88813</v>
      </c>
      <c r="H121" s="169">
        <v>37794</v>
      </c>
      <c r="I121" s="18"/>
    </row>
    <row r="122" spans="2:9" s="11" customFormat="1" ht="15" customHeight="1" x14ac:dyDescent="0.2">
      <c r="B122" s="72">
        <v>2014</v>
      </c>
      <c r="C122" s="72" t="s">
        <v>50</v>
      </c>
      <c r="D122" s="73">
        <v>910</v>
      </c>
      <c r="E122" s="73">
        <v>330687</v>
      </c>
      <c r="F122" s="73">
        <v>165807</v>
      </c>
      <c r="G122" s="73">
        <v>119061</v>
      </c>
      <c r="H122" s="169">
        <v>47628</v>
      </c>
      <c r="I122" s="18"/>
    </row>
    <row r="123" spans="2:9" s="11" customFormat="1" ht="15" customHeight="1" x14ac:dyDescent="0.2">
      <c r="B123" s="72">
        <v>2013</v>
      </c>
      <c r="C123" s="72" t="s">
        <v>50</v>
      </c>
      <c r="D123" s="73">
        <v>962</v>
      </c>
      <c r="E123" s="73">
        <v>320398</v>
      </c>
      <c r="F123" s="73">
        <v>156950</v>
      </c>
      <c r="G123" s="73">
        <v>106037</v>
      </c>
      <c r="H123" s="169">
        <v>41027</v>
      </c>
      <c r="I123" s="18"/>
    </row>
    <row r="124" spans="2:9" s="11" customFormat="1" ht="15" customHeight="1" x14ac:dyDescent="0.2">
      <c r="B124" s="284" t="s">
        <v>25</v>
      </c>
      <c r="C124" s="284" t="s">
        <v>50</v>
      </c>
      <c r="D124" s="284"/>
      <c r="E124" s="284"/>
      <c r="F124" s="284"/>
      <c r="G124" s="284"/>
      <c r="H124" s="284"/>
      <c r="I124" s="18"/>
    </row>
    <row r="125" spans="2:9" s="11" customFormat="1" ht="15" customHeight="1" x14ac:dyDescent="0.2">
      <c r="B125" s="72">
        <v>2018</v>
      </c>
      <c r="C125" s="187"/>
      <c r="D125" s="73">
        <v>3747</v>
      </c>
      <c r="E125" s="73">
        <v>743067</v>
      </c>
      <c r="F125" s="73">
        <v>373909</v>
      </c>
      <c r="G125" s="73">
        <v>169862</v>
      </c>
      <c r="H125" s="169">
        <v>101984</v>
      </c>
      <c r="I125" s="18"/>
    </row>
    <row r="126" spans="2:9" s="11" customFormat="1" ht="15" customHeight="1" x14ac:dyDescent="0.2">
      <c r="B126" s="72">
        <v>2017</v>
      </c>
      <c r="C126" s="176"/>
      <c r="D126" s="73">
        <v>3282</v>
      </c>
      <c r="E126" s="73">
        <v>702201</v>
      </c>
      <c r="F126" s="73">
        <v>353258</v>
      </c>
      <c r="G126" s="73">
        <v>165794</v>
      </c>
      <c r="H126" s="169">
        <v>92516</v>
      </c>
      <c r="I126" s="18"/>
    </row>
    <row r="127" spans="2:9" s="11" customFormat="1" ht="15" customHeight="1" x14ac:dyDescent="0.2">
      <c r="B127" s="72">
        <v>2016</v>
      </c>
      <c r="C127" s="76"/>
      <c r="D127" s="73">
        <v>2809</v>
      </c>
      <c r="E127" s="73">
        <v>615654</v>
      </c>
      <c r="F127" s="73">
        <v>302187</v>
      </c>
      <c r="G127" s="73">
        <v>130969</v>
      </c>
      <c r="H127" s="169">
        <v>57842</v>
      </c>
      <c r="I127" s="18"/>
    </row>
    <row r="128" spans="2:9" s="11" customFormat="1" ht="15" customHeight="1" x14ac:dyDescent="0.2">
      <c r="B128" s="72">
        <v>2015</v>
      </c>
      <c r="C128" s="72" t="s">
        <v>50</v>
      </c>
      <c r="D128" s="73">
        <v>2524</v>
      </c>
      <c r="E128" s="73">
        <v>526929</v>
      </c>
      <c r="F128" s="73">
        <v>248552</v>
      </c>
      <c r="G128" s="73">
        <v>90767</v>
      </c>
      <c r="H128" s="169">
        <v>25942</v>
      </c>
      <c r="I128" s="18"/>
    </row>
    <row r="129" spans="2:9" s="11" customFormat="1" ht="15" customHeight="1" x14ac:dyDescent="0.2">
      <c r="B129" s="72">
        <v>2014</v>
      </c>
      <c r="C129" s="72" t="s">
        <v>50</v>
      </c>
      <c r="D129" s="73">
        <v>2292</v>
      </c>
      <c r="E129" s="73">
        <v>474989</v>
      </c>
      <c r="F129" s="73">
        <v>218528</v>
      </c>
      <c r="G129" s="73">
        <v>72401</v>
      </c>
      <c r="H129" s="169">
        <v>17469</v>
      </c>
      <c r="I129" s="18"/>
    </row>
    <row r="130" spans="2:9" s="11" customFormat="1" ht="15" customHeight="1" x14ac:dyDescent="0.2">
      <c r="B130" s="72">
        <v>2013</v>
      </c>
      <c r="C130" s="72" t="s">
        <v>50</v>
      </c>
      <c r="D130" s="73">
        <v>2155</v>
      </c>
      <c r="E130" s="73">
        <v>448975</v>
      </c>
      <c r="F130" s="73">
        <v>200964</v>
      </c>
      <c r="G130" s="73">
        <v>56451</v>
      </c>
      <c r="H130" s="172">
        <v>-46651</v>
      </c>
      <c r="I130" s="18"/>
    </row>
    <row r="131" spans="2:9" s="11" customFormat="1" ht="15" customHeight="1" x14ac:dyDescent="0.2">
      <c r="B131" s="284" t="s">
        <v>26</v>
      </c>
      <c r="C131" s="284" t="s">
        <v>50</v>
      </c>
      <c r="D131" s="284"/>
      <c r="E131" s="284"/>
      <c r="F131" s="284"/>
      <c r="G131" s="284"/>
      <c r="H131" s="284"/>
      <c r="I131" s="18"/>
    </row>
    <row r="132" spans="2:9" s="11" customFormat="1" ht="15" customHeight="1" x14ac:dyDescent="0.2">
      <c r="B132" s="72">
        <v>2018</v>
      </c>
      <c r="C132" s="187"/>
      <c r="D132" s="73">
        <v>332</v>
      </c>
      <c r="E132" s="73">
        <v>118672</v>
      </c>
      <c r="F132" s="73">
        <v>53668</v>
      </c>
      <c r="G132" s="73">
        <v>19880</v>
      </c>
      <c r="H132" s="169">
        <v>9792</v>
      </c>
      <c r="I132" s="18"/>
    </row>
    <row r="133" spans="2:9" s="11" customFormat="1" ht="15" customHeight="1" x14ac:dyDescent="0.2">
      <c r="B133" s="72">
        <v>2017</v>
      </c>
      <c r="C133" s="176"/>
      <c r="D133" s="73">
        <v>320</v>
      </c>
      <c r="E133" s="73">
        <v>112448</v>
      </c>
      <c r="F133" s="73">
        <v>52530</v>
      </c>
      <c r="G133" s="73">
        <v>23977</v>
      </c>
      <c r="H133" s="169">
        <v>16458</v>
      </c>
      <c r="I133" s="18"/>
    </row>
    <row r="134" spans="2:9" s="11" customFormat="1" ht="15" customHeight="1" x14ac:dyDescent="0.2">
      <c r="B134" s="72">
        <v>2016</v>
      </c>
      <c r="C134" s="76"/>
      <c r="D134" s="73">
        <v>264</v>
      </c>
      <c r="E134" s="73">
        <v>90756</v>
      </c>
      <c r="F134" s="73">
        <v>38883</v>
      </c>
      <c r="G134" s="73">
        <v>14544</v>
      </c>
      <c r="H134" s="169">
        <v>8515</v>
      </c>
      <c r="I134" s="18"/>
    </row>
    <row r="135" spans="2:9" s="11" customFormat="1" ht="15" customHeight="1" x14ac:dyDescent="0.2">
      <c r="B135" s="72">
        <v>2015</v>
      </c>
      <c r="C135" s="72" t="s">
        <v>50</v>
      </c>
      <c r="D135" s="73">
        <v>255</v>
      </c>
      <c r="E135" s="73">
        <v>92978</v>
      </c>
      <c r="F135" s="73">
        <v>43354</v>
      </c>
      <c r="G135" s="73">
        <v>19984</v>
      </c>
      <c r="H135" s="169">
        <v>7604</v>
      </c>
      <c r="I135" s="18"/>
    </row>
    <row r="136" spans="2:9" s="11" customFormat="1" ht="15" customHeight="1" x14ac:dyDescent="0.2">
      <c r="B136" s="72">
        <v>2014</v>
      </c>
      <c r="C136" s="72" t="s">
        <v>50</v>
      </c>
      <c r="D136" s="73">
        <v>243</v>
      </c>
      <c r="E136" s="73">
        <v>87242</v>
      </c>
      <c r="F136" s="73">
        <v>38834</v>
      </c>
      <c r="G136" s="73">
        <v>16880</v>
      </c>
      <c r="H136" s="169">
        <v>8667</v>
      </c>
      <c r="I136" s="18"/>
    </row>
    <row r="137" spans="2:9" s="11" customFormat="1" ht="15" customHeight="1" x14ac:dyDescent="0.2">
      <c r="B137" s="72">
        <v>2013</v>
      </c>
      <c r="C137" s="72" t="s">
        <v>50</v>
      </c>
      <c r="D137" s="73">
        <v>229</v>
      </c>
      <c r="E137" s="73">
        <v>76910</v>
      </c>
      <c r="F137" s="73">
        <v>36389</v>
      </c>
      <c r="G137" s="73">
        <v>14271</v>
      </c>
      <c r="H137" s="169">
        <v>5474</v>
      </c>
      <c r="I137" s="18"/>
    </row>
    <row r="138" spans="2:9" s="11" customFormat="1" ht="15" customHeight="1" x14ac:dyDescent="0.2">
      <c r="B138" s="284" t="s">
        <v>27</v>
      </c>
      <c r="C138" s="284" t="s">
        <v>50</v>
      </c>
      <c r="D138" s="284"/>
      <c r="E138" s="284"/>
      <c r="F138" s="284"/>
      <c r="G138" s="284"/>
      <c r="H138" s="284"/>
      <c r="I138" s="18"/>
    </row>
    <row r="139" spans="2:9" s="11" customFormat="1" ht="15" customHeight="1" x14ac:dyDescent="0.2">
      <c r="B139" s="72">
        <v>2018</v>
      </c>
      <c r="C139" s="187"/>
      <c r="D139" s="73">
        <v>913</v>
      </c>
      <c r="E139" s="73">
        <v>99559</v>
      </c>
      <c r="F139" s="73">
        <v>41143</v>
      </c>
      <c r="G139" s="73">
        <v>22368</v>
      </c>
      <c r="H139" s="169">
        <v>20478</v>
      </c>
      <c r="I139" s="18"/>
    </row>
    <row r="140" spans="2:9" s="11" customFormat="1" ht="15" customHeight="1" x14ac:dyDescent="0.2">
      <c r="B140" s="72">
        <v>2017</v>
      </c>
      <c r="C140" s="176"/>
      <c r="D140" s="73">
        <v>809</v>
      </c>
      <c r="E140" s="73">
        <v>87828</v>
      </c>
      <c r="F140" s="73">
        <v>38695</v>
      </c>
      <c r="G140" s="73">
        <v>22252</v>
      </c>
      <c r="H140" s="169">
        <v>4053</v>
      </c>
      <c r="I140" s="18"/>
    </row>
    <row r="141" spans="2:9" s="11" customFormat="1" ht="15" customHeight="1" x14ac:dyDescent="0.2">
      <c r="B141" s="72">
        <v>2016</v>
      </c>
      <c r="C141" s="76"/>
      <c r="D141" s="73">
        <v>726</v>
      </c>
      <c r="E141" s="73">
        <v>60041</v>
      </c>
      <c r="F141" s="73">
        <v>29235</v>
      </c>
      <c r="G141" s="73">
        <v>16947</v>
      </c>
      <c r="H141" s="169">
        <v>16454</v>
      </c>
      <c r="I141" s="18"/>
    </row>
    <row r="142" spans="2:9" s="11" customFormat="1" ht="15" customHeight="1" x14ac:dyDescent="0.2">
      <c r="B142" s="72">
        <v>2015</v>
      </c>
      <c r="C142" s="72" t="s">
        <v>50</v>
      </c>
      <c r="D142" s="73">
        <v>677</v>
      </c>
      <c r="E142" s="73">
        <v>57564</v>
      </c>
      <c r="F142" s="73">
        <v>30602</v>
      </c>
      <c r="G142" s="73">
        <v>18818</v>
      </c>
      <c r="H142" s="169">
        <v>12289</v>
      </c>
      <c r="I142" s="18"/>
    </row>
    <row r="143" spans="2:9" s="11" customFormat="1" ht="15" customHeight="1" x14ac:dyDescent="0.2">
      <c r="B143" s="72">
        <v>2014</v>
      </c>
      <c r="C143" s="72" t="s">
        <v>50</v>
      </c>
      <c r="D143" s="73">
        <v>639</v>
      </c>
      <c r="E143" s="73">
        <v>53225</v>
      </c>
      <c r="F143" s="73">
        <v>27745</v>
      </c>
      <c r="G143" s="73">
        <v>15787</v>
      </c>
      <c r="H143" s="170">
        <v>-6106</v>
      </c>
      <c r="I143" s="18"/>
    </row>
    <row r="144" spans="2:9" s="11" customFormat="1" ht="15" customHeight="1" x14ac:dyDescent="0.2">
      <c r="B144" s="72">
        <v>2013</v>
      </c>
      <c r="C144" s="72" t="s">
        <v>50</v>
      </c>
      <c r="D144" s="73">
        <v>668</v>
      </c>
      <c r="E144" s="73">
        <v>59619</v>
      </c>
      <c r="F144" s="73">
        <v>26679</v>
      </c>
      <c r="G144" s="73">
        <v>15134</v>
      </c>
      <c r="H144" s="169">
        <v>876</v>
      </c>
      <c r="I144" s="18"/>
    </row>
    <row r="145" spans="2:9" s="11" customFormat="1" ht="15" customHeight="1" x14ac:dyDescent="0.2">
      <c r="B145" s="284" t="s">
        <v>28</v>
      </c>
      <c r="C145" s="284" t="s">
        <v>50</v>
      </c>
      <c r="D145" s="284"/>
      <c r="E145" s="284"/>
      <c r="F145" s="284"/>
      <c r="G145" s="284"/>
      <c r="H145" s="284"/>
      <c r="I145" s="18"/>
    </row>
    <row r="146" spans="2:9" s="11" customFormat="1" ht="15" customHeight="1" x14ac:dyDescent="0.2">
      <c r="B146" s="72">
        <v>2018</v>
      </c>
      <c r="C146" s="187"/>
      <c r="D146" s="73">
        <v>2229</v>
      </c>
      <c r="E146" s="73">
        <v>173009</v>
      </c>
      <c r="F146" s="73">
        <v>99885</v>
      </c>
      <c r="G146" s="73">
        <v>46127</v>
      </c>
      <c r="H146" s="169">
        <v>167790</v>
      </c>
      <c r="I146" s="18"/>
    </row>
    <row r="147" spans="2:9" s="11" customFormat="1" ht="15" customHeight="1" x14ac:dyDescent="0.2">
      <c r="B147" s="72">
        <v>2017</v>
      </c>
      <c r="C147" s="176"/>
      <c r="D147" s="73">
        <v>2076</v>
      </c>
      <c r="E147" s="73">
        <v>134892</v>
      </c>
      <c r="F147" s="73">
        <v>84023</v>
      </c>
      <c r="G147" s="73">
        <v>40382</v>
      </c>
      <c r="H147" s="169">
        <v>202148</v>
      </c>
      <c r="I147" s="18"/>
    </row>
    <row r="148" spans="2:9" s="11" customFormat="1" ht="15" customHeight="1" x14ac:dyDescent="0.2">
      <c r="B148" s="72">
        <v>2016</v>
      </c>
      <c r="C148" s="76"/>
      <c r="D148" s="73">
        <v>1925</v>
      </c>
      <c r="E148" s="73">
        <v>104386</v>
      </c>
      <c r="F148" s="73">
        <v>66560</v>
      </c>
      <c r="G148" s="73">
        <v>27796</v>
      </c>
      <c r="H148" s="169">
        <v>105545</v>
      </c>
      <c r="I148" s="18"/>
    </row>
    <row r="149" spans="2:9" s="11" customFormat="1" ht="15" customHeight="1" x14ac:dyDescent="0.2">
      <c r="B149" s="72">
        <v>2015</v>
      </c>
      <c r="C149" s="72" t="s">
        <v>50</v>
      </c>
      <c r="D149" s="73">
        <v>1862</v>
      </c>
      <c r="E149" s="73">
        <v>91980</v>
      </c>
      <c r="F149" s="73">
        <v>54668</v>
      </c>
      <c r="G149" s="73">
        <v>21721</v>
      </c>
      <c r="H149" s="169">
        <v>66800</v>
      </c>
      <c r="I149" s="18"/>
    </row>
    <row r="150" spans="2:9" s="11" customFormat="1" ht="15" customHeight="1" x14ac:dyDescent="0.2">
      <c r="B150" s="72">
        <v>2014</v>
      </c>
      <c r="C150" s="72" t="s">
        <v>50</v>
      </c>
      <c r="D150" s="73">
        <v>1805</v>
      </c>
      <c r="E150" s="73">
        <v>93882</v>
      </c>
      <c r="F150" s="73">
        <v>54534</v>
      </c>
      <c r="G150" s="73">
        <v>22065</v>
      </c>
      <c r="H150" s="170">
        <v>-9390</v>
      </c>
      <c r="I150" s="18"/>
    </row>
    <row r="151" spans="2:9" s="11" customFormat="1" ht="15" customHeight="1" x14ac:dyDescent="0.2">
      <c r="B151" s="72">
        <v>2013</v>
      </c>
      <c r="C151" s="72" t="s">
        <v>50</v>
      </c>
      <c r="D151" s="73">
        <v>1784</v>
      </c>
      <c r="E151" s="73">
        <v>92808</v>
      </c>
      <c r="F151" s="73">
        <v>56278</v>
      </c>
      <c r="G151" s="73">
        <v>21897</v>
      </c>
      <c r="H151" s="169">
        <v>128626</v>
      </c>
      <c r="I151" s="18"/>
    </row>
    <row r="152" spans="2:9" s="11" customFormat="1" ht="15" customHeight="1" x14ac:dyDescent="0.2">
      <c r="B152" s="284" t="s">
        <v>29</v>
      </c>
      <c r="C152" s="284" t="s">
        <v>50</v>
      </c>
      <c r="D152" s="284"/>
      <c r="E152" s="284"/>
      <c r="F152" s="284"/>
      <c r="G152" s="284"/>
      <c r="H152" s="284"/>
      <c r="I152" s="18"/>
    </row>
    <row r="153" spans="2:9" s="11" customFormat="1" ht="15" customHeight="1" x14ac:dyDescent="0.2">
      <c r="B153" s="72">
        <v>2018</v>
      </c>
      <c r="C153" s="187"/>
      <c r="D153" s="73">
        <v>4485</v>
      </c>
      <c r="E153" s="73">
        <v>251718</v>
      </c>
      <c r="F153" s="73">
        <v>110087</v>
      </c>
      <c r="G153" s="73">
        <v>48171</v>
      </c>
      <c r="H153" s="169">
        <v>34389</v>
      </c>
      <c r="I153" s="18"/>
    </row>
    <row r="154" spans="2:9" s="11" customFormat="1" ht="15" customHeight="1" x14ac:dyDescent="0.2">
      <c r="B154" s="72">
        <v>2017</v>
      </c>
      <c r="C154" s="176"/>
      <c r="D154" s="73">
        <v>4369</v>
      </c>
      <c r="E154" s="73">
        <v>218610</v>
      </c>
      <c r="F154" s="73">
        <v>87853</v>
      </c>
      <c r="G154" s="73">
        <v>47259</v>
      </c>
      <c r="H154" s="169">
        <v>39527</v>
      </c>
      <c r="I154" s="18"/>
    </row>
    <row r="155" spans="2:9" s="11" customFormat="1" ht="15" customHeight="1" x14ac:dyDescent="0.2">
      <c r="B155" s="72">
        <v>2016</v>
      </c>
      <c r="C155" s="76"/>
      <c r="D155" s="73">
        <v>4063</v>
      </c>
      <c r="E155" s="73">
        <v>191799</v>
      </c>
      <c r="F155" s="73">
        <v>72673</v>
      </c>
      <c r="G155" s="73">
        <v>35055</v>
      </c>
      <c r="H155" s="169">
        <v>24213</v>
      </c>
      <c r="I155" s="18"/>
    </row>
    <row r="156" spans="2:9" s="11" customFormat="1" ht="15" customHeight="1" x14ac:dyDescent="0.2">
      <c r="B156" s="72">
        <v>2015</v>
      </c>
      <c r="C156" s="72" t="s">
        <v>50</v>
      </c>
      <c r="D156" s="73">
        <v>3782</v>
      </c>
      <c r="E156" s="73">
        <v>183879</v>
      </c>
      <c r="F156" s="73">
        <v>67642</v>
      </c>
      <c r="G156" s="73">
        <v>32735</v>
      </c>
      <c r="H156" s="169">
        <v>21061</v>
      </c>
      <c r="I156" s="18"/>
    </row>
    <row r="157" spans="2:9" s="11" customFormat="1" ht="15" customHeight="1" x14ac:dyDescent="0.2">
      <c r="B157" s="72">
        <v>2014</v>
      </c>
      <c r="C157" s="72" t="s">
        <v>50</v>
      </c>
      <c r="D157" s="73">
        <v>3408</v>
      </c>
      <c r="E157" s="73">
        <v>175704</v>
      </c>
      <c r="F157" s="73">
        <v>59479</v>
      </c>
      <c r="G157" s="73">
        <v>26263</v>
      </c>
      <c r="H157" s="169">
        <v>15224</v>
      </c>
      <c r="I157" s="18"/>
    </row>
    <row r="158" spans="2:9" s="11" customFormat="1" ht="15" customHeight="1" x14ac:dyDescent="0.2">
      <c r="B158" s="72">
        <v>2013</v>
      </c>
      <c r="C158" s="72" t="s">
        <v>50</v>
      </c>
      <c r="D158" s="73">
        <v>3164</v>
      </c>
      <c r="E158" s="73">
        <v>168421</v>
      </c>
      <c r="F158" s="73">
        <v>53130</v>
      </c>
      <c r="G158" s="73">
        <v>21305</v>
      </c>
      <c r="H158" s="169">
        <v>9517</v>
      </c>
      <c r="I158" s="18"/>
    </row>
    <row r="159" spans="2:9" s="11" customFormat="1" ht="15" customHeight="1" x14ac:dyDescent="0.2">
      <c r="B159" s="284" t="s">
        <v>30</v>
      </c>
      <c r="C159" s="284" t="s">
        <v>50</v>
      </c>
      <c r="D159" s="284"/>
      <c r="E159" s="284"/>
      <c r="F159" s="284"/>
      <c r="G159" s="284"/>
      <c r="H159" s="284"/>
      <c r="I159" s="18"/>
    </row>
    <row r="160" spans="2:9" s="11" customFormat="1" ht="15" customHeight="1" x14ac:dyDescent="0.2">
      <c r="B160" s="72">
        <v>2018</v>
      </c>
      <c r="C160" s="187"/>
      <c r="D160" s="73">
        <v>847</v>
      </c>
      <c r="E160" s="73">
        <v>16204</v>
      </c>
      <c r="F160" s="73">
        <v>6857</v>
      </c>
      <c r="G160" s="73">
        <v>4515</v>
      </c>
      <c r="H160" s="169">
        <v>2753</v>
      </c>
      <c r="I160" s="18"/>
    </row>
    <row r="161" spans="2:9" s="11" customFormat="1" ht="15" customHeight="1" x14ac:dyDescent="0.2">
      <c r="B161" s="72">
        <v>2017</v>
      </c>
      <c r="C161" s="176"/>
      <c r="D161" s="73">
        <v>830</v>
      </c>
      <c r="E161" s="73">
        <v>16333</v>
      </c>
      <c r="F161" s="73">
        <v>5014</v>
      </c>
      <c r="G161" s="73">
        <v>4896</v>
      </c>
      <c r="H161" s="169">
        <v>2662</v>
      </c>
      <c r="I161" s="18"/>
    </row>
    <row r="162" spans="2:9" s="11" customFormat="1" ht="15" customHeight="1" x14ac:dyDescent="0.2">
      <c r="B162" s="72">
        <v>2016</v>
      </c>
      <c r="C162" s="76"/>
      <c r="D162" s="73">
        <v>825</v>
      </c>
      <c r="E162" s="73">
        <v>17117</v>
      </c>
      <c r="F162" s="73">
        <v>4650</v>
      </c>
      <c r="G162" s="73">
        <v>4008</v>
      </c>
      <c r="H162" s="169">
        <v>1414</v>
      </c>
      <c r="I162" s="18"/>
    </row>
    <row r="163" spans="2:9" s="11" customFormat="1" ht="15" customHeight="1" x14ac:dyDescent="0.2">
      <c r="B163" s="72">
        <v>2015</v>
      </c>
      <c r="C163" s="72" t="s">
        <v>50</v>
      </c>
      <c r="D163" s="73">
        <v>918</v>
      </c>
      <c r="E163" s="73">
        <v>17067</v>
      </c>
      <c r="F163" s="73">
        <v>3760</v>
      </c>
      <c r="G163" s="73">
        <v>4397</v>
      </c>
      <c r="H163" s="169">
        <v>1946</v>
      </c>
      <c r="I163" s="18"/>
    </row>
    <row r="164" spans="2:9" s="11" customFormat="1" ht="15" customHeight="1" x14ac:dyDescent="0.2">
      <c r="B164" s="72">
        <v>2014</v>
      </c>
      <c r="C164" s="72" t="s">
        <v>50</v>
      </c>
      <c r="D164" s="73">
        <v>966</v>
      </c>
      <c r="E164" s="73">
        <v>17454</v>
      </c>
      <c r="F164" s="73">
        <v>3272</v>
      </c>
      <c r="G164" s="73">
        <v>4954</v>
      </c>
      <c r="H164" s="169">
        <v>2274</v>
      </c>
      <c r="I164" s="18"/>
    </row>
    <row r="165" spans="2:9" s="11" customFormat="1" ht="15" customHeight="1" x14ac:dyDescent="0.2">
      <c r="B165" s="72">
        <v>2013</v>
      </c>
      <c r="C165" s="72" t="s">
        <v>50</v>
      </c>
      <c r="D165" s="73">
        <v>966</v>
      </c>
      <c r="E165" s="73">
        <v>17596</v>
      </c>
      <c r="F165" s="73">
        <v>2368</v>
      </c>
      <c r="G165" s="73">
        <v>3866</v>
      </c>
      <c r="H165" s="169">
        <v>1790</v>
      </c>
      <c r="I165" s="18"/>
    </row>
    <row r="166" spans="2:9" s="11" customFormat="1" ht="15" customHeight="1" x14ac:dyDescent="0.2">
      <c r="B166" s="284" t="s">
        <v>31</v>
      </c>
      <c r="C166" s="284" t="s">
        <v>50</v>
      </c>
      <c r="D166" s="284"/>
      <c r="E166" s="284"/>
      <c r="F166" s="284"/>
      <c r="G166" s="284"/>
      <c r="H166" s="284"/>
      <c r="I166" s="18"/>
    </row>
    <row r="167" spans="2:9" s="11" customFormat="1" ht="15" customHeight="1" x14ac:dyDescent="0.2">
      <c r="B167" s="72">
        <v>2018</v>
      </c>
      <c r="C167" s="187"/>
      <c r="D167" s="73">
        <v>1937</v>
      </c>
      <c r="E167" s="73">
        <v>111204</v>
      </c>
      <c r="F167" s="73">
        <v>53717</v>
      </c>
      <c r="G167" s="73">
        <v>34902</v>
      </c>
      <c r="H167" s="169">
        <v>26360</v>
      </c>
      <c r="I167" s="18"/>
    </row>
    <row r="168" spans="2:9" s="11" customFormat="1" ht="15" customHeight="1" x14ac:dyDescent="0.2">
      <c r="B168" s="72">
        <v>2017</v>
      </c>
      <c r="C168" s="176"/>
      <c r="D168" s="73">
        <v>1789</v>
      </c>
      <c r="E168" s="73">
        <v>105465</v>
      </c>
      <c r="F168" s="73">
        <v>49122</v>
      </c>
      <c r="G168" s="73">
        <v>32419</v>
      </c>
      <c r="H168" s="169">
        <v>24858</v>
      </c>
      <c r="I168" s="18"/>
    </row>
    <row r="169" spans="2:9" s="11" customFormat="1" ht="15" customHeight="1" x14ac:dyDescent="0.2">
      <c r="B169" s="72">
        <v>2016</v>
      </c>
      <c r="C169" s="76"/>
      <c r="D169" s="73">
        <v>1750</v>
      </c>
      <c r="E169" s="73">
        <v>93957</v>
      </c>
      <c r="F169" s="73">
        <v>44752</v>
      </c>
      <c r="G169" s="73">
        <v>30152</v>
      </c>
      <c r="H169" s="169">
        <v>22420</v>
      </c>
      <c r="I169" s="18"/>
    </row>
    <row r="170" spans="2:9" s="11" customFormat="1" ht="15" customHeight="1" x14ac:dyDescent="0.2">
      <c r="B170" s="72">
        <v>2015</v>
      </c>
      <c r="C170" s="72" t="s">
        <v>50</v>
      </c>
      <c r="D170" s="73">
        <v>1672</v>
      </c>
      <c r="E170" s="73">
        <v>81613</v>
      </c>
      <c r="F170" s="73">
        <v>39358</v>
      </c>
      <c r="G170" s="73">
        <v>26327</v>
      </c>
      <c r="H170" s="169">
        <v>18669</v>
      </c>
      <c r="I170" s="18"/>
    </row>
    <row r="171" spans="2:9" s="11" customFormat="1" ht="15" customHeight="1" x14ac:dyDescent="0.2">
      <c r="B171" s="72">
        <v>2014</v>
      </c>
      <c r="C171" s="72" t="s">
        <v>50</v>
      </c>
      <c r="D171" s="73">
        <v>1623</v>
      </c>
      <c r="E171" s="73">
        <v>81801</v>
      </c>
      <c r="F171" s="73">
        <v>40311</v>
      </c>
      <c r="G171" s="73">
        <v>27190</v>
      </c>
      <c r="H171" s="169">
        <v>18713</v>
      </c>
      <c r="I171" s="18"/>
    </row>
    <row r="172" spans="2:9" s="11" customFormat="1" ht="15" customHeight="1" x14ac:dyDescent="0.2">
      <c r="B172" s="72">
        <v>2013</v>
      </c>
      <c r="C172" s="72" t="s">
        <v>50</v>
      </c>
      <c r="D172" s="73">
        <v>1566</v>
      </c>
      <c r="E172" s="73">
        <v>74425</v>
      </c>
      <c r="F172" s="73">
        <v>37605</v>
      </c>
      <c r="G172" s="73">
        <v>24510</v>
      </c>
      <c r="H172" s="169">
        <v>15048</v>
      </c>
      <c r="I172" s="18"/>
    </row>
    <row r="173" spans="2:9" s="11" customFormat="1" ht="15" customHeight="1" x14ac:dyDescent="0.2">
      <c r="B173" s="284" t="s">
        <v>32</v>
      </c>
      <c r="C173" s="284" t="s">
        <v>50</v>
      </c>
      <c r="D173" s="284"/>
      <c r="E173" s="284"/>
      <c r="F173" s="284"/>
      <c r="G173" s="284"/>
      <c r="H173" s="284"/>
      <c r="I173" s="18"/>
    </row>
    <row r="174" spans="2:9" s="11" customFormat="1" ht="15" customHeight="1" x14ac:dyDescent="0.2">
      <c r="B174" s="72">
        <v>2018</v>
      </c>
      <c r="C174" s="187"/>
      <c r="D174" s="73">
        <v>936</v>
      </c>
      <c r="E174" s="73">
        <v>73288</v>
      </c>
      <c r="F174" s="73">
        <v>35224</v>
      </c>
      <c r="G174" s="73">
        <v>17714</v>
      </c>
      <c r="H174" s="169">
        <v>14627</v>
      </c>
      <c r="I174" s="18"/>
    </row>
    <row r="175" spans="2:9" s="11" customFormat="1" ht="15" customHeight="1" x14ac:dyDescent="0.2">
      <c r="B175" s="72">
        <v>2017</v>
      </c>
      <c r="C175" s="176"/>
      <c r="D175" s="73">
        <v>924</v>
      </c>
      <c r="E175" s="73">
        <v>79324</v>
      </c>
      <c r="F175" s="73">
        <v>39978</v>
      </c>
      <c r="G175" s="73">
        <v>21185</v>
      </c>
      <c r="H175" s="169">
        <v>15839</v>
      </c>
      <c r="I175" s="18"/>
    </row>
    <row r="176" spans="2:9" s="11" customFormat="1" ht="15" customHeight="1" x14ac:dyDescent="0.2">
      <c r="B176" s="72">
        <v>2016</v>
      </c>
      <c r="C176" s="76"/>
      <c r="D176" s="73">
        <v>884</v>
      </c>
      <c r="E176" s="73">
        <v>65479</v>
      </c>
      <c r="F176" s="73">
        <v>31116</v>
      </c>
      <c r="G176" s="73">
        <v>15173</v>
      </c>
      <c r="H176" s="169">
        <v>16684</v>
      </c>
      <c r="I176" s="18"/>
    </row>
    <row r="177" spans="2:9" s="11" customFormat="1" ht="15" customHeight="1" x14ac:dyDescent="0.2">
      <c r="B177" s="72">
        <v>2015</v>
      </c>
      <c r="C177" s="72" t="s">
        <v>50</v>
      </c>
      <c r="D177" s="73">
        <v>838</v>
      </c>
      <c r="E177" s="73">
        <v>67085</v>
      </c>
      <c r="F177" s="73">
        <v>27817</v>
      </c>
      <c r="G177" s="73">
        <v>12687</v>
      </c>
      <c r="H177" s="169">
        <v>12807</v>
      </c>
      <c r="I177" s="18"/>
    </row>
    <row r="178" spans="2:9" s="11" customFormat="1" ht="15" customHeight="1" x14ac:dyDescent="0.2">
      <c r="B178" s="72">
        <v>2014</v>
      </c>
      <c r="C178" s="72" t="s">
        <v>50</v>
      </c>
      <c r="D178" s="73">
        <v>780</v>
      </c>
      <c r="E178" s="73">
        <v>58772</v>
      </c>
      <c r="F178" s="73">
        <v>27967</v>
      </c>
      <c r="G178" s="73">
        <v>14787</v>
      </c>
      <c r="H178" s="169">
        <v>7993</v>
      </c>
      <c r="I178" s="18"/>
    </row>
    <row r="179" spans="2:9" s="11" customFormat="1" ht="15" customHeight="1" x14ac:dyDescent="0.2">
      <c r="B179" s="72">
        <v>2013</v>
      </c>
      <c r="C179" s="72" t="s">
        <v>50</v>
      </c>
      <c r="D179" s="73">
        <v>765</v>
      </c>
      <c r="E179" s="73">
        <v>53278</v>
      </c>
      <c r="F179" s="73">
        <v>26354</v>
      </c>
      <c r="G179" s="73">
        <v>14069</v>
      </c>
      <c r="H179" s="169">
        <v>6956</v>
      </c>
      <c r="I179" s="18"/>
    </row>
    <row r="180" spans="2:9" s="11" customFormat="1" ht="15" customHeight="1" x14ac:dyDescent="0.2">
      <c r="B180" s="284" t="s">
        <v>33</v>
      </c>
      <c r="C180" s="284" t="s">
        <v>50</v>
      </c>
      <c r="D180" s="284"/>
      <c r="E180" s="284"/>
      <c r="F180" s="284"/>
      <c r="G180" s="284"/>
      <c r="H180" s="284"/>
      <c r="I180" s="18"/>
    </row>
    <row r="181" spans="2:9" s="11" customFormat="1" ht="15" customHeight="1" x14ac:dyDescent="0.2">
      <c r="B181" s="72">
        <v>2018</v>
      </c>
      <c r="C181" s="187"/>
      <c r="D181" s="73">
        <v>1049</v>
      </c>
      <c r="E181" s="73">
        <v>36373</v>
      </c>
      <c r="F181" s="73">
        <v>18750</v>
      </c>
      <c r="G181" s="73">
        <v>6131</v>
      </c>
      <c r="H181" s="169">
        <v>3086</v>
      </c>
      <c r="I181" s="18"/>
    </row>
    <row r="182" spans="2:9" s="11" customFormat="1" ht="15" customHeight="1" x14ac:dyDescent="0.2">
      <c r="B182" s="72">
        <v>2017</v>
      </c>
      <c r="C182" s="176"/>
      <c r="D182" s="73">
        <v>986</v>
      </c>
      <c r="E182" s="73">
        <v>34560</v>
      </c>
      <c r="F182" s="73">
        <v>17703</v>
      </c>
      <c r="G182" s="73">
        <v>5390</v>
      </c>
      <c r="H182" s="169">
        <v>2230</v>
      </c>
      <c r="I182" s="18"/>
    </row>
    <row r="183" spans="2:9" s="11" customFormat="1" ht="15" customHeight="1" x14ac:dyDescent="0.2">
      <c r="B183" s="72">
        <v>2016</v>
      </c>
      <c r="C183" s="76"/>
      <c r="D183" s="73">
        <v>933</v>
      </c>
      <c r="E183" s="73">
        <v>31501</v>
      </c>
      <c r="F183" s="73">
        <v>15633</v>
      </c>
      <c r="G183" s="73">
        <v>4123</v>
      </c>
      <c r="H183" s="169">
        <v>1535</v>
      </c>
      <c r="I183" s="18"/>
    </row>
    <row r="184" spans="2:9" s="11" customFormat="1" ht="15" customHeight="1" x14ac:dyDescent="0.2">
      <c r="B184" s="72">
        <v>2015</v>
      </c>
      <c r="C184" s="72" t="s">
        <v>50</v>
      </c>
      <c r="D184" s="73">
        <v>943</v>
      </c>
      <c r="E184" s="73">
        <v>30760</v>
      </c>
      <c r="F184" s="73">
        <v>15202</v>
      </c>
      <c r="G184" s="73">
        <v>4100</v>
      </c>
      <c r="H184" s="169">
        <v>331</v>
      </c>
      <c r="I184" s="18"/>
    </row>
    <row r="185" spans="2:9" s="11" customFormat="1" ht="15" customHeight="1" x14ac:dyDescent="0.2">
      <c r="B185" s="72">
        <v>2014</v>
      </c>
      <c r="C185" s="72" t="s">
        <v>50</v>
      </c>
      <c r="D185" s="73">
        <v>931</v>
      </c>
      <c r="E185" s="73">
        <v>30798</v>
      </c>
      <c r="F185" s="73">
        <v>15057</v>
      </c>
      <c r="G185" s="73">
        <v>4646</v>
      </c>
      <c r="H185" s="169">
        <v>1732</v>
      </c>
      <c r="I185" s="18"/>
    </row>
    <row r="186" spans="2:9" s="11" customFormat="1" ht="15" customHeight="1" x14ac:dyDescent="0.2">
      <c r="B186" s="72">
        <v>2013</v>
      </c>
      <c r="C186" s="72" t="s">
        <v>50</v>
      </c>
      <c r="D186" s="73">
        <v>953</v>
      </c>
      <c r="E186" s="73">
        <v>31585</v>
      </c>
      <c r="F186" s="73">
        <v>14992</v>
      </c>
      <c r="G186" s="73">
        <v>4042</v>
      </c>
      <c r="H186" s="170">
        <v>-1061</v>
      </c>
      <c r="I186" s="18"/>
    </row>
    <row r="187" spans="2:9" ht="9.75" customHeight="1" x14ac:dyDescent="0.2">
      <c r="B187" s="51"/>
      <c r="C187" s="51"/>
      <c r="D187" s="51"/>
    </row>
    <row r="188" spans="2:9" ht="3" customHeight="1" x14ac:dyDescent="0.2">
      <c r="B188" s="125"/>
      <c r="C188" s="125"/>
      <c r="D188" s="125"/>
      <c r="E188" s="125"/>
      <c r="F188" s="125"/>
      <c r="G188" s="125"/>
      <c r="H188" s="125"/>
    </row>
    <row r="189" spans="2:9" ht="9" customHeight="1" x14ac:dyDescent="0.2"/>
    <row r="190" spans="2:9" x14ac:dyDescent="0.2">
      <c r="B190" s="282" t="s">
        <v>245</v>
      </c>
      <c r="C190" s="282"/>
      <c r="D190" s="282"/>
      <c r="E190" s="282"/>
      <c r="F190" s="282"/>
      <c r="G190" s="282"/>
      <c r="H190" s="282"/>
    </row>
    <row r="192" spans="2:9" ht="12" x14ac:dyDescent="0.2">
      <c r="B192" s="122" t="s">
        <v>0</v>
      </c>
      <c r="C192" s="28"/>
    </row>
    <row r="193" spans="7:7" x14ac:dyDescent="0.2">
      <c r="G193" s="51" t="s">
        <v>221</v>
      </c>
    </row>
  </sheetData>
  <mergeCells count="35">
    <mergeCell ref="B16:H16"/>
    <mergeCell ref="B17:H17"/>
    <mergeCell ref="B24:H24"/>
    <mergeCell ref="B1:H1"/>
    <mergeCell ref="D4:D6"/>
    <mergeCell ref="E4:E6"/>
    <mergeCell ref="F4:F6"/>
    <mergeCell ref="G4:G6"/>
    <mergeCell ref="H4:H6"/>
    <mergeCell ref="B4:C7"/>
    <mergeCell ref="B31:H31"/>
    <mergeCell ref="B67:H67"/>
    <mergeCell ref="B68:H68"/>
    <mergeCell ref="B75:H75"/>
    <mergeCell ref="B82:H82"/>
    <mergeCell ref="B32:H32"/>
    <mergeCell ref="B39:H39"/>
    <mergeCell ref="B46:H46"/>
    <mergeCell ref="B53:H53"/>
    <mergeCell ref="B60:H60"/>
    <mergeCell ref="B89:H89"/>
    <mergeCell ref="B96:H96"/>
    <mergeCell ref="B103:H103"/>
    <mergeCell ref="B110:H110"/>
    <mergeCell ref="B117:H117"/>
    <mergeCell ref="B124:H124"/>
    <mergeCell ref="B131:H131"/>
    <mergeCell ref="B138:H138"/>
    <mergeCell ref="B190:H190"/>
    <mergeCell ref="B145:H145"/>
    <mergeCell ref="B152:H152"/>
    <mergeCell ref="B159:H159"/>
    <mergeCell ref="B166:H166"/>
    <mergeCell ref="B173:H173"/>
    <mergeCell ref="B180:H180"/>
  </mergeCells>
  <hyperlinks>
    <hyperlink ref="B19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fitToHeight="1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B1:J19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6.28515625" style="1" customWidth="1"/>
    <col min="5" max="9" width="16.28515625" style="51" customWidth="1"/>
    <col min="10" max="10" width="6.7109375" style="51" customWidth="1"/>
    <col min="11" max="16384" width="12.5703125" style="1"/>
  </cols>
  <sheetData>
    <row r="1" spans="2:10" s="111" customFormat="1" ht="27" customHeight="1" x14ac:dyDescent="0.2">
      <c r="B1" s="286" t="s">
        <v>260</v>
      </c>
      <c r="C1" s="286"/>
      <c r="D1" s="286"/>
      <c r="E1" s="286"/>
      <c r="F1" s="286"/>
      <c r="G1" s="286"/>
      <c r="H1" s="286"/>
      <c r="I1" s="286"/>
      <c r="J1" s="114"/>
    </row>
    <row r="2" spans="2:10" ht="18" customHeight="1" x14ac:dyDescent="0.2">
      <c r="B2" s="20"/>
      <c r="C2" s="20"/>
      <c r="D2" s="20"/>
      <c r="H2" s="48"/>
    </row>
    <row r="3" spans="2:10" ht="12.75" customHeight="1" x14ac:dyDescent="0.2">
      <c r="B3" s="116" t="s">
        <v>204</v>
      </c>
      <c r="C3" s="29"/>
      <c r="D3" s="20"/>
    </row>
    <row r="4" spans="2:10" s="6" customFormat="1" ht="18" customHeight="1" x14ac:dyDescent="0.2">
      <c r="B4" s="278" t="s">
        <v>4</v>
      </c>
      <c r="C4" s="279"/>
      <c r="D4" s="296" t="s">
        <v>6</v>
      </c>
      <c r="E4" s="300" t="s">
        <v>80</v>
      </c>
      <c r="F4" s="300" t="s">
        <v>81</v>
      </c>
      <c r="G4" s="300" t="s">
        <v>282</v>
      </c>
      <c r="H4" s="300" t="s">
        <v>82</v>
      </c>
      <c r="I4" s="301" t="s">
        <v>83</v>
      </c>
      <c r="J4" s="52"/>
    </row>
    <row r="5" spans="2:10" s="6" customFormat="1" ht="18" customHeight="1" x14ac:dyDescent="0.2">
      <c r="B5" s="278"/>
      <c r="C5" s="279"/>
      <c r="D5" s="296"/>
      <c r="E5" s="300"/>
      <c r="F5" s="300"/>
      <c r="G5" s="300"/>
      <c r="H5" s="300"/>
      <c r="I5" s="301"/>
      <c r="J5" s="52"/>
    </row>
    <row r="6" spans="2:10" s="6" customFormat="1" ht="24" customHeight="1" x14ac:dyDescent="0.2">
      <c r="B6" s="278"/>
      <c r="C6" s="279"/>
      <c r="D6" s="296"/>
      <c r="E6" s="300"/>
      <c r="F6" s="300"/>
      <c r="G6" s="300"/>
      <c r="H6" s="300"/>
      <c r="I6" s="301"/>
      <c r="J6" s="52"/>
    </row>
    <row r="7" spans="2:10" ht="18" customHeight="1" x14ac:dyDescent="0.2">
      <c r="B7" s="278"/>
      <c r="C7" s="279"/>
      <c r="D7" s="124" t="s">
        <v>15</v>
      </c>
      <c r="E7" s="152" t="s">
        <v>289</v>
      </c>
      <c r="F7" s="135" t="s">
        <v>16</v>
      </c>
      <c r="G7" s="135" t="s">
        <v>16</v>
      </c>
      <c r="H7" s="135" t="s">
        <v>16</v>
      </c>
      <c r="I7" s="136" t="s">
        <v>16</v>
      </c>
    </row>
    <row r="8" spans="2:10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</row>
    <row r="9" spans="2:10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  <c r="I9" s="50"/>
      <c r="J9" s="50"/>
    </row>
    <row r="10" spans="2:10" s="11" customFormat="1" ht="15" customHeight="1" x14ac:dyDescent="0.2">
      <c r="B10" s="72">
        <v>2018</v>
      </c>
      <c r="C10" s="70"/>
      <c r="D10" s="73">
        <v>27875</v>
      </c>
      <c r="E10" s="14">
        <v>68.69</v>
      </c>
      <c r="F10" s="14">
        <v>45.64</v>
      </c>
      <c r="G10" s="14">
        <v>47.46</v>
      </c>
      <c r="H10" s="14">
        <v>15.16</v>
      </c>
      <c r="I10" s="14">
        <v>14.14</v>
      </c>
      <c r="J10" s="50"/>
    </row>
    <row r="11" spans="2:10" s="11" customFormat="1" ht="15" customHeight="1" x14ac:dyDescent="0.2">
      <c r="B11" s="72">
        <v>2017</v>
      </c>
      <c r="C11" s="70"/>
      <c r="D11" s="73">
        <v>26400</v>
      </c>
      <c r="E11" s="14">
        <v>67.58</v>
      </c>
      <c r="F11" s="14">
        <v>45.69</v>
      </c>
      <c r="G11" s="14">
        <v>49.03</v>
      </c>
      <c r="H11" s="14">
        <v>15.69</v>
      </c>
      <c r="I11" s="14">
        <v>14.88</v>
      </c>
      <c r="J11" s="50"/>
    </row>
    <row r="12" spans="2:10" s="11" customFormat="1" ht="15" customHeight="1" x14ac:dyDescent="0.2">
      <c r="B12" s="72">
        <v>2016</v>
      </c>
      <c r="C12" s="70"/>
      <c r="D12" s="73">
        <v>25108</v>
      </c>
      <c r="E12" s="14">
        <v>63.03</v>
      </c>
      <c r="F12" s="14">
        <v>45.59</v>
      </c>
      <c r="G12" s="14">
        <v>46.25</v>
      </c>
      <c r="H12" s="14">
        <v>14.56</v>
      </c>
      <c r="I12" s="14">
        <v>13.03</v>
      </c>
      <c r="J12" s="50"/>
    </row>
    <row r="13" spans="2:10" s="11" customFormat="1" ht="15" customHeight="1" x14ac:dyDescent="0.2">
      <c r="B13" s="72">
        <v>2015</v>
      </c>
      <c r="C13" s="72" t="s">
        <v>50</v>
      </c>
      <c r="D13" s="73">
        <v>24361</v>
      </c>
      <c r="E13" s="14">
        <v>62.57</v>
      </c>
      <c r="F13" s="14">
        <v>43.87</v>
      </c>
      <c r="G13" s="14">
        <v>43.26</v>
      </c>
      <c r="H13" s="14">
        <v>12.96</v>
      </c>
      <c r="I13" s="14">
        <v>9.7100000000000009</v>
      </c>
      <c r="J13" s="50"/>
    </row>
    <row r="14" spans="2:10" s="11" customFormat="1" ht="15" customHeight="1" x14ac:dyDescent="0.2">
      <c r="B14" s="72">
        <v>2014</v>
      </c>
      <c r="C14" s="72" t="s">
        <v>50</v>
      </c>
      <c r="D14" s="73">
        <v>23662</v>
      </c>
      <c r="E14" s="14">
        <v>66.06</v>
      </c>
      <c r="F14" s="14">
        <v>43.15</v>
      </c>
      <c r="G14" s="14">
        <v>45.26</v>
      </c>
      <c r="H14" s="14">
        <v>13.26</v>
      </c>
      <c r="I14" s="14">
        <v>7.74</v>
      </c>
      <c r="J14" s="50"/>
    </row>
    <row r="15" spans="2:10" s="11" customFormat="1" ht="15" customHeight="1" x14ac:dyDescent="0.2">
      <c r="B15" s="72">
        <v>2013</v>
      </c>
      <c r="C15" s="72" t="s">
        <v>50</v>
      </c>
      <c r="D15" s="73">
        <v>23174</v>
      </c>
      <c r="E15" s="14">
        <v>64.260000000000005</v>
      </c>
      <c r="F15" s="14">
        <v>41.55</v>
      </c>
      <c r="G15" s="14">
        <v>40.39</v>
      </c>
      <c r="H15" s="14">
        <v>11.42</v>
      </c>
      <c r="I15" s="14">
        <v>8.42</v>
      </c>
      <c r="J15" s="50"/>
    </row>
    <row r="16" spans="2:10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50"/>
    </row>
    <row r="17" spans="2:10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50"/>
    </row>
    <row r="18" spans="2:10" s="11" customFormat="1" ht="15" customHeight="1" x14ac:dyDescent="0.2">
      <c r="B18" s="72">
        <v>2018</v>
      </c>
      <c r="C18" s="187"/>
      <c r="D18" s="73">
        <v>18804</v>
      </c>
      <c r="E18" s="14">
        <v>11.95</v>
      </c>
      <c r="F18" s="14">
        <v>64.42</v>
      </c>
      <c r="G18" s="14">
        <v>86.62</v>
      </c>
      <c r="H18" s="14">
        <v>44.77</v>
      </c>
      <c r="I18" s="14">
        <v>42.92</v>
      </c>
      <c r="J18" s="50"/>
    </row>
    <row r="19" spans="2:10" s="11" customFormat="1" ht="15" customHeight="1" x14ac:dyDescent="0.2">
      <c r="B19" s="72">
        <v>2017</v>
      </c>
      <c r="C19" s="176"/>
      <c r="D19" s="73">
        <v>17885</v>
      </c>
      <c r="E19" s="14">
        <v>11.73</v>
      </c>
      <c r="F19" s="14">
        <v>63.31</v>
      </c>
      <c r="G19" s="14">
        <v>86.26</v>
      </c>
      <c r="H19" s="14">
        <v>43.54</v>
      </c>
      <c r="I19" s="14">
        <v>41.81</v>
      </c>
      <c r="J19" s="50"/>
    </row>
    <row r="20" spans="2:10" s="11" customFormat="1" ht="15" customHeight="1" x14ac:dyDescent="0.2">
      <c r="B20" s="72">
        <v>2016</v>
      </c>
      <c r="C20" s="76"/>
      <c r="D20" s="73">
        <v>16948</v>
      </c>
      <c r="E20" s="14">
        <v>11.29</v>
      </c>
      <c r="F20" s="14">
        <v>63.69</v>
      </c>
      <c r="G20" s="14">
        <v>86.71</v>
      </c>
      <c r="H20" s="14">
        <v>42.65</v>
      </c>
      <c r="I20" s="14">
        <v>40.57</v>
      </c>
      <c r="J20" s="50"/>
    </row>
    <row r="21" spans="2:10" s="11" customFormat="1" ht="15" customHeight="1" x14ac:dyDescent="0.2">
      <c r="B21" s="72">
        <v>2015</v>
      </c>
      <c r="C21" s="72" t="s">
        <v>50</v>
      </c>
      <c r="D21" s="73">
        <v>16251</v>
      </c>
      <c r="E21" s="14">
        <v>11.06</v>
      </c>
      <c r="F21" s="14">
        <v>61.8</v>
      </c>
      <c r="G21" s="14">
        <v>85.47</v>
      </c>
      <c r="H21" s="14">
        <v>40.5</v>
      </c>
      <c r="I21" s="14">
        <v>38.57</v>
      </c>
      <c r="J21" s="50"/>
    </row>
    <row r="22" spans="2:10" s="11" customFormat="1" ht="15" customHeight="1" x14ac:dyDescent="0.2">
      <c r="B22" s="72">
        <v>2014</v>
      </c>
      <c r="C22" s="72" t="s">
        <v>50</v>
      </c>
      <c r="D22" s="73">
        <v>15546</v>
      </c>
      <c r="E22" s="14">
        <v>11.05</v>
      </c>
      <c r="F22" s="14">
        <v>62.03</v>
      </c>
      <c r="G22" s="14">
        <v>85.49</v>
      </c>
      <c r="H22" s="14">
        <v>40.01</v>
      </c>
      <c r="I22" s="14">
        <v>37.67</v>
      </c>
      <c r="J22" s="50"/>
    </row>
    <row r="23" spans="2:10" s="11" customFormat="1" ht="15" customHeight="1" x14ac:dyDescent="0.2">
      <c r="B23" s="72">
        <v>2013</v>
      </c>
      <c r="C23" s="72" t="s">
        <v>50</v>
      </c>
      <c r="D23" s="73">
        <v>15060</v>
      </c>
      <c r="E23" s="14">
        <v>11.4</v>
      </c>
      <c r="F23" s="14">
        <v>60.37</v>
      </c>
      <c r="G23" s="14">
        <v>84.11</v>
      </c>
      <c r="H23" s="14">
        <v>37.01</v>
      </c>
      <c r="I23" s="14">
        <v>34.9</v>
      </c>
      <c r="J23" s="50"/>
    </row>
    <row r="24" spans="2:10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50"/>
    </row>
    <row r="25" spans="2:10" s="11" customFormat="1" ht="15" customHeight="1" x14ac:dyDescent="0.2">
      <c r="B25" s="72">
        <v>2018</v>
      </c>
      <c r="C25" s="187"/>
      <c r="D25" s="73">
        <v>9071</v>
      </c>
      <c r="E25" s="14">
        <v>89.37</v>
      </c>
      <c r="F25" s="14">
        <v>44.58</v>
      </c>
      <c r="G25" s="14">
        <v>44.27</v>
      </c>
      <c r="H25" s="14">
        <v>13.72</v>
      </c>
      <c r="I25" s="14">
        <v>12.74</v>
      </c>
      <c r="J25" s="50"/>
    </row>
    <row r="26" spans="2:10" s="11" customFormat="1" ht="15" customHeight="1" x14ac:dyDescent="0.2">
      <c r="B26" s="72">
        <v>2017</v>
      </c>
      <c r="C26" s="176"/>
      <c r="D26" s="73">
        <v>8515</v>
      </c>
      <c r="E26" s="14">
        <v>88.54</v>
      </c>
      <c r="F26" s="14">
        <v>44.68</v>
      </c>
      <c r="G26" s="14">
        <v>46.02</v>
      </c>
      <c r="H26" s="14">
        <v>14.3</v>
      </c>
      <c r="I26" s="14">
        <v>13.54</v>
      </c>
      <c r="J26" s="50"/>
    </row>
    <row r="27" spans="2:10" s="11" customFormat="1" ht="15" customHeight="1" x14ac:dyDescent="0.2">
      <c r="B27" s="72">
        <v>2016</v>
      </c>
      <c r="C27" s="76"/>
      <c r="D27" s="73">
        <v>8160</v>
      </c>
      <c r="E27" s="14">
        <v>82.67</v>
      </c>
      <c r="F27" s="14">
        <v>44.53</v>
      </c>
      <c r="G27" s="14">
        <v>42.86</v>
      </c>
      <c r="H27" s="14">
        <v>13.1</v>
      </c>
      <c r="I27" s="14">
        <v>11.6</v>
      </c>
      <c r="J27" s="50"/>
    </row>
    <row r="28" spans="2:10" s="11" customFormat="1" ht="15" customHeight="1" x14ac:dyDescent="0.2">
      <c r="B28" s="72">
        <v>2015</v>
      </c>
      <c r="C28" s="72" t="s">
        <v>50</v>
      </c>
      <c r="D28" s="73">
        <v>8110</v>
      </c>
      <c r="E28" s="14">
        <v>82.2</v>
      </c>
      <c r="F28" s="14">
        <v>42.83</v>
      </c>
      <c r="G28" s="14">
        <v>39.71</v>
      </c>
      <c r="H28" s="14">
        <v>11.54</v>
      </c>
      <c r="I28" s="14">
        <v>8.23</v>
      </c>
      <c r="J28" s="50"/>
    </row>
    <row r="29" spans="2:10" s="11" customFormat="1" ht="15" customHeight="1" x14ac:dyDescent="0.2">
      <c r="B29" s="72">
        <v>2014</v>
      </c>
      <c r="C29" s="72" t="s">
        <v>50</v>
      </c>
      <c r="D29" s="73">
        <v>8116</v>
      </c>
      <c r="E29" s="14">
        <v>86.32</v>
      </c>
      <c r="F29" s="14">
        <v>42.15</v>
      </c>
      <c r="G29" s="14">
        <v>42.13</v>
      </c>
      <c r="H29" s="14">
        <v>12</v>
      </c>
      <c r="I29" s="14">
        <v>6.33</v>
      </c>
      <c r="J29" s="50"/>
    </row>
    <row r="30" spans="2:10" s="11" customFormat="1" ht="15" customHeight="1" x14ac:dyDescent="0.2">
      <c r="B30" s="72">
        <v>2013</v>
      </c>
      <c r="C30" s="72" t="s">
        <v>50</v>
      </c>
      <c r="D30" s="73">
        <v>8114</v>
      </c>
      <c r="E30" s="14">
        <v>83.09</v>
      </c>
      <c r="F30" s="14">
        <v>40.56</v>
      </c>
      <c r="G30" s="14">
        <v>36.96</v>
      </c>
      <c r="H30" s="14">
        <v>10.17</v>
      </c>
      <c r="I30" s="14">
        <v>7.13</v>
      </c>
      <c r="J30" s="50"/>
    </row>
    <row r="31" spans="2:10" s="11" customFormat="1" ht="15" customHeight="1" x14ac:dyDescent="0.2">
      <c r="B31" s="283" t="s">
        <v>55</v>
      </c>
      <c r="C31" s="283" t="s">
        <v>50</v>
      </c>
      <c r="D31" s="283"/>
      <c r="E31" s="283"/>
      <c r="F31" s="283"/>
      <c r="G31" s="283"/>
      <c r="H31" s="283"/>
      <c r="I31" s="283"/>
      <c r="J31" s="50"/>
    </row>
    <row r="32" spans="2:10" s="11" customFormat="1" ht="15" customHeight="1" x14ac:dyDescent="0.2">
      <c r="B32" s="157" t="s">
        <v>56</v>
      </c>
      <c r="C32" s="72" t="s">
        <v>50</v>
      </c>
      <c r="D32" s="77"/>
      <c r="E32" s="54"/>
      <c r="F32" s="54"/>
      <c r="G32" s="54"/>
      <c r="H32" s="54"/>
      <c r="I32" s="54"/>
      <c r="J32" s="50"/>
    </row>
    <row r="33" spans="2:10" s="11" customFormat="1" ht="15" customHeight="1" x14ac:dyDescent="0.2">
      <c r="B33" s="72">
        <v>2018</v>
      </c>
      <c r="C33" s="72"/>
      <c r="D33" s="73">
        <v>27858</v>
      </c>
      <c r="E33" s="14">
        <v>61.72</v>
      </c>
      <c r="F33" s="14">
        <v>44.75</v>
      </c>
      <c r="G33" s="14">
        <v>45.53</v>
      </c>
      <c r="H33" s="14">
        <v>13.69</v>
      </c>
      <c r="I33" s="14">
        <v>14.42</v>
      </c>
      <c r="J33" s="50"/>
    </row>
    <row r="34" spans="2:10" s="11" customFormat="1" ht="15" customHeight="1" x14ac:dyDescent="0.2">
      <c r="B34" s="72">
        <v>2017</v>
      </c>
      <c r="C34" s="72"/>
      <c r="D34" s="73">
        <v>26384</v>
      </c>
      <c r="E34" s="14">
        <v>62.17</v>
      </c>
      <c r="F34" s="14">
        <v>44.23</v>
      </c>
      <c r="G34" s="14">
        <v>48.14</v>
      </c>
      <c r="H34" s="14">
        <v>14.18</v>
      </c>
      <c r="I34" s="14">
        <v>15.51</v>
      </c>
      <c r="J34" s="50"/>
    </row>
    <row r="35" spans="2:10" s="11" customFormat="1" ht="15" customHeight="1" x14ac:dyDescent="0.2">
      <c r="B35" s="72">
        <v>2016</v>
      </c>
      <c r="C35" s="72"/>
      <c r="D35" s="73">
        <v>25093</v>
      </c>
      <c r="E35" s="14">
        <v>57.46</v>
      </c>
      <c r="F35" s="14">
        <v>43.69</v>
      </c>
      <c r="G35" s="14">
        <v>44.34</v>
      </c>
      <c r="H35" s="14">
        <v>12.63</v>
      </c>
      <c r="I35" s="14">
        <v>12.15</v>
      </c>
      <c r="J35" s="50"/>
    </row>
    <row r="36" spans="2:10" s="11" customFormat="1" ht="15" customHeight="1" x14ac:dyDescent="0.2">
      <c r="B36" s="72">
        <v>2015</v>
      </c>
      <c r="C36" s="72" t="s">
        <v>50</v>
      </c>
      <c r="D36" s="73">
        <v>24349</v>
      </c>
      <c r="E36" s="14">
        <v>57.23</v>
      </c>
      <c r="F36" s="14">
        <v>43.81</v>
      </c>
      <c r="G36" s="14">
        <v>43.7</v>
      </c>
      <c r="H36" s="14">
        <v>12.4</v>
      </c>
      <c r="I36" s="14">
        <v>9.5299999999999994</v>
      </c>
      <c r="J36" s="50"/>
    </row>
    <row r="37" spans="2:10" s="11" customFormat="1" ht="15" customHeight="1" x14ac:dyDescent="0.2">
      <c r="B37" s="72">
        <v>2014</v>
      </c>
      <c r="C37" s="72" t="s">
        <v>50</v>
      </c>
      <c r="D37" s="73">
        <v>23648</v>
      </c>
      <c r="E37" s="14">
        <v>58.37</v>
      </c>
      <c r="F37" s="14">
        <v>42.31</v>
      </c>
      <c r="G37" s="14">
        <v>42.5</v>
      </c>
      <c r="H37" s="14">
        <v>11.24</v>
      </c>
      <c r="I37" s="14">
        <v>6.2</v>
      </c>
      <c r="J37" s="50"/>
    </row>
    <row r="38" spans="2:10" s="11" customFormat="1" ht="15" customHeight="1" x14ac:dyDescent="0.2">
      <c r="B38" s="72">
        <v>2013</v>
      </c>
      <c r="C38" s="72" t="s">
        <v>50</v>
      </c>
      <c r="D38" s="73">
        <v>23160</v>
      </c>
      <c r="E38" s="14">
        <v>52.94</v>
      </c>
      <c r="F38" s="14">
        <v>41.58</v>
      </c>
      <c r="G38" s="14">
        <v>36.020000000000003</v>
      </c>
      <c r="H38" s="14">
        <v>9.75</v>
      </c>
      <c r="I38" s="14">
        <v>7.63</v>
      </c>
      <c r="J38" s="50"/>
    </row>
    <row r="39" spans="2:10" s="11" customFormat="1" ht="15" customHeight="1" x14ac:dyDescent="0.2">
      <c r="B39" s="157" t="s">
        <v>57</v>
      </c>
      <c r="C39" s="72" t="s">
        <v>50</v>
      </c>
      <c r="D39" s="77"/>
      <c r="E39" s="54"/>
      <c r="F39" s="54"/>
      <c r="G39" s="54"/>
      <c r="H39" s="54"/>
      <c r="I39" s="54"/>
      <c r="J39" s="50"/>
    </row>
    <row r="40" spans="2:10" s="11" customFormat="1" ht="15" customHeight="1" x14ac:dyDescent="0.2">
      <c r="B40" s="72">
        <v>2018</v>
      </c>
      <c r="C40" s="72"/>
      <c r="D40" s="73">
        <v>26803</v>
      </c>
      <c r="E40" s="14">
        <v>33.29</v>
      </c>
      <c r="F40" s="14">
        <v>43.71</v>
      </c>
      <c r="G40" s="14">
        <v>48.07</v>
      </c>
      <c r="H40" s="14">
        <v>14.54</v>
      </c>
      <c r="I40" s="14">
        <v>17.690000000000001</v>
      </c>
      <c r="J40" s="50"/>
    </row>
    <row r="41" spans="2:10" s="11" customFormat="1" ht="15" customHeight="1" x14ac:dyDescent="0.2">
      <c r="B41" s="72">
        <v>2017</v>
      </c>
      <c r="C41" s="72"/>
      <c r="D41" s="73">
        <v>25420</v>
      </c>
      <c r="E41" s="14">
        <v>33</v>
      </c>
      <c r="F41" s="14">
        <v>44.62</v>
      </c>
      <c r="G41" s="14">
        <v>48.02</v>
      </c>
      <c r="H41" s="14">
        <v>14.38</v>
      </c>
      <c r="I41" s="14">
        <v>20.99</v>
      </c>
      <c r="J41" s="50"/>
    </row>
    <row r="42" spans="2:10" s="11" customFormat="1" ht="15" customHeight="1" x14ac:dyDescent="0.2">
      <c r="B42" s="72">
        <v>2016</v>
      </c>
      <c r="C42" s="72"/>
      <c r="D42" s="73">
        <v>24190</v>
      </c>
      <c r="E42" s="14">
        <v>31.18</v>
      </c>
      <c r="F42" s="14">
        <v>43.94</v>
      </c>
      <c r="G42" s="14">
        <v>43.76</v>
      </c>
      <c r="H42" s="14">
        <v>12.44</v>
      </c>
      <c r="I42" s="14">
        <v>17.399999999999999</v>
      </c>
      <c r="J42" s="50"/>
    </row>
    <row r="43" spans="2:10" s="11" customFormat="1" ht="15" customHeight="1" x14ac:dyDescent="0.2">
      <c r="B43" s="72">
        <v>2015</v>
      </c>
      <c r="C43" s="72" t="s">
        <v>50</v>
      </c>
      <c r="D43" s="73">
        <v>23483</v>
      </c>
      <c r="E43" s="14">
        <v>30.36</v>
      </c>
      <c r="F43" s="14">
        <v>42.89</v>
      </c>
      <c r="G43" s="14">
        <v>40.450000000000003</v>
      </c>
      <c r="H43" s="14">
        <v>11.33</v>
      </c>
      <c r="I43" s="14">
        <v>12.44</v>
      </c>
      <c r="J43" s="50"/>
    </row>
    <row r="44" spans="2:10" s="11" customFormat="1" ht="15" customHeight="1" x14ac:dyDescent="0.2">
      <c r="B44" s="72">
        <v>2014</v>
      </c>
      <c r="C44" s="72" t="s">
        <v>50</v>
      </c>
      <c r="D44" s="73">
        <v>22799</v>
      </c>
      <c r="E44" s="14">
        <v>31.91</v>
      </c>
      <c r="F44" s="14">
        <v>40.99</v>
      </c>
      <c r="G44" s="14">
        <v>37.68</v>
      </c>
      <c r="H44" s="14">
        <v>9.64</v>
      </c>
      <c r="I44" s="14">
        <v>6.85</v>
      </c>
      <c r="J44" s="50"/>
    </row>
    <row r="45" spans="2:10" s="11" customFormat="1" ht="15" customHeight="1" x14ac:dyDescent="0.2">
      <c r="B45" s="72">
        <v>2013</v>
      </c>
      <c r="C45" s="72" t="s">
        <v>50</v>
      </c>
      <c r="D45" s="73">
        <v>22286</v>
      </c>
      <c r="E45" s="14">
        <v>31.88</v>
      </c>
      <c r="F45" s="14">
        <v>40.450000000000003</v>
      </c>
      <c r="G45" s="14">
        <v>36.58</v>
      </c>
      <c r="H45" s="14">
        <v>9.3000000000000007</v>
      </c>
      <c r="I45" s="14">
        <v>13.71</v>
      </c>
      <c r="J45" s="50"/>
    </row>
    <row r="46" spans="2:10" s="11" customFormat="1" ht="15" customHeight="1" x14ac:dyDescent="0.2">
      <c r="B46" s="285" t="s">
        <v>58</v>
      </c>
      <c r="C46" s="285"/>
      <c r="D46" s="285"/>
      <c r="E46" s="285"/>
      <c r="F46" s="285"/>
      <c r="G46" s="285"/>
      <c r="H46" s="285"/>
      <c r="I46" s="54"/>
      <c r="J46" s="50"/>
    </row>
    <row r="47" spans="2:10" s="11" customFormat="1" ht="15" customHeight="1" x14ac:dyDescent="0.2">
      <c r="B47" s="72">
        <v>2018</v>
      </c>
      <c r="C47" s="191"/>
      <c r="D47" s="73">
        <v>905</v>
      </c>
      <c r="E47" s="14">
        <v>91.4</v>
      </c>
      <c r="F47" s="14">
        <v>43.87</v>
      </c>
      <c r="G47" s="14">
        <v>41.27</v>
      </c>
      <c r="H47" s="14">
        <v>11.2</v>
      </c>
      <c r="I47" s="14">
        <v>14.04</v>
      </c>
      <c r="J47" s="50"/>
    </row>
    <row r="48" spans="2:10" s="11" customFormat="1" ht="15" customHeight="1" x14ac:dyDescent="0.2">
      <c r="B48" s="72">
        <v>2017</v>
      </c>
      <c r="C48" s="180"/>
      <c r="D48" s="73">
        <v>829</v>
      </c>
      <c r="E48" s="14">
        <v>92.05</v>
      </c>
      <c r="F48" s="14">
        <v>41.84</v>
      </c>
      <c r="G48" s="14">
        <v>44.05</v>
      </c>
      <c r="H48" s="14">
        <v>11.73</v>
      </c>
      <c r="I48" s="14">
        <v>13</v>
      </c>
      <c r="J48" s="50"/>
    </row>
    <row r="49" spans="2:10" s="11" customFormat="1" ht="15" customHeight="1" x14ac:dyDescent="0.2">
      <c r="B49" s="72">
        <v>2016</v>
      </c>
      <c r="C49" s="157"/>
      <c r="D49" s="73">
        <v>791</v>
      </c>
      <c r="E49" s="14">
        <v>87.96</v>
      </c>
      <c r="F49" s="14">
        <v>41.77</v>
      </c>
      <c r="G49" s="14">
        <v>41.33</v>
      </c>
      <c r="H49" s="14">
        <v>10.93</v>
      </c>
      <c r="I49" s="14">
        <v>9.2899999999999991</v>
      </c>
      <c r="J49" s="50"/>
    </row>
    <row r="50" spans="2:10" s="11" customFormat="1" ht="15" customHeight="1" x14ac:dyDescent="0.2">
      <c r="B50" s="72">
        <v>2015</v>
      </c>
      <c r="C50" s="72" t="s">
        <v>50</v>
      </c>
      <c r="D50" s="73">
        <v>754</v>
      </c>
      <c r="E50" s="14">
        <v>82.08</v>
      </c>
      <c r="F50" s="14">
        <v>40.53</v>
      </c>
      <c r="G50" s="14">
        <v>36.01</v>
      </c>
      <c r="H50" s="14">
        <v>9.1999999999999993</v>
      </c>
      <c r="I50" s="14">
        <v>4.8099999999999996</v>
      </c>
      <c r="J50" s="50"/>
    </row>
    <row r="51" spans="2:10" s="11" customFormat="1" ht="15" customHeight="1" x14ac:dyDescent="0.2">
      <c r="B51" s="72">
        <v>2014</v>
      </c>
      <c r="C51" s="72" t="s">
        <v>50</v>
      </c>
      <c r="D51" s="73">
        <v>744</v>
      </c>
      <c r="E51" s="14">
        <v>86.35</v>
      </c>
      <c r="F51" s="14">
        <v>39.31</v>
      </c>
      <c r="G51" s="14">
        <v>36.909999999999997</v>
      </c>
      <c r="H51" s="14">
        <v>8.89</v>
      </c>
      <c r="I51" s="14">
        <v>2.37</v>
      </c>
      <c r="J51" s="50"/>
    </row>
    <row r="52" spans="2:10" s="11" customFormat="1" ht="15" customHeight="1" x14ac:dyDescent="0.2">
      <c r="B52" s="72">
        <v>2013</v>
      </c>
      <c r="C52" s="72" t="s">
        <v>50</v>
      </c>
      <c r="D52" s="73">
        <v>762</v>
      </c>
      <c r="E52" s="14">
        <v>80.150000000000006</v>
      </c>
      <c r="F52" s="14">
        <v>39.04</v>
      </c>
      <c r="G52" s="14">
        <v>29.81</v>
      </c>
      <c r="H52" s="14">
        <v>7.09</v>
      </c>
      <c r="I52" s="14">
        <v>1.8</v>
      </c>
      <c r="J52" s="50"/>
    </row>
    <row r="53" spans="2:10" s="11" customFormat="1" ht="15" customHeight="1" x14ac:dyDescent="0.2">
      <c r="B53" s="157" t="s">
        <v>59</v>
      </c>
      <c r="C53" s="72" t="s">
        <v>50</v>
      </c>
      <c r="D53" s="77"/>
      <c r="E53" s="14"/>
      <c r="F53" s="54"/>
      <c r="G53" s="54"/>
      <c r="H53" s="54"/>
      <c r="I53" s="54"/>
      <c r="J53" s="50"/>
    </row>
    <row r="54" spans="2:10" s="11" customFormat="1" ht="15" customHeight="1" x14ac:dyDescent="0.2">
      <c r="B54" s="72">
        <v>2018</v>
      </c>
      <c r="C54" s="72"/>
      <c r="D54" s="73">
        <v>150</v>
      </c>
      <c r="E54" s="14">
        <v>110.82</v>
      </c>
      <c r="F54" s="14">
        <v>46.57</v>
      </c>
      <c r="G54" s="14">
        <v>47.29</v>
      </c>
      <c r="H54" s="14">
        <v>15.73</v>
      </c>
      <c r="I54" s="14">
        <v>11.73</v>
      </c>
      <c r="J54" s="50"/>
    </row>
    <row r="55" spans="2:10" s="11" customFormat="1" ht="15" customHeight="1" x14ac:dyDescent="0.2">
      <c r="B55" s="72">
        <v>2017</v>
      </c>
      <c r="C55" s="72"/>
      <c r="D55" s="73">
        <v>135</v>
      </c>
      <c r="E55" s="14">
        <v>119.37</v>
      </c>
      <c r="F55" s="14">
        <v>46.28</v>
      </c>
      <c r="G55" s="14">
        <v>51.98</v>
      </c>
      <c r="H55" s="14">
        <v>16.690000000000001</v>
      </c>
      <c r="I55" s="14">
        <v>13.08</v>
      </c>
      <c r="J55" s="50"/>
    </row>
    <row r="56" spans="2:10" s="11" customFormat="1" ht="15" customHeight="1" x14ac:dyDescent="0.2">
      <c r="B56" s="72">
        <v>2016</v>
      </c>
      <c r="C56" s="72"/>
      <c r="D56" s="73">
        <v>112</v>
      </c>
      <c r="E56" s="14">
        <v>107.6</v>
      </c>
      <c r="F56" s="14">
        <v>45.71</v>
      </c>
      <c r="G56" s="14">
        <v>48.18</v>
      </c>
      <c r="H56" s="14">
        <v>15.01</v>
      </c>
      <c r="I56" s="14">
        <v>10.16</v>
      </c>
      <c r="J56" s="50"/>
    </row>
    <row r="57" spans="2:10" s="11" customFormat="1" ht="15" customHeight="1" x14ac:dyDescent="0.2">
      <c r="B57" s="72">
        <v>2015</v>
      </c>
      <c r="C57" s="72" t="s">
        <v>50</v>
      </c>
      <c r="D57" s="73">
        <v>112</v>
      </c>
      <c r="E57" s="14">
        <v>118.72</v>
      </c>
      <c r="F57" s="14">
        <v>48.05</v>
      </c>
      <c r="G57" s="14">
        <v>53.12</v>
      </c>
      <c r="H57" s="14">
        <v>16.87</v>
      </c>
      <c r="I57" s="14">
        <v>11.83</v>
      </c>
      <c r="J57" s="50"/>
    </row>
    <row r="58" spans="2:10" s="11" customFormat="1" ht="15" customHeight="1" x14ac:dyDescent="0.2">
      <c r="B58" s="72">
        <v>2014</v>
      </c>
      <c r="C58" s="72" t="s">
        <v>50</v>
      </c>
      <c r="D58" s="73">
        <v>105</v>
      </c>
      <c r="E58" s="14">
        <v>114.27</v>
      </c>
      <c r="F58" s="14">
        <v>47.04</v>
      </c>
      <c r="G58" s="14">
        <v>52.05</v>
      </c>
      <c r="H58" s="14">
        <v>15.68</v>
      </c>
      <c r="I58" s="14">
        <v>10.02</v>
      </c>
      <c r="J58" s="50"/>
    </row>
    <row r="59" spans="2:10" s="11" customFormat="1" ht="15" customHeight="1" x14ac:dyDescent="0.2">
      <c r="B59" s="72">
        <v>2013</v>
      </c>
      <c r="C59" s="72" t="s">
        <v>50</v>
      </c>
      <c r="D59" s="73">
        <v>112</v>
      </c>
      <c r="E59" s="14">
        <v>85.11</v>
      </c>
      <c r="F59" s="14">
        <v>45.7</v>
      </c>
      <c r="G59" s="14">
        <v>41.53</v>
      </c>
      <c r="H59" s="14">
        <v>13.98</v>
      </c>
      <c r="I59" s="14">
        <v>7.88</v>
      </c>
      <c r="J59" s="50"/>
    </row>
    <row r="60" spans="2:10" s="11" customFormat="1" ht="15" customHeight="1" x14ac:dyDescent="0.2">
      <c r="B60" s="285" t="s">
        <v>60</v>
      </c>
      <c r="C60" s="285" t="s">
        <v>50</v>
      </c>
      <c r="D60" s="285"/>
      <c r="E60" s="285"/>
      <c r="F60" s="285"/>
      <c r="G60" s="285"/>
      <c r="H60" s="285"/>
      <c r="I60" s="54"/>
      <c r="J60" s="50"/>
    </row>
    <row r="61" spans="2:10" s="11" customFormat="1" ht="15" customHeight="1" x14ac:dyDescent="0.2">
      <c r="B61" s="72">
        <v>2018</v>
      </c>
      <c r="C61" s="72"/>
      <c r="D61" s="73">
        <v>17</v>
      </c>
      <c r="E61" s="14">
        <v>128.01</v>
      </c>
      <c r="F61" s="14">
        <v>48.69</v>
      </c>
      <c r="G61" s="14">
        <v>53.57</v>
      </c>
      <c r="H61" s="14">
        <v>21.28</v>
      </c>
      <c r="I61" s="14">
        <v>13.02</v>
      </c>
      <c r="J61" s="50"/>
    </row>
    <row r="62" spans="2:10" s="11" customFormat="1" ht="15" customHeight="1" x14ac:dyDescent="0.2">
      <c r="B62" s="72">
        <v>2017</v>
      </c>
      <c r="C62" s="72"/>
      <c r="D62" s="73">
        <v>16</v>
      </c>
      <c r="E62" s="14">
        <v>112.39</v>
      </c>
      <c r="F62" s="14">
        <v>50.96</v>
      </c>
      <c r="G62" s="14">
        <v>51.85</v>
      </c>
      <c r="H62" s="14">
        <v>22.75</v>
      </c>
      <c r="I62" s="14">
        <v>11.99</v>
      </c>
      <c r="J62" s="50"/>
    </row>
    <row r="63" spans="2:10" s="11" customFormat="1" ht="15" customHeight="1" x14ac:dyDescent="0.2">
      <c r="B63" s="72">
        <v>2016</v>
      </c>
      <c r="C63" s="72"/>
      <c r="D63" s="73">
        <v>15</v>
      </c>
      <c r="E63" s="14">
        <v>110.09</v>
      </c>
      <c r="F63" s="14">
        <v>52.06</v>
      </c>
      <c r="G63" s="14">
        <v>51.69</v>
      </c>
      <c r="H63" s="14">
        <v>23.24</v>
      </c>
      <c r="I63" s="14">
        <v>16.899999999999999</v>
      </c>
      <c r="J63" s="50"/>
    </row>
    <row r="64" spans="2:10" s="11" customFormat="1" ht="15" customHeight="1" x14ac:dyDescent="0.2">
      <c r="B64" s="72">
        <v>2015</v>
      </c>
      <c r="C64" s="72" t="s">
        <v>50</v>
      </c>
      <c r="D64" s="73">
        <v>12</v>
      </c>
      <c r="E64" s="14">
        <v>111.37</v>
      </c>
      <c r="F64" s="14">
        <v>44.09</v>
      </c>
      <c r="G64" s="14">
        <v>41.64</v>
      </c>
      <c r="H64" s="14">
        <v>15.62</v>
      </c>
      <c r="I64" s="14">
        <v>10.6</v>
      </c>
      <c r="J64" s="50"/>
    </row>
    <row r="65" spans="2:10" s="11" customFormat="1" ht="15" customHeight="1" x14ac:dyDescent="0.2">
      <c r="B65" s="72">
        <v>2014</v>
      </c>
      <c r="C65" s="72" t="s">
        <v>50</v>
      </c>
      <c r="D65" s="73">
        <v>14</v>
      </c>
      <c r="E65" s="14">
        <v>128.22999999999999</v>
      </c>
      <c r="F65" s="14">
        <v>45.37</v>
      </c>
      <c r="G65" s="14">
        <v>52.08</v>
      </c>
      <c r="H65" s="14">
        <v>20.87</v>
      </c>
      <c r="I65" s="14">
        <v>13.43</v>
      </c>
      <c r="J65" s="50"/>
    </row>
    <row r="66" spans="2:10" s="11" customFormat="1" ht="15" customHeight="1" x14ac:dyDescent="0.2">
      <c r="B66" s="72">
        <v>2013</v>
      </c>
      <c r="C66" s="72" t="s">
        <v>50</v>
      </c>
      <c r="D66" s="73">
        <v>14</v>
      </c>
      <c r="E66" s="14">
        <v>171.88</v>
      </c>
      <c r="F66" s="14">
        <v>41.46</v>
      </c>
      <c r="G66" s="14">
        <v>51.5</v>
      </c>
      <c r="H66" s="14">
        <v>16.420000000000002</v>
      </c>
      <c r="I66" s="14">
        <v>10.74</v>
      </c>
      <c r="J66" s="50"/>
    </row>
    <row r="67" spans="2:10" s="11" customFormat="1" ht="15" customHeight="1" x14ac:dyDescent="0.2">
      <c r="B67" s="283" t="s">
        <v>36</v>
      </c>
      <c r="C67" s="283"/>
      <c r="D67" s="283"/>
      <c r="E67" s="283"/>
      <c r="F67" s="283"/>
      <c r="G67" s="283"/>
      <c r="H67" s="283"/>
      <c r="I67" s="283"/>
      <c r="J67" s="50"/>
    </row>
    <row r="68" spans="2:10" s="11" customFormat="1" ht="15" customHeight="1" x14ac:dyDescent="0.2">
      <c r="B68" s="284" t="s">
        <v>17</v>
      </c>
      <c r="C68" s="284"/>
      <c r="D68" s="284"/>
      <c r="E68" s="284"/>
      <c r="F68" s="284"/>
      <c r="G68" s="284"/>
      <c r="H68" s="284"/>
      <c r="I68" s="284"/>
      <c r="J68" s="50"/>
    </row>
    <row r="69" spans="2:10" s="11" customFormat="1" ht="15" customHeight="1" x14ac:dyDescent="0.2">
      <c r="B69" s="72">
        <v>2018</v>
      </c>
      <c r="C69" s="187"/>
      <c r="D69" s="73">
        <v>4828</v>
      </c>
      <c r="E69" s="14">
        <v>14.82</v>
      </c>
      <c r="F69" s="14">
        <v>31.23</v>
      </c>
      <c r="G69" s="14">
        <v>59.3</v>
      </c>
      <c r="H69" s="14">
        <v>16.760000000000002</v>
      </c>
      <c r="I69" s="14">
        <v>13.33</v>
      </c>
      <c r="J69" s="50"/>
    </row>
    <row r="70" spans="2:10" s="11" customFormat="1" ht="15" customHeight="1" x14ac:dyDescent="0.2">
      <c r="B70" s="72">
        <v>2017</v>
      </c>
      <c r="C70" s="176"/>
      <c r="D70" s="73">
        <v>4679</v>
      </c>
      <c r="E70" s="14">
        <v>13.93</v>
      </c>
      <c r="F70" s="14">
        <v>29.12</v>
      </c>
      <c r="G70" s="14">
        <v>63.68</v>
      </c>
      <c r="H70" s="14">
        <v>16.850000000000001</v>
      </c>
      <c r="I70" s="14">
        <v>14.66</v>
      </c>
      <c r="J70" s="50"/>
    </row>
    <row r="71" spans="2:10" s="11" customFormat="1" ht="15" customHeight="1" x14ac:dyDescent="0.2">
      <c r="B71" s="72">
        <v>2016</v>
      </c>
      <c r="C71" s="76"/>
      <c r="D71" s="73">
        <v>4645</v>
      </c>
      <c r="E71" s="14">
        <v>12.49</v>
      </c>
      <c r="F71" s="14">
        <v>27.44</v>
      </c>
      <c r="G71" s="14">
        <v>66.64</v>
      </c>
      <c r="H71" s="14">
        <v>16.13</v>
      </c>
      <c r="I71" s="14">
        <v>12.15</v>
      </c>
      <c r="J71" s="50"/>
    </row>
    <row r="72" spans="2:10" s="11" customFormat="1" ht="15" customHeight="1" x14ac:dyDescent="0.2">
      <c r="B72" s="72">
        <v>2015</v>
      </c>
      <c r="C72" s="72" t="s">
        <v>50</v>
      </c>
      <c r="D72" s="73">
        <v>4574</v>
      </c>
      <c r="E72" s="14">
        <v>12.59</v>
      </c>
      <c r="F72" s="14">
        <v>32.4</v>
      </c>
      <c r="G72" s="14">
        <v>65.56</v>
      </c>
      <c r="H72" s="14">
        <v>16.059999999999999</v>
      </c>
      <c r="I72" s="14">
        <v>10.51</v>
      </c>
      <c r="J72" s="50"/>
    </row>
    <row r="73" spans="2:10" s="11" customFormat="1" ht="15" customHeight="1" x14ac:dyDescent="0.2">
      <c r="B73" s="72">
        <v>2014</v>
      </c>
      <c r="C73" s="72" t="s">
        <v>50</v>
      </c>
      <c r="D73" s="73">
        <v>4528</v>
      </c>
      <c r="E73" s="14">
        <v>12.08</v>
      </c>
      <c r="F73" s="14">
        <v>33.29</v>
      </c>
      <c r="G73" s="14">
        <v>69.81</v>
      </c>
      <c r="H73" s="14">
        <v>17.920000000000002</v>
      </c>
      <c r="I73" s="14">
        <v>11.81</v>
      </c>
      <c r="J73" s="50"/>
    </row>
    <row r="74" spans="2:10" s="11" customFormat="1" ht="15" customHeight="1" x14ac:dyDescent="0.2">
      <c r="B74" s="72">
        <v>2013</v>
      </c>
      <c r="C74" s="72" t="s">
        <v>50</v>
      </c>
      <c r="D74" s="73">
        <v>4138</v>
      </c>
      <c r="E74" s="14">
        <v>12.15</v>
      </c>
      <c r="F74" s="14">
        <v>29.14</v>
      </c>
      <c r="G74" s="14">
        <v>53.43</v>
      </c>
      <c r="H74" s="14">
        <v>11.89</v>
      </c>
      <c r="I74" s="14">
        <v>-1.82</v>
      </c>
      <c r="J74" s="50"/>
    </row>
    <row r="75" spans="2:10" s="11" customFormat="1" ht="15" customHeight="1" x14ac:dyDescent="0.2">
      <c r="B75" s="284" t="s">
        <v>18</v>
      </c>
      <c r="C75" s="284" t="s">
        <v>50</v>
      </c>
      <c r="D75" s="284"/>
      <c r="E75" s="284"/>
      <c r="F75" s="284"/>
      <c r="G75" s="284"/>
      <c r="H75" s="284"/>
      <c r="I75" s="284"/>
      <c r="J75" s="50"/>
    </row>
    <row r="76" spans="2:10" s="11" customFormat="1" ht="15" customHeight="1" x14ac:dyDescent="0.2">
      <c r="B76" s="72">
        <v>2018</v>
      </c>
      <c r="C76" s="187"/>
      <c r="D76" s="73">
        <v>15</v>
      </c>
      <c r="E76" s="14">
        <v>116.3</v>
      </c>
      <c r="F76" s="14">
        <v>29.25</v>
      </c>
      <c r="G76" s="14">
        <v>27.51</v>
      </c>
      <c r="H76" s="14">
        <v>6.98</v>
      </c>
      <c r="I76" s="14">
        <v>22.3</v>
      </c>
      <c r="J76" s="50"/>
    </row>
    <row r="77" spans="2:10" s="11" customFormat="1" ht="15" customHeight="1" x14ac:dyDescent="0.2">
      <c r="B77" s="72">
        <v>2017</v>
      </c>
      <c r="C77" s="176"/>
      <c r="D77" s="73">
        <v>15</v>
      </c>
      <c r="E77" s="14">
        <v>95.85</v>
      </c>
      <c r="F77" s="14">
        <v>34.19</v>
      </c>
      <c r="G77" s="14">
        <v>30.17</v>
      </c>
      <c r="H77" s="14">
        <v>9.39</v>
      </c>
      <c r="I77" s="14">
        <v>-64.88</v>
      </c>
      <c r="J77" s="50"/>
    </row>
    <row r="78" spans="2:10" s="11" customFormat="1" ht="15" customHeight="1" x14ac:dyDescent="0.2">
      <c r="B78" s="72">
        <v>2016</v>
      </c>
      <c r="C78" s="76"/>
      <c r="D78" s="73">
        <v>17</v>
      </c>
      <c r="E78" s="14">
        <v>88.16</v>
      </c>
      <c r="F78" s="14">
        <v>33.200000000000003</v>
      </c>
      <c r="G78" s="14">
        <v>44.71</v>
      </c>
      <c r="H78" s="14">
        <v>20.8</v>
      </c>
      <c r="I78" s="14">
        <v>26.87</v>
      </c>
      <c r="J78" s="50"/>
    </row>
    <row r="79" spans="2:10" s="11" customFormat="1" ht="15" customHeight="1" x14ac:dyDescent="0.2">
      <c r="B79" s="72">
        <v>2015</v>
      </c>
      <c r="C79" s="72" t="s">
        <v>50</v>
      </c>
      <c r="D79" s="73">
        <v>17</v>
      </c>
      <c r="E79" s="14">
        <v>63.19</v>
      </c>
      <c r="F79" s="14">
        <v>24.89</v>
      </c>
      <c r="G79" s="14">
        <v>-8.09</v>
      </c>
      <c r="H79" s="14">
        <v>-2.09</v>
      </c>
      <c r="I79" s="14">
        <v>-25.87</v>
      </c>
      <c r="J79" s="50"/>
    </row>
    <row r="80" spans="2:10" s="11" customFormat="1" ht="15" customHeight="1" x14ac:dyDescent="0.2">
      <c r="B80" s="72">
        <v>2014</v>
      </c>
      <c r="C80" s="72" t="s">
        <v>50</v>
      </c>
      <c r="D80" s="73">
        <v>19</v>
      </c>
      <c r="E80" s="14">
        <v>56.01</v>
      </c>
      <c r="F80" s="14">
        <v>36.47</v>
      </c>
      <c r="G80" s="14">
        <v>18.71</v>
      </c>
      <c r="H80" s="14">
        <v>7</v>
      </c>
      <c r="I80" s="14">
        <v>-32.44</v>
      </c>
      <c r="J80" s="50"/>
    </row>
    <row r="81" spans="2:10" s="11" customFormat="1" ht="15" customHeight="1" x14ac:dyDescent="0.2">
      <c r="B81" s="72">
        <v>2013</v>
      </c>
      <c r="C81" s="72" t="s">
        <v>50</v>
      </c>
      <c r="D81" s="73">
        <v>20</v>
      </c>
      <c r="E81" s="14">
        <v>44.66</v>
      </c>
      <c r="F81" s="14">
        <v>36.96</v>
      </c>
      <c r="G81" s="14">
        <v>-17.29</v>
      </c>
      <c r="H81" s="14">
        <v>-6.93</v>
      </c>
      <c r="I81" s="14">
        <v>-37.119999999999997</v>
      </c>
      <c r="J81" s="50"/>
    </row>
    <row r="82" spans="2:10" s="11" customFormat="1" ht="15" customHeight="1" x14ac:dyDescent="0.2">
      <c r="B82" s="284" t="s">
        <v>19</v>
      </c>
      <c r="C82" s="284" t="s">
        <v>50</v>
      </c>
      <c r="D82" s="284"/>
      <c r="E82" s="284"/>
      <c r="F82" s="284"/>
      <c r="G82" s="284"/>
      <c r="H82" s="284"/>
      <c r="I82" s="284"/>
      <c r="J82" s="50"/>
    </row>
    <row r="83" spans="2:10" s="11" customFormat="1" ht="15" customHeight="1" x14ac:dyDescent="0.2">
      <c r="B83" s="72">
        <v>2018</v>
      </c>
      <c r="C83" s="187"/>
      <c r="D83" s="73">
        <v>715</v>
      </c>
      <c r="E83" s="14">
        <v>69.17</v>
      </c>
      <c r="F83" s="14">
        <v>36.01</v>
      </c>
      <c r="G83" s="14">
        <v>35.74</v>
      </c>
      <c r="H83" s="14">
        <v>10.94</v>
      </c>
      <c r="I83" s="14">
        <v>7.83</v>
      </c>
      <c r="J83" s="50"/>
    </row>
    <row r="84" spans="2:10" s="11" customFormat="1" ht="15" customHeight="1" x14ac:dyDescent="0.2">
      <c r="B84" s="72">
        <v>2017</v>
      </c>
      <c r="C84" s="176"/>
      <c r="D84" s="73">
        <v>687</v>
      </c>
      <c r="E84" s="14">
        <v>69.2</v>
      </c>
      <c r="F84" s="14">
        <v>35.35</v>
      </c>
      <c r="G84" s="14">
        <v>39.57</v>
      </c>
      <c r="H84" s="14">
        <v>12.26</v>
      </c>
      <c r="I84" s="14">
        <v>7.19</v>
      </c>
      <c r="J84" s="50"/>
    </row>
    <row r="85" spans="2:10" s="11" customFormat="1" ht="15" customHeight="1" x14ac:dyDescent="0.2">
      <c r="B85" s="72">
        <v>2016</v>
      </c>
      <c r="C85" s="76"/>
      <c r="D85" s="73">
        <v>674</v>
      </c>
      <c r="E85" s="14">
        <v>61.81</v>
      </c>
      <c r="F85" s="14">
        <v>33.81</v>
      </c>
      <c r="G85" s="14">
        <v>36.57</v>
      </c>
      <c r="H85" s="14">
        <v>10.74</v>
      </c>
      <c r="I85" s="14">
        <v>6.12</v>
      </c>
      <c r="J85" s="50"/>
    </row>
    <row r="86" spans="2:10" s="11" customFormat="1" ht="15" customHeight="1" x14ac:dyDescent="0.2">
      <c r="B86" s="72">
        <v>2015</v>
      </c>
      <c r="C86" s="72" t="s">
        <v>50</v>
      </c>
      <c r="D86" s="73">
        <v>685</v>
      </c>
      <c r="E86" s="14">
        <v>63.3</v>
      </c>
      <c r="F86" s="14">
        <v>33.29</v>
      </c>
      <c r="G86" s="14">
        <v>31.67</v>
      </c>
      <c r="H86" s="14">
        <v>8.83</v>
      </c>
      <c r="I86" s="14">
        <v>-3.12</v>
      </c>
      <c r="J86" s="50"/>
    </row>
    <row r="87" spans="2:10" s="11" customFormat="1" ht="15" customHeight="1" x14ac:dyDescent="0.2">
      <c r="B87" s="72">
        <v>2014</v>
      </c>
      <c r="C87" s="72" t="s">
        <v>50</v>
      </c>
      <c r="D87" s="73">
        <v>703</v>
      </c>
      <c r="E87" s="14">
        <v>66.61</v>
      </c>
      <c r="F87" s="14">
        <v>30.65</v>
      </c>
      <c r="G87" s="14">
        <v>30.05</v>
      </c>
      <c r="H87" s="14">
        <v>7.4</v>
      </c>
      <c r="I87" s="14">
        <v>-1.32</v>
      </c>
      <c r="J87" s="50"/>
    </row>
    <row r="88" spans="2:10" s="11" customFormat="1" ht="15" customHeight="1" x14ac:dyDescent="0.2">
      <c r="B88" s="72">
        <v>2013</v>
      </c>
      <c r="C88" s="72" t="s">
        <v>50</v>
      </c>
      <c r="D88" s="73">
        <v>708</v>
      </c>
      <c r="E88" s="14">
        <v>62.42</v>
      </c>
      <c r="F88" s="14">
        <v>32.65</v>
      </c>
      <c r="G88" s="14">
        <v>29.31</v>
      </c>
      <c r="H88" s="14">
        <v>7.72</v>
      </c>
      <c r="I88" s="14">
        <v>-0.43</v>
      </c>
      <c r="J88" s="50"/>
    </row>
    <row r="89" spans="2:10" s="11" customFormat="1" ht="15" customHeight="1" x14ac:dyDescent="0.2">
      <c r="B89" s="284" t="s">
        <v>20</v>
      </c>
      <c r="C89" s="284"/>
      <c r="D89" s="284"/>
      <c r="E89" s="284"/>
      <c r="F89" s="284"/>
      <c r="G89" s="284"/>
      <c r="H89" s="284"/>
      <c r="I89" s="284"/>
      <c r="J89" s="50"/>
    </row>
    <row r="90" spans="2:10" s="11" customFormat="1" ht="15" customHeight="1" x14ac:dyDescent="0.2">
      <c r="B90" s="72">
        <v>2018</v>
      </c>
      <c r="C90" s="187"/>
      <c r="D90" s="73">
        <v>70</v>
      </c>
      <c r="E90" s="14">
        <v>267.57</v>
      </c>
      <c r="F90" s="14">
        <v>43.47</v>
      </c>
      <c r="G90" s="14">
        <v>57.91</v>
      </c>
      <c r="H90" s="14">
        <v>26.91</v>
      </c>
      <c r="I90" s="14">
        <v>11.05</v>
      </c>
      <c r="J90" s="50"/>
    </row>
    <row r="91" spans="2:10" s="11" customFormat="1" ht="15" customHeight="1" x14ac:dyDescent="0.2">
      <c r="B91" s="72">
        <v>2017</v>
      </c>
      <c r="C91" s="176"/>
      <c r="D91" s="73">
        <v>57</v>
      </c>
      <c r="E91" s="14">
        <v>253.39</v>
      </c>
      <c r="F91" s="14">
        <v>46.59</v>
      </c>
      <c r="G91" s="14">
        <v>61.37</v>
      </c>
      <c r="H91" s="14">
        <v>30.13</v>
      </c>
      <c r="I91" s="14">
        <v>13</v>
      </c>
      <c r="J91" s="50"/>
    </row>
    <row r="92" spans="2:10" s="11" customFormat="1" ht="15" customHeight="1" x14ac:dyDescent="0.2">
      <c r="B92" s="72">
        <v>2016</v>
      </c>
      <c r="C92" s="76"/>
      <c r="D92" s="73">
        <v>58</v>
      </c>
      <c r="E92" s="14">
        <v>215.22</v>
      </c>
      <c r="F92" s="14">
        <v>49.02</v>
      </c>
      <c r="G92" s="14">
        <v>58.32</v>
      </c>
      <c r="H92" s="14">
        <v>30.22</v>
      </c>
      <c r="I92" s="14">
        <v>12.53</v>
      </c>
      <c r="J92" s="50"/>
    </row>
    <row r="93" spans="2:10" s="11" customFormat="1" ht="15" customHeight="1" x14ac:dyDescent="0.2">
      <c r="B93" s="72">
        <v>2015</v>
      </c>
      <c r="C93" s="72" t="s">
        <v>50</v>
      </c>
      <c r="D93" s="73">
        <v>15</v>
      </c>
      <c r="E93" s="14">
        <v>239.06</v>
      </c>
      <c r="F93" s="14">
        <v>44.18</v>
      </c>
      <c r="G93" s="14">
        <v>55.65</v>
      </c>
      <c r="H93" s="14">
        <v>26.03</v>
      </c>
      <c r="I93" s="14">
        <v>12.32</v>
      </c>
      <c r="J93" s="50"/>
    </row>
    <row r="94" spans="2:10" s="11" customFormat="1" ht="15" customHeight="1" x14ac:dyDescent="0.2">
      <c r="B94" s="72">
        <v>2014</v>
      </c>
      <c r="C94" s="72" t="s">
        <v>50</v>
      </c>
      <c r="D94" s="73">
        <v>12</v>
      </c>
      <c r="E94" s="14">
        <v>273.8</v>
      </c>
      <c r="F94" s="14">
        <v>41.09</v>
      </c>
      <c r="G94" s="14">
        <v>57.7</v>
      </c>
      <c r="H94" s="14">
        <v>24.84</v>
      </c>
      <c r="I94" s="14">
        <v>13.87</v>
      </c>
      <c r="J94" s="50"/>
    </row>
    <row r="95" spans="2:10" s="11" customFormat="1" ht="15" customHeight="1" x14ac:dyDescent="0.2">
      <c r="B95" s="72">
        <v>2013</v>
      </c>
      <c r="C95" s="72" t="s">
        <v>50</v>
      </c>
      <c r="D95" s="73">
        <v>16</v>
      </c>
      <c r="E95" s="14">
        <v>281.2</v>
      </c>
      <c r="F95" s="14">
        <v>41.95</v>
      </c>
      <c r="G95" s="14">
        <v>59.86</v>
      </c>
      <c r="H95" s="14">
        <v>26.31</v>
      </c>
      <c r="I95" s="14">
        <v>13.83</v>
      </c>
      <c r="J95" s="50"/>
    </row>
    <row r="96" spans="2:10" s="11" customFormat="1" ht="15" customHeight="1" x14ac:dyDescent="0.2">
      <c r="B96" s="298" t="s">
        <v>21</v>
      </c>
      <c r="C96" s="298" t="s">
        <v>50</v>
      </c>
      <c r="D96" s="298"/>
      <c r="E96" s="298"/>
      <c r="F96" s="298"/>
      <c r="G96" s="298"/>
      <c r="H96" s="298"/>
      <c r="I96" s="298"/>
      <c r="J96" s="50"/>
    </row>
    <row r="97" spans="2:10" s="11" customFormat="1" ht="15" customHeight="1" x14ac:dyDescent="0.2">
      <c r="B97" s="72">
        <v>2018</v>
      </c>
      <c r="C97" s="190"/>
      <c r="D97" s="73">
        <v>21</v>
      </c>
      <c r="E97" s="14">
        <v>47.74</v>
      </c>
      <c r="F97" s="14">
        <v>60.94</v>
      </c>
      <c r="G97" s="14">
        <v>46.14</v>
      </c>
      <c r="H97" s="14">
        <v>26.29</v>
      </c>
      <c r="I97" s="14">
        <v>9.1199999999999992</v>
      </c>
      <c r="J97" s="50"/>
    </row>
    <row r="98" spans="2:10" s="11" customFormat="1" ht="15" customHeight="1" x14ac:dyDescent="0.2">
      <c r="B98" s="72">
        <v>2017</v>
      </c>
      <c r="C98" s="179"/>
      <c r="D98" s="73">
        <v>26</v>
      </c>
      <c r="E98" s="14">
        <v>49.91</v>
      </c>
      <c r="F98" s="14">
        <v>55.54</v>
      </c>
      <c r="G98" s="14">
        <v>49.78</v>
      </c>
      <c r="H98" s="14">
        <v>28.09</v>
      </c>
      <c r="I98" s="14">
        <v>8.0299999999999994</v>
      </c>
      <c r="J98" s="50"/>
    </row>
    <row r="99" spans="2:10" s="11" customFormat="1" ht="15" customHeight="1" x14ac:dyDescent="0.2">
      <c r="B99" s="72">
        <v>2016</v>
      </c>
      <c r="C99" s="156"/>
      <c r="D99" s="73">
        <v>24</v>
      </c>
      <c r="E99" s="14">
        <v>46.19</v>
      </c>
      <c r="F99" s="14">
        <v>55.67</v>
      </c>
      <c r="G99" s="14">
        <v>43.12</v>
      </c>
      <c r="H99" s="14">
        <v>22.78</v>
      </c>
      <c r="I99" s="14">
        <v>2.88</v>
      </c>
      <c r="J99" s="50"/>
    </row>
    <row r="100" spans="2:10" s="11" customFormat="1" ht="15" customHeight="1" x14ac:dyDescent="0.2">
      <c r="B100" s="72">
        <v>2015</v>
      </c>
      <c r="C100" s="72" t="s">
        <v>50</v>
      </c>
      <c r="D100" s="73">
        <v>21</v>
      </c>
      <c r="E100" s="14">
        <v>46.95</v>
      </c>
      <c r="F100" s="14">
        <v>59.75</v>
      </c>
      <c r="G100" s="14">
        <v>43.43</v>
      </c>
      <c r="H100" s="14">
        <v>24.48</v>
      </c>
      <c r="I100" s="14">
        <v>9.99</v>
      </c>
      <c r="J100" s="50"/>
    </row>
    <row r="101" spans="2:10" s="11" customFormat="1" ht="15" customHeight="1" x14ac:dyDescent="0.2">
      <c r="B101" s="72">
        <v>2014</v>
      </c>
      <c r="C101" s="72" t="s">
        <v>50</v>
      </c>
      <c r="D101" s="73">
        <v>22</v>
      </c>
      <c r="E101" s="14">
        <v>48.16</v>
      </c>
      <c r="F101" s="14">
        <v>55.45</v>
      </c>
      <c r="G101" s="14">
        <v>48.63</v>
      </c>
      <c r="H101" s="14">
        <v>25.24</v>
      </c>
      <c r="I101" s="14">
        <v>-6.49</v>
      </c>
      <c r="J101" s="50"/>
    </row>
    <row r="102" spans="2:10" s="11" customFormat="1" ht="15" customHeight="1" x14ac:dyDescent="0.2">
      <c r="B102" s="72">
        <v>2013</v>
      </c>
      <c r="C102" s="72" t="s">
        <v>50</v>
      </c>
      <c r="D102" s="73">
        <v>22</v>
      </c>
      <c r="E102" s="14">
        <v>81.77</v>
      </c>
      <c r="F102" s="14">
        <v>38.369999999999997</v>
      </c>
      <c r="G102" s="14">
        <v>44.2</v>
      </c>
      <c r="H102" s="14">
        <v>17.34</v>
      </c>
      <c r="I102" s="14">
        <v>-61.34</v>
      </c>
      <c r="J102" s="50"/>
    </row>
    <row r="103" spans="2:10" s="11" customFormat="1" ht="15" customHeight="1" x14ac:dyDescent="0.2">
      <c r="B103" s="284" t="s">
        <v>22</v>
      </c>
      <c r="C103" s="284" t="s">
        <v>50</v>
      </c>
      <c r="D103" s="284"/>
      <c r="E103" s="284"/>
      <c r="F103" s="284"/>
      <c r="G103" s="284"/>
      <c r="H103" s="284"/>
      <c r="I103" s="284"/>
      <c r="J103" s="50"/>
    </row>
    <row r="104" spans="2:10" s="11" customFormat="1" ht="15" customHeight="1" x14ac:dyDescent="0.2">
      <c r="B104" s="72">
        <v>2018</v>
      </c>
      <c r="C104" s="187"/>
      <c r="D104" s="73">
        <v>1217</v>
      </c>
      <c r="E104" s="14">
        <v>67.900000000000006</v>
      </c>
      <c r="F104" s="14">
        <v>34.32</v>
      </c>
      <c r="G104" s="14">
        <v>28.39</v>
      </c>
      <c r="H104" s="14">
        <v>9.44</v>
      </c>
      <c r="I104" s="14">
        <v>9.42</v>
      </c>
      <c r="J104" s="50"/>
    </row>
    <row r="105" spans="2:10" s="11" customFormat="1" ht="15" customHeight="1" x14ac:dyDescent="0.2">
      <c r="B105" s="72">
        <v>2017</v>
      </c>
      <c r="C105" s="176"/>
      <c r="D105" s="73">
        <v>1142</v>
      </c>
      <c r="E105" s="14">
        <v>66.680000000000007</v>
      </c>
      <c r="F105" s="14">
        <v>35.299999999999997</v>
      </c>
      <c r="G105" s="14">
        <v>29.93</v>
      </c>
      <c r="H105" s="14">
        <v>10.25</v>
      </c>
      <c r="I105" s="14">
        <v>10.02</v>
      </c>
      <c r="J105" s="50"/>
    </row>
    <row r="106" spans="2:10" s="11" customFormat="1" ht="15" customHeight="1" x14ac:dyDescent="0.2">
      <c r="B106" s="72">
        <v>2016</v>
      </c>
      <c r="C106" s="76"/>
      <c r="D106" s="73">
        <v>1101</v>
      </c>
      <c r="E106" s="14">
        <v>70.8</v>
      </c>
      <c r="F106" s="14">
        <v>34.799999999999997</v>
      </c>
      <c r="G106" s="14">
        <v>26.51</v>
      </c>
      <c r="H106" s="14">
        <v>8.56</v>
      </c>
      <c r="I106" s="14">
        <v>8.6999999999999993</v>
      </c>
      <c r="J106" s="50"/>
    </row>
    <row r="107" spans="2:10" s="11" customFormat="1" ht="15" customHeight="1" x14ac:dyDescent="0.2">
      <c r="B107" s="72">
        <v>2015</v>
      </c>
      <c r="C107" s="72" t="s">
        <v>50</v>
      </c>
      <c r="D107" s="73">
        <v>1137</v>
      </c>
      <c r="E107" s="14">
        <v>70.02</v>
      </c>
      <c r="F107" s="14">
        <v>32.29</v>
      </c>
      <c r="G107" s="14">
        <v>24.56</v>
      </c>
      <c r="H107" s="14">
        <v>7.65</v>
      </c>
      <c r="I107" s="14">
        <v>2.14</v>
      </c>
      <c r="J107" s="50"/>
    </row>
    <row r="108" spans="2:10" s="11" customFormat="1" ht="15" customHeight="1" x14ac:dyDescent="0.2">
      <c r="B108" s="72">
        <v>2014</v>
      </c>
      <c r="C108" s="72" t="s">
        <v>50</v>
      </c>
      <c r="D108" s="73">
        <v>1197</v>
      </c>
      <c r="E108" s="14">
        <v>82.82</v>
      </c>
      <c r="F108" s="14">
        <v>32.49</v>
      </c>
      <c r="G108" s="14">
        <v>34.18</v>
      </c>
      <c r="H108" s="14">
        <v>10.43</v>
      </c>
      <c r="I108" s="14">
        <v>2.0699999999999998</v>
      </c>
      <c r="J108" s="50"/>
    </row>
    <row r="109" spans="2:10" s="11" customFormat="1" ht="15" customHeight="1" x14ac:dyDescent="0.2">
      <c r="B109" s="72">
        <v>2013</v>
      </c>
      <c r="C109" s="72" t="s">
        <v>50</v>
      </c>
      <c r="D109" s="73">
        <v>1313</v>
      </c>
      <c r="E109" s="14">
        <v>83.58</v>
      </c>
      <c r="F109" s="14">
        <v>28.79</v>
      </c>
      <c r="G109" s="14">
        <v>24.61</v>
      </c>
      <c r="H109" s="14">
        <v>6.61</v>
      </c>
      <c r="I109" s="14">
        <v>3.14</v>
      </c>
      <c r="J109" s="50"/>
    </row>
    <row r="110" spans="2:10" s="11" customFormat="1" ht="15" customHeight="1" x14ac:dyDescent="0.2">
      <c r="B110" s="298" t="s">
        <v>23</v>
      </c>
      <c r="C110" s="298" t="s">
        <v>50</v>
      </c>
      <c r="D110" s="298"/>
      <c r="E110" s="298"/>
      <c r="F110" s="298"/>
      <c r="G110" s="298"/>
      <c r="H110" s="298"/>
      <c r="I110" s="298"/>
      <c r="J110" s="50"/>
    </row>
    <row r="111" spans="2:10" s="11" customFormat="1" ht="15" customHeight="1" x14ac:dyDescent="0.2">
      <c r="B111" s="72">
        <v>2018</v>
      </c>
      <c r="C111" s="190"/>
      <c r="D111" s="73">
        <v>3650</v>
      </c>
      <c r="E111" s="14">
        <v>150.47</v>
      </c>
      <c r="F111" s="14">
        <v>55.28</v>
      </c>
      <c r="G111" s="14">
        <v>45.25</v>
      </c>
      <c r="H111" s="14">
        <v>6.82</v>
      </c>
      <c r="I111" s="14">
        <v>6.41</v>
      </c>
      <c r="J111" s="50"/>
    </row>
    <row r="112" spans="2:10" s="11" customFormat="1" ht="15" customHeight="1" x14ac:dyDescent="0.2">
      <c r="B112" s="72">
        <v>2017</v>
      </c>
      <c r="C112" s="179"/>
      <c r="D112" s="73">
        <v>3553</v>
      </c>
      <c r="E112" s="14">
        <v>142.43</v>
      </c>
      <c r="F112" s="14">
        <v>52.24</v>
      </c>
      <c r="G112" s="14">
        <v>40.61</v>
      </c>
      <c r="H112" s="14">
        <v>5.72</v>
      </c>
      <c r="I112" s="14">
        <v>5.89</v>
      </c>
      <c r="J112" s="50"/>
    </row>
    <row r="113" spans="2:10" s="11" customFormat="1" ht="15" customHeight="1" x14ac:dyDescent="0.2">
      <c r="B113" s="72">
        <v>2016</v>
      </c>
      <c r="C113" s="156"/>
      <c r="D113" s="73">
        <v>3542</v>
      </c>
      <c r="E113" s="14">
        <v>130.02000000000001</v>
      </c>
      <c r="F113" s="14">
        <v>52.98</v>
      </c>
      <c r="G113" s="14">
        <v>38.04</v>
      </c>
      <c r="H113" s="14">
        <v>5.37</v>
      </c>
      <c r="I113" s="14">
        <v>5.08</v>
      </c>
      <c r="J113" s="50"/>
    </row>
    <row r="114" spans="2:10" s="11" customFormat="1" ht="15" customHeight="1" x14ac:dyDescent="0.2">
      <c r="B114" s="72">
        <v>2015</v>
      </c>
      <c r="C114" s="72" t="s">
        <v>50</v>
      </c>
      <c r="D114" s="73">
        <v>3574</v>
      </c>
      <c r="E114" s="14">
        <v>125.95</v>
      </c>
      <c r="F114" s="14">
        <v>52.85</v>
      </c>
      <c r="G114" s="14">
        <v>33.61</v>
      </c>
      <c r="H114" s="14">
        <v>4.54</v>
      </c>
      <c r="I114" s="14">
        <v>4.22</v>
      </c>
      <c r="J114" s="50"/>
    </row>
    <row r="115" spans="2:10" s="11" customFormat="1" ht="15" customHeight="1" x14ac:dyDescent="0.2">
      <c r="B115" s="72">
        <v>2014</v>
      </c>
      <c r="C115" s="72" t="s">
        <v>50</v>
      </c>
      <c r="D115" s="73">
        <v>3584</v>
      </c>
      <c r="E115" s="14">
        <v>131.81</v>
      </c>
      <c r="F115" s="14">
        <v>52.36</v>
      </c>
      <c r="G115" s="14">
        <v>35.83</v>
      </c>
      <c r="H115" s="14">
        <v>4.58</v>
      </c>
      <c r="I115" s="14">
        <v>4.8</v>
      </c>
      <c r="J115" s="50"/>
    </row>
    <row r="116" spans="2:10" s="11" customFormat="1" ht="15" customHeight="1" x14ac:dyDescent="0.2">
      <c r="B116" s="72">
        <v>2013</v>
      </c>
      <c r="C116" s="72" t="s">
        <v>50</v>
      </c>
      <c r="D116" s="73">
        <v>3745</v>
      </c>
      <c r="E116" s="14">
        <v>123.81</v>
      </c>
      <c r="F116" s="14">
        <v>51.54</v>
      </c>
      <c r="G116" s="14">
        <v>25.49</v>
      </c>
      <c r="H116" s="14">
        <v>2.99</v>
      </c>
      <c r="I116" s="14">
        <v>2.97</v>
      </c>
      <c r="J116" s="50"/>
    </row>
    <row r="117" spans="2:10" s="11" customFormat="1" ht="15" customHeight="1" x14ac:dyDescent="0.2">
      <c r="B117" s="284" t="s">
        <v>24</v>
      </c>
      <c r="C117" s="284" t="s">
        <v>50</v>
      </c>
      <c r="D117" s="284"/>
      <c r="E117" s="284"/>
      <c r="F117" s="284"/>
      <c r="G117" s="284"/>
      <c r="H117" s="284"/>
      <c r="I117" s="284"/>
      <c r="J117" s="50"/>
    </row>
    <row r="118" spans="2:10" s="11" customFormat="1" ht="15" customHeight="1" x14ac:dyDescent="0.2">
      <c r="B118" s="72">
        <v>2018</v>
      </c>
      <c r="C118" s="187"/>
      <c r="D118" s="73">
        <v>884</v>
      </c>
      <c r="E118" s="14">
        <v>115.82</v>
      </c>
      <c r="F118" s="14">
        <v>41.34</v>
      </c>
      <c r="G118" s="14">
        <v>73.92</v>
      </c>
      <c r="H118" s="14">
        <v>31.69</v>
      </c>
      <c r="I118" s="14">
        <v>14.22</v>
      </c>
      <c r="J118" s="50"/>
    </row>
    <row r="119" spans="2:10" s="11" customFormat="1" ht="15" customHeight="1" x14ac:dyDescent="0.2">
      <c r="B119" s="72">
        <v>2017</v>
      </c>
      <c r="C119" s="176"/>
      <c r="D119" s="73">
        <v>856</v>
      </c>
      <c r="E119" s="14">
        <v>111.44</v>
      </c>
      <c r="F119" s="14">
        <v>43.99</v>
      </c>
      <c r="G119" s="14">
        <v>71.239999999999995</v>
      </c>
      <c r="H119" s="14">
        <v>33.14</v>
      </c>
      <c r="I119" s="14">
        <v>12.02</v>
      </c>
      <c r="J119" s="50"/>
    </row>
    <row r="120" spans="2:10" s="11" customFormat="1" ht="15" customHeight="1" x14ac:dyDescent="0.2">
      <c r="B120" s="72">
        <v>2016</v>
      </c>
      <c r="C120" s="76"/>
      <c r="D120" s="73">
        <v>868</v>
      </c>
      <c r="E120" s="14">
        <v>93.54</v>
      </c>
      <c r="F120" s="14">
        <v>47.91</v>
      </c>
      <c r="G120" s="14">
        <v>71.59</v>
      </c>
      <c r="H120" s="14">
        <v>36.340000000000003</v>
      </c>
      <c r="I120" s="14">
        <v>21.41</v>
      </c>
      <c r="J120" s="50"/>
    </row>
    <row r="121" spans="2:10" s="11" customFormat="1" ht="15" customHeight="1" x14ac:dyDescent="0.2">
      <c r="B121" s="72">
        <v>2015</v>
      </c>
      <c r="C121" s="72" t="s">
        <v>50</v>
      </c>
      <c r="D121" s="73">
        <v>867</v>
      </c>
      <c r="E121" s="14">
        <v>92.13</v>
      </c>
      <c r="F121" s="14">
        <v>44.96</v>
      </c>
      <c r="G121" s="14">
        <v>69.650000000000006</v>
      </c>
      <c r="H121" s="14">
        <v>32.71</v>
      </c>
      <c r="I121" s="14">
        <v>19.850000000000001</v>
      </c>
      <c r="J121" s="50"/>
    </row>
    <row r="122" spans="2:10" s="11" customFormat="1" ht="15" customHeight="1" x14ac:dyDescent="0.2">
      <c r="B122" s="72">
        <v>2014</v>
      </c>
      <c r="C122" s="72" t="s">
        <v>50</v>
      </c>
      <c r="D122" s="73">
        <v>910</v>
      </c>
      <c r="E122" s="14">
        <v>99.25</v>
      </c>
      <c r="F122" s="14">
        <v>50.14</v>
      </c>
      <c r="G122" s="14">
        <v>71.81</v>
      </c>
      <c r="H122" s="14">
        <v>37.159999999999997</v>
      </c>
      <c r="I122" s="14">
        <v>22.22</v>
      </c>
      <c r="J122" s="50"/>
    </row>
    <row r="123" spans="2:10" s="11" customFormat="1" ht="15" customHeight="1" x14ac:dyDescent="0.2">
      <c r="B123" s="72">
        <v>2013</v>
      </c>
      <c r="C123" s="72" t="s">
        <v>50</v>
      </c>
      <c r="D123" s="73">
        <v>962</v>
      </c>
      <c r="E123" s="14">
        <v>92.35</v>
      </c>
      <c r="F123" s="14">
        <v>48.99</v>
      </c>
      <c r="G123" s="14">
        <v>67.56</v>
      </c>
      <c r="H123" s="14">
        <v>34.85</v>
      </c>
      <c r="I123" s="14">
        <v>21.55</v>
      </c>
      <c r="J123" s="50"/>
    </row>
    <row r="124" spans="2:10" s="11" customFormat="1" ht="15" customHeight="1" x14ac:dyDescent="0.2">
      <c r="B124" s="284" t="s">
        <v>25</v>
      </c>
      <c r="C124" s="284" t="s">
        <v>50</v>
      </c>
      <c r="D124" s="284"/>
      <c r="E124" s="284"/>
      <c r="F124" s="284"/>
      <c r="G124" s="284"/>
      <c r="H124" s="284"/>
      <c r="I124" s="284"/>
      <c r="J124" s="50"/>
    </row>
    <row r="125" spans="2:10" s="11" customFormat="1" ht="15" customHeight="1" x14ac:dyDescent="0.2">
      <c r="B125" s="72">
        <v>2018</v>
      </c>
      <c r="C125" s="187"/>
      <c r="D125" s="73">
        <v>3747</v>
      </c>
      <c r="E125" s="14">
        <v>46.55</v>
      </c>
      <c r="F125" s="14">
        <v>50.32</v>
      </c>
      <c r="G125" s="14">
        <v>45.43</v>
      </c>
      <c r="H125" s="14">
        <v>22.14</v>
      </c>
      <c r="I125" s="14">
        <v>16.149999999999999</v>
      </c>
      <c r="J125" s="50"/>
    </row>
    <row r="126" spans="2:10" s="11" customFormat="1" ht="15" customHeight="1" x14ac:dyDescent="0.2">
      <c r="B126" s="72">
        <v>2017</v>
      </c>
      <c r="C126" s="176"/>
      <c r="D126" s="73">
        <v>3282</v>
      </c>
      <c r="E126" s="14">
        <v>47.24</v>
      </c>
      <c r="F126" s="14">
        <v>50.31</v>
      </c>
      <c r="G126" s="14">
        <v>46.93</v>
      </c>
      <c r="H126" s="14">
        <v>23.03</v>
      </c>
      <c r="I126" s="14">
        <v>15.93</v>
      </c>
      <c r="J126" s="50"/>
    </row>
    <row r="127" spans="2:10" s="11" customFormat="1" ht="15" customHeight="1" x14ac:dyDescent="0.2">
      <c r="B127" s="72">
        <v>2016</v>
      </c>
      <c r="C127" s="76"/>
      <c r="D127" s="73">
        <v>2809</v>
      </c>
      <c r="E127" s="14">
        <v>45.92</v>
      </c>
      <c r="F127" s="14">
        <v>49.08</v>
      </c>
      <c r="G127" s="14">
        <v>43.34</v>
      </c>
      <c r="H127" s="14">
        <v>20.68</v>
      </c>
      <c r="I127" s="14">
        <v>12.33</v>
      </c>
      <c r="J127" s="50"/>
    </row>
    <row r="128" spans="2:10" s="11" customFormat="1" ht="15" customHeight="1" x14ac:dyDescent="0.2">
      <c r="B128" s="72">
        <v>2015</v>
      </c>
      <c r="C128" s="72" t="s">
        <v>50</v>
      </c>
      <c r="D128" s="73">
        <v>2524</v>
      </c>
      <c r="E128" s="14">
        <v>43.27</v>
      </c>
      <c r="F128" s="14">
        <v>47.17</v>
      </c>
      <c r="G128" s="14">
        <v>36.520000000000003</v>
      </c>
      <c r="H128" s="14">
        <v>16.66</v>
      </c>
      <c r="I128" s="14">
        <v>8.83</v>
      </c>
      <c r="J128" s="50"/>
    </row>
    <row r="129" spans="2:10" s="11" customFormat="1" ht="15" customHeight="1" x14ac:dyDescent="0.2">
      <c r="B129" s="72">
        <v>2014</v>
      </c>
      <c r="C129" s="72" t="s">
        <v>50</v>
      </c>
      <c r="D129" s="73">
        <v>2292</v>
      </c>
      <c r="E129" s="14">
        <v>41.93</v>
      </c>
      <c r="F129" s="14">
        <v>46.01</v>
      </c>
      <c r="G129" s="14">
        <v>33.130000000000003</v>
      </c>
      <c r="H129" s="14">
        <v>14.52</v>
      </c>
      <c r="I129" s="14">
        <v>7.8</v>
      </c>
      <c r="J129" s="50"/>
    </row>
    <row r="130" spans="2:10" s="11" customFormat="1" ht="15" customHeight="1" x14ac:dyDescent="0.2">
      <c r="B130" s="72">
        <v>2013</v>
      </c>
      <c r="C130" s="72" t="s">
        <v>50</v>
      </c>
      <c r="D130" s="73">
        <v>2155</v>
      </c>
      <c r="E130" s="14">
        <v>40.08</v>
      </c>
      <c r="F130" s="14">
        <v>44.76</v>
      </c>
      <c r="G130" s="14">
        <v>28.09</v>
      </c>
      <c r="H130" s="14">
        <v>12.14</v>
      </c>
      <c r="I130" s="14">
        <v>-4.68</v>
      </c>
      <c r="J130" s="50"/>
    </row>
    <row r="131" spans="2:10" s="11" customFormat="1" ht="15" customHeight="1" x14ac:dyDescent="0.2">
      <c r="B131" s="284" t="s">
        <v>26</v>
      </c>
      <c r="C131" s="284" t="s">
        <v>50</v>
      </c>
      <c r="D131" s="284"/>
      <c r="E131" s="284"/>
      <c r="F131" s="284"/>
      <c r="G131" s="284"/>
      <c r="H131" s="284"/>
      <c r="I131" s="284"/>
      <c r="J131" s="50"/>
    </row>
    <row r="132" spans="2:10" s="11" customFormat="1" ht="15" customHeight="1" x14ac:dyDescent="0.2">
      <c r="B132" s="72">
        <v>2018</v>
      </c>
      <c r="C132" s="187"/>
      <c r="D132" s="73">
        <v>332</v>
      </c>
      <c r="E132" s="14">
        <v>85.95</v>
      </c>
      <c r="F132" s="14">
        <v>45.22</v>
      </c>
      <c r="G132" s="14">
        <v>37.04</v>
      </c>
      <c r="H132" s="14">
        <v>16.399999999999999</v>
      </c>
      <c r="I132" s="14">
        <v>10.66</v>
      </c>
      <c r="J132" s="50"/>
    </row>
    <row r="133" spans="2:10" s="11" customFormat="1" ht="15" customHeight="1" x14ac:dyDescent="0.2">
      <c r="B133" s="72">
        <v>2017</v>
      </c>
      <c r="C133" s="176"/>
      <c r="D133" s="73">
        <v>320</v>
      </c>
      <c r="E133" s="14">
        <v>93.65</v>
      </c>
      <c r="F133" s="14">
        <v>46.71</v>
      </c>
      <c r="G133" s="14">
        <v>45.64</v>
      </c>
      <c r="H133" s="14">
        <v>21.14</v>
      </c>
      <c r="I133" s="14">
        <v>17.46</v>
      </c>
      <c r="J133" s="50"/>
    </row>
    <row r="134" spans="2:10" s="11" customFormat="1" ht="15" customHeight="1" x14ac:dyDescent="0.2">
      <c r="B134" s="72">
        <v>2016</v>
      </c>
      <c r="C134" s="76"/>
      <c r="D134" s="73">
        <v>264</v>
      </c>
      <c r="E134" s="14">
        <v>88.73</v>
      </c>
      <c r="F134" s="14">
        <v>42.84</v>
      </c>
      <c r="G134" s="14">
        <v>37.4</v>
      </c>
      <c r="H134" s="14">
        <v>15.95</v>
      </c>
      <c r="I134" s="14">
        <v>12.87</v>
      </c>
      <c r="J134" s="50"/>
    </row>
    <row r="135" spans="2:10" s="11" customFormat="1" ht="15" customHeight="1" x14ac:dyDescent="0.2">
      <c r="B135" s="72">
        <v>2015</v>
      </c>
      <c r="C135" s="72" t="s">
        <v>50</v>
      </c>
      <c r="D135" s="73">
        <v>255</v>
      </c>
      <c r="E135" s="14">
        <v>101.66</v>
      </c>
      <c r="F135" s="14">
        <v>46.63</v>
      </c>
      <c r="G135" s="14">
        <v>46.09</v>
      </c>
      <c r="H135" s="14">
        <v>21.53</v>
      </c>
      <c r="I135" s="14">
        <v>12.41</v>
      </c>
      <c r="J135" s="50"/>
    </row>
    <row r="136" spans="2:10" s="11" customFormat="1" ht="15" customHeight="1" x14ac:dyDescent="0.2">
      <c r="B136" s="72">
        <v>2014</v>
      </c>
      <c r="C136" s="72" t="s">
        <v>50</v>
      </c>
      <c r="D136" s="73">
        <v>243</v>
      </c>
      <c r="E136" s="14">
        <v>102.12</v>
      </c>
      <c r="F136" s="14">
        <v>44.51</v>
      </c>
      <c r="G136" s="14">
        <v>43.47</v>
      </c>
      <c r="H136" s="14">
        <v>19.079999999999998</v>
      </c>
      <c r="I136" s="14">
        <v>13.61</v>
      </c>
      <c r="J136" s="50"/>
    </row>
    <row r="137" spans="2:10" s="11" customFormat="1" ht="15" customHeight="1" x14ac:dyDescent="0.2">
      <c r="B137" s="72">
        <v>2013</v>
      </c>
      <c r="C137" s="72" t="s">
        <v>50</v>
      </c>
      <c r="D137" s="73">
        <v>229</v>
      </c>
      <c r="E137" s="14">
        <v>93.09</v>
      </c>
      <c r="F137" s="14">
        <v>47.31</v>
      </c>
      <c r="G137" s="14">
        <v>39.22</v>
      </c>
      <c r="H137" s="14">
        <v>18.399999999999999</v>
      </c>
      <c r="I137" s="14">
        <v>9.92</v>
      </c>
      <c r="J137" s="50"/>
    </row>
    <row r="138" spans="2:10" s="11" customFormat="1" ht="15" customHeight="1" x14ac:dyDescent="0.2">
      <c r="B138" s="284" t="s">
        <v>27</v>
      </c>
      <c r="C138" s="284" t="s">
        <v>50</v>
      </c>
      <c r="D138" s="284"/>
      <c r="E138" s="284"/>
      <c r="F138" s="284"/>
      <c r="G138" s="284"/>
      <c r="H138" s="284"/>
      <c r="I138" s="284"/>
      <c r="J138" s="50"/>
    </row>
    <row r="139" spans="2:10" s="11" customFormat="1" ht="15" customHeight="1" x14ac:dyDescent="0.2">
      <c r="B139" s="72">
        <v>2018</v>
      </c>
      <c r="C139" s="187"/>
      <c r="D139" s="73">
        <v>913</v>
      </c>
      <c r="E139" s="14">
        <v>82.98</v>
      </c>
      <c r="F139" s="14">
        <v>41.33</v>
      </c>
      <c r="G139" s="14">
        <v>54.37</v>
      </c>
      <c r="H139" s="14">
        <v>16.96</v>
      </c>
      <c r="I139" s="14">
        <v>25.23</v>
      </c>
      <c r="J139" s="50"/>
    </row>
    <row r="140" spans="2:10" s="11" customFormat="1" ht="15" customHeight="1" x14ac:dyDescent="0.2">
      <c r="B140" s="72">
        <v>2017</v>
      </c>
      <c r="C140" s="176"/>
      <c r="D140" s="73">
        <v>809</v>
      </c>
      <c r="E140" s="14">
        <v>88.75</v>
      </c>
      <c r="F140" s="14">
        <v>44.06</v>
      </c>
      <c r="G140" s="14">
        <v>57.51</v>
      </c>
      <c r="H140" s="14">
        <v>17.96</v>
      </c>
      <c r="I140" s="14">
        <v>13.06</v>
      </c>
      <c r="J140" s="50"/>
    </row>
    <row r="141" spans="2:10" s="11" customFormat="1" ht="15" customHeight="1" x14ac:dyDescent="0.2">
      <c r="B141" s="72">
        <v>2016</v>
      </c>
      <c r="C141" s="76"/>
      <c r="D141" s="73">
        <v>726</v>
      </c>
      <c r="E141" s="14">
        <v>76.8</v>
      </c>
      <c r="F141" s="14">
        <v>48.69</v>
      </c>
      <c r="G141" s="14">
        <v>57.97</v>
      </c>
      <c r="H141" s="14">
        <v>17.52</v>
      </c>
      <c r="I141" s="14">
        <v>30.29</v>
      </c>
      <c r="J141" s="50"/>
    </row>
    <row r="142" spans="2:10" s="11" customFormat="1" ht="15" customHeight="1" x14ac:dyDescent="0.2">
      <c r="B142" s="72">
        <v>2015</v>
      </c>
      <c r="C142" s="72" t="s">
        <v>50</v>
      </c>
      <c r="D142" s="73">
        <v>677</v>
      </c>
      <c r="E142" s="14">
        <v>82.48</v>
      </c>
      <c r="F142" s="14">
        <v>53.16</v>
      </c>
      <c r="G142" s="14">
        <v>61.49</v>
      </c>
      <c r="H142" s="14">
        <v>19.97</v>
      </c>
      <c r="I142" s="14">
        <v>27.41</v>
      </c>
      <c r="J142" s="50"/>
    </row>
    <row r="143" spans="2:10" s="11" customFormat="1" ht="15" customHeight="1" x14ac:dyDescent="0.2">
      <c r="B143" s="72">
        <v>2014</v>
      </c>
      <c r="C143" s="72" t="s">
        <v>50</v>
      </c>
      <c r="D143" s="73">
        <v>639</v>
      </c>
      <c r="E143" s="14">
        <v>59.19</v>
      </c>
      <c r="F143" s="14">
        <v>52.13</v>
      </c>
      <c r="G143" s="14">
        <v>56.9</v>
      </c>
      <c r="H143" s="14">
        <v>24.56</v>
      </c>
      <c r="I143" s="14">
        <v>14.25</v>
      </c>
      <c r="J143" s="50"/>
    </row>
    <row r="144" spans="2:10" s="11" customFormat="1" ht="15" customHeight="1" x14ac:dyDescent="0.2">
      <c r="B144" s="72">
        <v>2013</v>
      </c>
      <c r="C144" s="72" t="s">
        <v>50</v>
      </c>
      <c r="D144" s="73">
        <v>668</v>
      </c>
      <c r="E144" s="14">
        <v>65.58</v>
      </c>
      <c r="F144" s="14">
        <v>44.75</v>
      </c>
      <c r="G144" s="14">
        <v>56.73</v>
      </c>
      <c r="H144" s="14">
        <v>20.02</v>
      </c>
      <c r="I144" s="14">
        <v>17.850000000000001</v>
      </c>
      <c r="J144" s="50"/>
    </row>
    <row r="145" spans="2:10" s="11" customFormat="1" ht="15" customHeight="1" x14ac:dyDescent="0.2">
      <c r="B145" s="284" t="s">
        <v>28</v>
      </c>
      <c r="C145" s="284" t="s">
        <v>50</v>
      </c>
      <c r="D145" s="284"/>
      <c r="E145" s="284"/>
      <c r="F145" s="284"/>
      <c r="G145" s="284"/>
      <c r="H145" s="284"/>
      <c r="I145" s="284"/>
      <c r="J145" s="50"/>
    </row>
    <row r="146" spans="2:10" s="11" customFormat="1" ht="15" customHeight="1" x14ac:dyDescent="0.2">
      <c r="B146" s="72">
        <v>2018</v>
      </c>
      <c r="C146" s="187"/>
      <c r="D146" s="73">
        <v>2229</v>
      </c>
      <c r="E146" s="14">
        <v>41.2</v>
      </c>
      <c r="F146" s="14">
        <v>57.73</v>
      </c>
      <c r="G146" s="14">
        <v>46.18</v>
      </c>
      <c r="H146" s="14">
        <v>26.8</v>
      </c>
      <c r="I146" s="14">
        <v>102.93</v>
      </c>
      <c r="J146" s="50"/>
    </row>
    <row r="147" spans="2:10" s="11" customFormat="1" ht="15" customHeight="1" x14ac:dyDescent="0.2">
      <c r="B147" s="72">
        <v>2017</v>
      </c>
      <c r="C147" s="176"/>
      <c r="D147" s="73">
        <v>2076</v>
      </c>
      <c r="E147" s="14">
        <v>37.5</v>
      </c>
      <c r="F147" s="14">
        <v>62.29</v>
      </c>
      <c r="G147" s="14">
        <v>48.06</v>
      </c>
      <c r="H147" s="14">
        <v>29.01</v>
      </c>
      <c r="I147" s="14">
        <v>149.21</v>
      </c>
      <c r="J147" s="50"/>
    </row>
    <row r="148" spans="2:10" s="11" customFormat="1" ht="15" customHeight="1" x14ac:dyDescent="0.2">
      <c r="B148" s="72">
        <v>2016</v>
      </c>
      <c r="C148" s="76"/>
      <c r="D148" s="73">
        <v>1925</v>
      </c>
      <c r="E148" s="14">
        <v>33.159999999999997</v>
      </c>
      <c r="F148" s="14">
        <v>63.76</v>
      </c>
      <c r="G148" s="14">
        <v>41.76</v>
      </c>
      <c r="H148" s="14">
        <v>25.15</v>
      </c>
      <c r="I148" s="14">
        <v>105.64</v>
      </c>
      <c r="J148" s="50"/>
    </row>
    <row r="149" spans="2:10" s="11" customFormat="1" ht="15" customHeight="1" x14ac:dyDescent="0.2">
      <c r="B149" s="72">
        <v>2015</v>
      </c>
      <c r="C149" s="72" t="s">
        <v>50</v>
      </c>
      <c r="D149" s="73">
        <v>1862</v>
      </c>
      <c r="E149" s="14">
        <v>32.229999999999997</v>
      </c>
      <c r="F149" s="14">
        <v>59.43</v>
      </c>
      <c r="G149" s="14">
        <v>39.729999999999997</v>
      </c>
      <c r="H149" s="14">
        <v>21.98</v>
      </c>
      <c r="I149" s="14">
        <v>76.849999999999994</v>
      </c>
      <c r="J149" s="50"/>
    </row>
    <row r="150" spans="2:10" s="11" customFormat="1" ht="15" customHeight="1" x14ac:dyDescent="0.2">
      <c r="B150" s="72">
        <v>2014</v>
      </c>
      <c r="C150" s="72" t="s">
        <v>50</v>
      </c>
      <c r="D150" s="73">
        <v>1805</v>
      </c>
      <c r="E150" s="14">
        <v>32.24</v>
      </c>
      <c r="F150" s="14">
        <v>58.09</v>
      </c>
      <c r="G150" s="14">
        <v>40.46</v>
      </c>
      <c r="H150" s="14">
        <v>23.02</v>
      </c>
      <c r="I150" s="14">
        <v>12.09</v>
      </c>
      <c r="J150" s="50"/>
    </row>
    <row r="151" spans="2:10" s="11" customFormat="1" ht="15" customHeight="1" x14ac:dyDescent="0.2">
      <c r="B151" s="72">
        <v>2013</v>
      </c>
      <c r="C151" s="72" t="s">
        <v>50</v>
      </c>
      <c r="D151" s="73">
        <v>1784</v>
      </c>
      <c r="E151" s="14">
        <v>29.5</v>
      </c>
      <c r="F151" s="14">
        <v>60.64</v>
      </c>
      <c r="G151" s="14">
        <v>38.909999999999997</v>
      </c>
      <c r="H151" s="14">
        <v>23.81</v>
      </c>
      <c r="I151" s="14">
        <v>176.48</v>
      </c>
      <c r="J151" s="50"/>
    </row>
    <row r="152" spans="2:10" s="11" customFormat="1" ht="15" customHeight="1" x14ac:dyDescent="0.2">
      <c r="B152" s="284" t="s">
        <v>29</v>
      </c>
      <c r="C152" s="284" t="s">
        <v>50</v>
      </c>
      <c r="D152" s="284"/>
      <c r="E152" s="284"/>
      <c r="F152" s="284"/>
      <c r="G152" s="284"/>
      <c r="H152" s="284"/>
      <c r="I152" s="284"/>
      <c r="J152" s="50"/>
    </row>
    <row r="153" spans="2:10" s="11" customFormat="1" ht="15" customHeight="1" x14ac:dyDescent="0.2">
      <c r="B153" s="72">
        <v>2018</v>
      </c>
      <c r="C153" s="187"/>
      <c r="D153" s="73">
        <v>4485</v>
      </c>
      <c r="E153" s="14">
        <v>33.799999999999997</v>
      </c>
      <c r="F153" s="14">
        <v>43.73</v>
      </c>
      <c r="G153" s="14">
        <v>43.76</v>
      </c>
      <c r="H153" s="14">
        <v>18.59</v>
      </c>
      <c r="I153" s="14">
        <v>14.32</v>
      </c>
      <c r="J153" s="50"/>
    </row>
    <row r="154" spans="2:10" s="11" customFormat="1" ht="15" customHeight="1" x14ac:dyDescent="0.2">
      <c r="B154" s="72">
        <v>2017</v>
      </c>
      <c r="C154" s="176"/>
      <c r="D154" s="73">
        <v>4369</v>
      </c>
      <c r="E154" s="14">
        <v>33.01</v>
      </c>
      <c r="F154" s="14">
        <v>40.19</v>
      </c>
      <c r="G154" s="14">
        <v>53.79</v>
      </c>
      <c r="H154" s="14">
        <v>20.74</v>
      </c>
      <c r="I154" s="14">
        <v>19.04</v>
      </c>
      <c r="J154" s="50"/>
    </row>
    <row r="155" spans="2:10" s="11" customFormat="1" ht="15" customHeight="1" x14ac:dyDescent="0.2">
      <c r="B155" s="72">
        <v>2016</v>
      </c>
      <c r="C155" s="76"/>
      <c r="D155" s="73">
        <v>4063</v>
      </c>
      <c r="E155" s="14">
        <v>30.21</v>
      </c>
      <c r="F155" s="14">
        <v>37.89</v>
      </c>
      <c r="G155" s="14">
        <v>48.24</v>
      </c>
      <c r="H155" s="14">
        <v>17.940000000000001</v>
      </c>
      <c r="I155" s="14">
        <v>13.77</v>
      </c>
      <c r="J155" s="50"/>
    </row>
    <row r="156" spans="2:10" s="11" customFormat="1" ht="15" customHeight="1" x14ac:dyDescent="0.2">
      <c r="B156" s="72">
        <v>2015</v>
      </c>
      <c r="C156" s="72" t="s">
        <v>50</v>
      </c>
      <c r="D156" s="73">
        <v>3782</v>
      </c>
      <c r="E156" s="14">
        <v>30.21</v>
      </c>
      <c r="F156" s="14">
        <v>36.79</v>
      </c>
      <c r="G156" s="14">
        <v>48.39</v>
      </c>
      <c r="H156" s="14">
        <v>17.850000000000001</v>
      </c>
      <c r="I156" s="14">
        <v>12.9</v>
      </c>
      <c r="J156" s="50"/>
    </row>
    <row r="157" spans="2:10" s="11" customFormat="1" ht="15" customHeight="1" x14ac:dyDescent="0.2">
      <c r="B157" s="72">
        <v>2014</v>
      </c>
      <c r="C157" s="72" t="s">
        <v>50</v>
      </c>
      <c r="D157" s="73">
        <v>3408</v>
      </c>
      <c r="E157" s="14">
        <v>31.15</v>
      </c>
      <c r="F157" s="14">
        <v>33.85</v>
      </c>
      <c r="G157" s="14">
        <v>44.16</v>
      </c>
      <c r="H157" s="14">
        <v>15.06</v>
      </c>
      <c r="I157" s="14">
        <v>10.34</v>
      </c>
      <c r="J157" s="50"/>
    </row>
    <row r="158" spans="2:10" s="11" customFormat="1" ht="15" customHeight="1" x14ac:dyDescent="0.2">
      <c r="B158" s="72">
        <v>2013</v>
      </c>
      <c r="C158" s="72" t="s">
        <v>50</v>
      </c>
      <c r="D158" s="73">
        <v>3164</v>
      </c>
      <c r="E158" s="14">
        <v>31.27</v>
      </c>
      <c r="F158" s="14">
        <v>31.55</v>
      </c>
      <c r="G158" s="14">
        <v>40.1</v>
      </c>
      <c r="H158" s="14">
        <v>12.76</v>
      </c>
      <c r="I158" s="14">
        <v>7.45</v>
      </c>
      <c r="J158" s="50"/>
    </row>
    <row r="159" spans="2:10" s="11" customFormat="1" ht="15" customHeight="1" x14ac:dyDescent="0.2">
      <c r="B159" s="284" t="s">
        <v>30</v>
      </c>
      <c r="C159" s="284" t="s">
        <v>50</v>
      </c>
      <c r="D159" s="284"/>
      <c r="E159" s="284"/>
      <c r="F159" s="284"/>
      <c r="G159" s="284"/>
      <c r="H159" s="284"/>
      <c r="I159" s="284"/>
      <c r="J159" s="50"/>
    </row>
    <row r="160" spans="2:10" s="11" customFormat="1" ht="15" customHeight="1" x14ac:dyDescent="0.2">
      <c r="B160" s="72">
        <v>2018</v>
      </c>
      <c r="C160" s="187"/>
      <c r="D160" s="73">
        <v>847</v>
      </c>
      <c r="E160" s="14">
        <v>9.11</v>
      </c>
      <c r="F160" s="14">
        <v>42.32</v>
      </c>
      <c r="G160" s="14">
        <v>65.849999999999994</v>
      </c>
      <c r="H160" s="14">
        <v>16.489999999999998</v>
      </c>
      <c r="I160" s="14">
        <v>21.95</v>
      </c>
      <c r="J160" s="50"/>
    </row>
    <row r="161" spans="2:10" s="11" customFormat="1" ht="15" customHeight="1" x14ac:dyDescent="0.2">
      <c r="B161" s="72">
        <v>2017</v>
      </c>
      <c r="C161" s="176"/>
      <c r="D161" s="73">
        <v>830</v>
      </c>
      <c r="E161" s="14">
        <v>9.6</v>
      </c>
      <c r="F161" s="14">
        <v>30.7</v>
      </c>
      <c r="G161" s="14">
        <v>97.65</v>
      </c>
      <c r="H161" s="14">
        <v>15.57</v>
      </c>
      <c r="I161" s="14">
        <v>21.24</v>
      </c>
      <c r="J161" s="50"/>
    </row>
    <row r="162" spans="2:10" s="11" customFormat="1" ht="15" customHeight="1" x14ac:dyDescent="0.2">
      <c r="B162" s="72">
        <v>2016</v>
      </c>
      <c r="C162" s="76"/>
      <c r="D162" s="73">
        <v>825</v>
      </c>
      <c r="E162" s="14">
        <v>9.9499999999999993</v>
      </c>
      <c r="F162" s="14">
        <v>27.17</v>
      </c>
      <c r="G162" s="14">
        <v>86.19</v>
      </c>
      <c r="H162" s="14">
        <v>12.6</v>
      </c>
      <c r="I162" s="14">
        <v>12.67</v>
      </c>
      <c r="J162" s="50"/>
    </row>
    <row r="163" spans="2:10" s="11" customFormat="1" ht="15" customHeight="1" x14ac:dyDescent="0.2">
      <c r="B163" s="72">
        <v>2015</v>
      </c>
      <c r="C163" s="72" t="s">
        <v>50</v>
      </c>
      <c r="D163" s="73">
        <v>918</v>
      </c>
      <c r="E163" s="14">
        <v>9.19</v>
      </c>
      <c r="F163" s="14">
        <v>22.03</v>
      </c>
      <c r="G163" s="14">
        <v>116.94</v>
      </c>
      <c r="H163" s="14">
        <v>12.98</v>
      </c>
      <c r="I163" s="14">
        <v>17.420000000000002</v>
      </c>
      <c r="J163" s="50"/>
    </row>
    <row r="164" spans="2:10" s="11" customFormat="1" ht="15" customHeight="1" x14ac:dyDescent="0.2">
      <c r="B164" s="72">
        <v>2014</v>
      </c>
      <c r="C164" s="72" t="s">
        <v>50</v>
      </c>
      <c r="D164" s="73">
        <v>966</v>
      </c>
      <c r="E164" s="14">
        <v>9.0399999999999991</v>
      </c>
      <c r="F164" s="14">
        <v>18.75</v>
      </c>
      <c r="G164" s="14">
        <v>151.41</v>
      </c>
      <c r="H164" s="14">
        <v>13.85</v>
      </c>
      <c r="I164" s="14">
        <v>18.78</v>
      </c>
      <c r="J164" s="50"/>
    </row>
    <row r="165" spans="2:10" s="11" customFormat="1" ht="15" customHeight="1" x14ac:dyDescent="0.2">
      <c r="B165" s="72">
        <v>2013</v>
      </c>
      <c r="C165" s="72" t="s">
        <v>50</v>
      </c>
      <c r="D165" s="73">
        <v>966</v>
      </c>
      <c r="E165" s="14">
        <v>9.09</v>
      </c>
      <c r="F165" s="14">
        <v>13.46</v>
      </c>
      <c r="G165" s="14">
        <v>163.26</v>
      </c>
      <c r="H165" s="14">
        <v>11.28</v>
      </c>
      <c r="I165" s="14">
        <v>15.3</v>
      </c>
      <c r="J165" s="50"/>
    </row>
    <row r="166" spans="2:10" s="11" customFormat="1" ht="15" customHeight="1" x14ac:dyDescent="0.2">
      <c r="B166" s="284" t="s">
        <v>31</v>
      </c>
      <c r="C166" s="284" t="s">
        <v>50</v>
      </c>
      <c r="D166" s="284"/>
      <c r="E166" s="284"/>
      <c r="F166" s="284"/>
      <c r="G166" s="284"/>
      <c r="H166" s="284"/>
      <c r="I166" s="284"/>
      <c r="J166" s="50"/>
    </row>
    <row r="167" spans="2:10" s="11" customFormat="1" ht="15" customHeight="1" x14ac:dyDescent="0.2">
      <c r="B167" s="72">
        <v>2018</v>
      </c>
      <c r="C167" s="187"/>
      <c r="D167" s="73">
        <v>1937</v>
      </c>
      <c r="E167" s="14">
        <v>39.44</v>
      </c>
      <c r="F167" s="14">
        <v>48.3</v>
      </c>
      <c r="G167" s="14">
        <v>64.97</v>
      </c>
      <c r="H167" s="14">
        <v>30.89</v>
      </c>
      <c r="I167" s="14">
        <v>27.21</v>
      </c>
      <c r="J167" s="50"/>
    </row>
    <row r="168" spans="2:10" s="11" customFormat="1" ht="15" customHeight="1" x14ac:dyDescent="0.2">
      <c r="B168" s="72">
        <v>2017</v>
      </c>
      <c r="C168" s="176"/>
      <c r="D168" s="73">
        <v>1789</v>
      </c>
      <c r="E168" s="14">
        <v>40.85</v>
      </c>
      <c r="F168" s="14">
        <v>46.58</v>
      </c>
      <c r="G168" s="14">
        <v>66</v>
      </c>
      <c r="H168" s="14">
        <v>30.35</v>
      </c>
      <c r="I168" s="14">
        <v>27.33</v>
      </c>
      <c r="J168" s="50"/>
    </row>
    <row r="169" spans="2:10" s="11" customFormat="1" ht="15" customHeight="1" x14ac:dyDescent="0.2">
      <c r="B169" s="72">
        <v>2016</v>
      </c>
      <c r="C169" s="76"/>
      <c r="D169" s="73">
        <v>1750</v>
      </c>
      <c r="E169" s="14">
        <v>37.950000000000003</v>
      </c>
      <c r="F169" s="14">
        <v>47.63</v>
      </c>
      <c r="G169" s="14">
        <v>67.38</v>
      </c>
      <c r="H169" s="14">
        <v>31.62</v>
      </c>
      <c r="I169" s="14">
        <v>27.59</v>
      </c>
      <c r="J169" s="50"/>
    </row>
    <row r="170" spans="2:10" s="11" customFormat="1" ht="15" customHeight="1" x14ac:dyDescent="0.2">
      <c r="B170" s="72">
        <v>2015</v>
      </c>
      <c r="C170" s="72" t="s">
        <v>50</v>
      </c>
      <c r="D170" s="73">
        <v>1672</v>
      </c>
      <c r="E170" s="14">
        <v>35.07</v>
      </c>
      <c r="F170" s="14">
        <v>48.23</v>
      </c>
      <c r="G170" s="14">
        <v>66.89</v>
      </c>
      <c r="H170" s="14">
        <v>32</v>
      </c>
      <c r="I170" s="14">
        <v>26.72</v>
      </c>
      <c r="J170" s="50"/>
    </row>
    <row r="171" spans="2:10" s="11" customFormat="1" ht="15" customHeight="1" x14ac:dyDescent="0.2">
      <c r="B171" s="72">
        <v>2014</v>
      </c>
      <c r="C171" s="72" t="s">
        <v>50</v>
      </c>
      <c r="D171" s="73">
        <v>1623</v>
      </c>
      <c r="E171" s="14">
        <v>36.78</v>
      </c>
      <c r="F171" s="14">
        <v>49.28</v>
      </c>
      <c r="G171" s="14">
        <v>67.45</v>
      </c>
      <c r="H171" s="14">
        <v>32.89</v>
      </c>
      <c r="I171" s="14">
        <v>27.36</v>
      </c>
      <c r="J171" s="50"/>
    </row>
    <row r="172" spans="2:10" s="11" customFormat="1" ht="15" customHeight="1" x14ac:dyDescent="0.2">
      <c r="B172" s="72">
        <v>2013</v>
      </c>
      <c r="C172" s="72" t="s">
        <v>50</v>
      </c>
      <c r="D172" s="73">
        <v>1566</v>
      </c>
      <c r="E172" s="14">
        <v>31.33</v>
      </c>
      <c r="F172" s="14">
        <v>50.53</v>
      </c>
      <c r="G172" s="14">
        <v>65.180000000000007</v>
      </c>
      <c r="H172" s="14">
        <v>32.28</v>
      </c>
      <c r="I172" s="14">
        <v>25.08</v>
      </c>
      <c r="J172" s="50"/>
    </row>
    <row r="173" spans="2:10" s="11" customFormat="1" ht="15" customHeight="1" x14ac:dyDescent="0.2">
      <c r="B173" s="284" t="s">
        <v>32</v>
      </c>
      <c r="C173" s="284" t="s">
        <v>50</v>
      </c>
      <c r="D173" s="284"/>
      <c r="E173" s="284"/>
      <c r="F173" s="284"/>
      <c r="G173" s="284"/>
      <c r="H173" s="284"/>
      <c r="I173" s="284"/>
      <c r="J173" s="50"/>
    </row>
    <row r="174" spans="2:10" s="11" customFormat="1" ht="15" customHeight="1" x14ac:dyDescent="0.2">
      <c r="B174" s="72">
        <v>2018</v>
      </c>
      <c r="C174" s="187"/>
      <c r="D174" s="73">
        <v>936</v>
      </c>
      <c r="E174" s="14">
        <v>40</v>
      </c>
      <c r="F174" s="14">
        <v>48.06</v>
      </c>
      <c r="G174" s="14">
        <v>50.29</v>
      </c>
      <c r="H174" s="14">
        <v>23.28</v>
      </c>
      <c r="I174" s="14">
        <v>22.71</v>
      </c>
      <c r="J174" s="50"/>
    </row>
    <row r="175" spans="2:10" s="11" customFormat="1" ht="15" customHeight="1" x14ac:dyDescent="0.2">
      <c r="B175" s="72">
        <v>2017</v>
      </c>
      <c r="C175" s="176"/>
      <c r="D175" s="73">
        <v>924</v>
      </c>
      <c r="E175" s="14">
        <v>41.21</v>
      </c>
      <c r="F175" s="14">
        <v>50.4</v>
      </c>
      <c r="G175" s="14">
        <v>52.99</v>
      </c>
      <c r="H175" s="14">
        <v>27.13</v>
      </c>
      <c r="I175" s="14">
        <v>23.95</v>
      </c>
      <c r="J175" s="50"/>
    </row>
    <row r="176" spans="2:10" s="11" customFormat="1" ht="15" customHeight="1" x14ac:dyDescent="0.2">
      <c r="B176" s="72">
        <v>2016</v>
      </c>
      <c r="C176" s="76"/>
      <c r="D176" s="73">
        <v>884</v>
      </c>
      <c r="E176" s="14">
        <v>37.85</v>
      </c>
      <c r="F176" s="14">
        <v>47.52</v>
      </c>
      <c r="G176" s="14">
        <v>48.76</v>
      </c>
      <c r="H176" s="14">
        <v>22.68</v>
      </c>
      <c r="I176" s="14">
        <v>30.55</v>
      </c>
      <c r="J176" s="50"/>
    </row>
    <row r="177" spans="2:10" s="11" customFormat="1" ht="15" customHeight="1" x14ac:dyDescent="0.2">
      <c r="B177" s="72">
        <v>2015</v>
      </c>
      <c r="C177" s="72" t="s">
        <v>50</v>
      </c>
      <c r="D177" s="73">
        <v>838</v>
      </c>
      <c r="E177" s="14">
        <v>42.63</v>
      </c>
      <c r="F177" s="14">
        <v>41.47</v>
      </c>
      <c r="G177" s="14">
        <v>45.61</v>
      </c>
      <c r="H177" s="14">
        <v>17.79</v>
      </c>
      <c r="I177" s="14">
        <v>24.23</v>
      </c>
      <c r="J177" s="50"/>
    </row>
    <row r="178" spans="2:10" s="11" customFormat="1" ht="15" customHeight="1" x14ac:dyDescent="0.2">
      <c r="B178" s="72">
        <v>2014</v>
      </c>
      <c r="C178" s="72" t="s">
        <v>50</v>
      </c>
      <c r="D178" s="73">
        <v>780</v>
      </c>
      <c r="E178" s="14">
        <v>37.840000000000003</v>
      </c>
      <c r="F178" s="14">
        <v>47.59</v>
      </c>
      <c r="G178" s="14">
        <v>52.87</v>
      </c>
      <c r="H178" s="14">
        <v>25.12</v>
      </c>
      <c r="I178" s="14">
        <v>18.670000000000002</v>
      </c>
      <c r="J178" s="50"/>
    </row>
    <row r="179" spans="2:10" s="11" customFormat="1" ht="15" customHeight="1" x14ac:dyDescent="0.2">
      <c r="B179" s="72">
        <v>2013</v>
      </c>
      <c r="C179" s="72" t="s">
        <v>50</v>
      </c>
      <c r="D179" s="73">
        <v>765</v>
      </c>
      <c r="E179" s="14">
        <v>34.869999999999997</v>
      </c>
      <c r="F179" s="14">
        <v>49.47</v>
      </c>
      <c r="G179" s="14">
        <v>53.38</v>
      </c>
      <c r="H179" s="14">
        <v>26.12</v>
      </c>
      <c r="I179" s="14">
        <v>17.32</v>
      </c>
      <c r="J179" s="50"/>
    </row>
    <row r="180" spans="2:10" s="11" customFormat="1" ht="15" customHeight="1" x14ac:dyDescent="0.2">
      <c r="B180" s="284" t="s">
        <v>33</v>
      </c>
      <c r="C180" s="284" t="s">
        <v>50</v>
      </c>
      <c r="D180" s="284"/>
      <c r="E180" s="284"/>
      <c r="F180" s="284"/>
      <c r="G180" s="284"/>
      <c r="H180" s="284"/>
      <c r="I180" s="284"/>
      <c r="J180" s="50"/>
    </row>
    <row r="181" spans="2:10" s="11" customFormat="1" ht="15" customHeight="1" x14ac:dyDescent="0.2">
      <c r="B181" s="72">
        <v>2018</v>
      </c>
      <c r="C181" s="187"/>
      <c r="D181" s="73">
        <v>1049</v>
      </c>
      <c r="E181" s="14">
        <v>20.18</v>
      </c>
      <c r="F181" s="14">
        <v>51.55</v>
      </c>
      <c r="G181" s="14">
        <v>32.700000000000003</v>
      </c>
      <c r="H181" s="14">
        <v>15.02</v>
      </c>
      <c r="I181" s="14">
        <v>9.65</v>
      </c>
      <c r="J181" s="50"/>
    </row>
    <row r="182" spans="2:10" s="11" customFormat="1" ht="15" customHeight="1" x14ac:dyDescent="0.2">
      <c r="B182" s="72">
        <v>2017</v>
      </c>
      <c r="C182" s="176"/>
      <c r="D182" s="73">
        <v>986</v>
      </c>
      <c r="E182" s="14">
        <v>19.61</v>
      </c>
      <c r="F182" s="14">
        <v>51.22</v>
      </c>
      <c r="G182" s="14">
        <v>30.45</v>
      </c>
      <c r="H182" s="14">
        <v>14.11</v>
      </c>
      <c r="I182" s="14">
        <v>7.66</v>
      </c>
      <c r="J182" s="50"/>
    </row>
    <row r="183" spans="2:10" s="11" customFormat="1" ht="15" customHeight="1" x14ac:dyDescent="0.2">
      <c r="B183" s="72">
        <v>2016</v>
      </c>
      <c r="C183" s="76"/>
      <c r="D183" s="73">
        <v>933</v>
      </c>
      <c r="E183" s="14">
        <v>19.98</v>
      </c>
      <c r="F183" s="14">
        <v>49.63</v>
      </c>
      <c r="G183" s="14">
        <v>26.37</v>
      </c>
      <c r="H183" s="14">
        <v>11.66</v>
      </c>
      <c r="I183" s="14">
        <v>6.08</v>
      </c>
      <c r="J183" s="50"/>
    </row>
    <row r="184" spans="2:10" s="11" customFormat="1" ht="15" customHeight="1" x14ac:dyDescent="0.2">
      <c r="B184" s="72">
        <v>2015</v>
      </c>
      <c r="C184" s="72" t="s">
        <v>50</v>
      </c>
      <c r="D184" s="73">
        <v>943</v>
      </c>
      <c r="E184" s="14">
        <v>19.25</v>
      </c>
      <c r="F184" s="14">
        <v>49.42</v>
      </c>
      <c r="G184" s="14">
        <v>26.97</v>
      </c>
      <c r="H184" s="14">
        <v>11.85</v>
      </c>
      <c r="I184" s="14">
        <v>3.78</v>
      </c>
      <c r="J184" s="50"/>
    </row>
    <row r="185" spans="2:10" s="11" customFormat="1" ht="15" customHeight="1" x14ac:dyDescent="0.2">
      <c r="B185" s="72">
        <v>2014</v>
      </c>
      <c r="C185" s="72" t="s">
        <v>50</v>
      </c>
      <c r="D185" s="73">
        <v>931</v>
      </c>
      <c r="E185" s="14">
        <v>19.82</v>
      </c>
      <c r="F185" s="14">
        <v>48.89</v>
      </c>
      <c r="G185" s="14">
        <v>30.86</v>
      </c>
      <c r="H185" s="14">
        <v>13.13</v>
      </c>
      <c r="I185" s="14">
        <v>7.12</v>
      </c>
      <c r="J185" s="50"/>
    </row>
    <row r="186" spans="2:10" s="11" customFormat="1" ht="15" customHeight="1" x14ac:dyDescent="0.2">
      <c r="B186" s="72">
        <v>2013</v>
      </c>
      <c r="C186" s="72" t="s">
        <v>50</v>
      </c>
      <c r="D186" s="73">
        <v>953</v>
      </c>
      <c r="E186" s="14">
        <v>18.77</v>
      </c>
      <c r="F186" s="14">
        <v>47.47</v>
      </c>
      <c r="G186" s="14">
        <v>26.96</v>
      </c>
      <c r="H186" s="14">
        <v>11.39</v>
      </c>
      <c r="I186" s="14">
        <v>-0.81</v>
      </c>
      <c r="J186" s="50"/>
    </row>
    <row r="187" spans="2:10" ht="9.75" customHeight="1" x14ac:dyDescent="0.2">
      <c r="B187" s="51"/>
      <c r="C187" s="51"/>
      <c r="D187" s="51"/>
    </row>
    <row r="188" spans="2:10" ht="3" customHeight="1" x14ac:dyDescent="0.2">
      <c r="B188" s="125"/>
      <c r="C188" s="125"/>
      <c r="D188" s="125"/>
      <c r="E188" s="125"/>
      <c r="F188" s="125"/>
      <c r="G188" s="125"/>
      <c r="H188" s="125"/>
      <c r="I188" s="125"/>
    </row>
    <row r="189" spans="2:10" ht="9" customHeight="1" x14ac:dyDescent="0.2"/>
    <row r="190" spans="2:10" x14ac:dyDescent="0.2">
      <c r="B190" s="282" t="s">
        <v>245</v>
      </c>
      <c r="C190" s="282"/>
      <c r="D190" s="282"/>
      <c r="E190" s="282"/>
      <c r="F190" s="282"/>
      <c r="G190" s="282"/>
      <c r="H190" s="282"/>
      <c r="I190" s="282"/>
    </row>
    <row r="192" spans="2:10" ht="12" x14ac:dyDescent="0.2">
      <c r="B192" s="122" t="s">
        <v>0</v>
      </c>
      <c r="C192" s="28"/>
    </row>
  </sheetData>
  <mergeCells count="33">
    <mergeCell ref="B145:I145"/>
    <mergeCell ref="B46:H46"/>
    <mergeCell ref="B16:I16"/>
    <mergeCell ref="B89:I89"/>
    <mergeCell ref="B17:I17"/>
    <mergeCell ref="B82:I82"/>
    <mergeCell ref="B24:I24"/>
    <mergeCell ref="B31:I31"/>
    <mergeCell ref="B60:H60"/>
    <mergeCell ref="B190:I190"/>
    <mergeCell ref="B67:I67"/>
    <mergeCell ref="B75:I75"/>
    <mergeCell ref="B180:I180"/>
    <mergeCell ref="B138:I138"/>
    <mergeCell ref="B159:I159"/>
    <mergeCell ref="B110:I110"/>
    <mergeCell ref="B173:I173"/>
    <mergeCell ref="B117:I117"/>
    <mergeCell ref="B68:I68"/>
    <mergeCell ref="B103:I103"/>
    <mergeCell ref="B96:I96"/>
    <mergeCell ref="B124:I124"/>
    <mergeCell ref="B131:I131"/>
    <mergeCell ref="B166:I166"/>
    <mergeCell ref="B152:I152"/>
    <mergeCell ref="B1:I1"/>
    <mergeCell ref="D4:D6"/>
    <mergeCell ref="E4:E6"/>
    <mergeCell ref="F4:F6"/>
    <mergeCell ref="G4:G6"/>
    <mergeCell ref="I4:I6"/>
    <mergeCell ref="B4:C7"/>
    <mergeCell ref="H4:H6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1" fitToHeight="1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B1:U193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U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3.5703125" style="1" bestFit="1" customWidth="1"/>
    <col min="6" max="6" width="12.7109375" style="1" customWidth="1"/>
    <col min="7" max="7" width="15.7109375" style="1" customWidth="1"/>
    <col min="8" max="9" width="12.7109375" style="1" customWidth="1"/>
    <col min="10" max="13" width="12.7109375" style="51" customWidth="1"/>
    <col min="14" max="14" width="13.140625" style="51" customWidth="1"/>
    <col min="15" max="17" width="12.7109375" style="51" customWidth="1"/>
    <col min="18" max="18" width="13.140625" style="51" customWidth="1"/>
    <col min="19" max="19" width="12.7109375" style="51" customWidth="1"/>
    <col min="20" max="20" width="12.7109375" style="1" customWidth="1"/>
    <col min="21" max="21" width="14.28515625" style="1" customWidth="1"/>
    <col min="22" max="22" width="6.7109375" style="1" customWidth="1"/>
    <col min="23" max="16384" width="12.5703125" style="1"/>
  </cols>
  <sheetData>
    <row r="1" spans="2:21" s="111" customFormat="1" ht="24" customHeight="1" x14ac:dyDescent="0.2">
      <c r="B1" s="280" t="s">
        <v>261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2:21" ht="18" customHeight="1" x14ac:dyDescent="0.2">
      <c r="B2" s="20"/>
      <c r="C2" s="20"/>
      <c r="D2" s="20"/>
      <c r="E2" s="20"/>
      <c r="F2" s="47"/>
      <c r="G2" s="20"/>
    </row>
    <row r="3" spans="2:21" ht="12.75" customHeight="1" x14ac:dyDescent="0.2">
      <c r="B3" s="116" t="s">
        <v>204</v>
      </c>
      <c r="C3" s="29"/>
      <c r="D3" s="20"/>
      <c r="E3" s="20"/>
      <c r="F3" s="20"/>
      <c r="G3" s="20"/>
    </row>
    <row r="4" spans="2:21" s="6" customFormat="1" ht="18" customHeight="1" x14ac:dyDescent="0.2">
      <c r="B4" s="278" t="s">
        <v>4</v>
      </c>
      <c r="C4" s="279"/>
      <c r="D4" s="296" t="s">
        <v>6</v>
      </c>
      <c r="E4" s="296" t="s">
        <v>105</v>
      </c>
      <c r="F4" s="296"/>
      <c r="G4" s="296"/>
      <c r="H4" s="296"/>
      <c r="I4" s="296"/>
      <c r="J4" s="296"/>
      <c r="K4" s="296"/>
      <c r="L4" s="296" t="s">
        <v>106</v>
      </c>
      <c r="M4" s="296"/>
      <c r="N4" s="296"/>
      <c r="O4" s="296"/>
      <c r="P4" s="296"/>
      <c r="Q4" s="296"/>
      <c r="R4" s="296"/>
      <c r="S4" s="296" t="s">
        <v>107</v>
      </c>
      <c r="T4" s="296"/>
      <c r="U4" s="297"/>
    </row>
    <row r="5" spans="2:21" s="6" customFormat="1" ht="18" customHeight="1" x14ac:dyDescent="0.2">
      <c r="B5" s="278"/>
      <c r="C5" s="279"/>
      <c r="D5" s="296"/>
      <c r="E5" s="296" t="s">
        <v>1</v>
      </c>
      <c r="F5" s="296" t="s">
        <v>108</v>
      </c>
      <c r="G5" s="296"/>
      <c r="H5" s="296"/>
      <c r="I5" s="296" t="s">
        <v>109</v>
      </c>
      <c r="J5" s="296"/>
      <c r="K5" s="296"/>
      <c r="L5" s="296" t="s">
        <v>1</v>
      </c>
      <c r="M5" s="296" t="s">
        <v>110</v>
      </c>
      <c r="N5" s="296"/>
      <c r="O5" s="296" t="s">
        <v>111</v>
      </c>
      <c r="P5" s="296"/>
      <c r="Q5" s="296"/>
      <c r="R5" s="296"/>
      <c r="S5" s="296" t="s">
        <v>1</v>
      </c>
      <c r="T5" s="296" t="s">
        <v>88</v>
      </c>
      <c r="U5" s="297"/>
    </row>
    <row r="6" spans="2:21" s="6" customFormat="1" ht="18" customHeight="1" x14ac:dyDescent="0.2">
      <c r="B6" s="278"/>
      <c r="C6" s="279"/>
      <c r="D6" s="296"/>
      <c r="E6" s="296"/>
      <c r="F6" s="296" t="s">
        <v>1</v>
      </c>
      <c r="G6" s="296" t="s">
        <v>88</v>
      </c>
      <c r="H6" s="296"/>
      <c r="I6" s="296" t="s">
        <v>1</v>
      </c>
      <c r="J6" s="296" t="s">
        <v>88</v>
      </c>
      <c r="K6" s="296"/>
      <c r="L6" s="296"/>
      <c r="M6" s="296" t="s">
        <v>1</v>
      </c>
      <c r="N6" s="133" t="s">
        <v>88</v>
      </c>
      <c r="O6" s="296" t="s">
        <v>1</v>
      </c>
      <c r="P6" s="296" t="s">
        <v>88</v>
      </c>
      <c r="Q6" s="296"/>
      <c r="R6" s="296"/>
      <c r="S6" s="296"/>
      <c r="T6" s="296" t="s">
        <v>112</v>
      </c>
      <c r="U6" s="297" t="s">
        <v>113</v>
      </c>
    </row>
    <row r="7" spans="2:21" s="6" customFormat="1" ht="60" customHeight="1" x14ac:dyDescent="0.2">
      <c r="B7" s="278"/>
      <c r="C7" s="279"/>
      <c r="D7" s="296"/>
      <c r="E7" s="296"/>
      <c r="F7" s="296"/>
      <c r="G7" s="133" t="s">
        <v>114</v>
      </c>
      <c r="H7" s="133" t="s">
        <v>284</v>
      </c>
      <c r="I7" s="296"/>
      <c r="J7" s="133" t="s">
        <v>115</v>
      </c>
      <c r="K7" s="133" t="s">
        <v>116</v>
      </c>
      <c r="L7" s="296"/>
      <c r="M7" s="296"/>
      <c r="N7" s="133" t="s">
        <v>117</v>
      </c>
      <c r="O7" s="296"/>
      <c r="P7" s="133" t="s">
        <v>118</v>
      </c>
      <c r="Q7" s="133" t="s">
        <v>119</v>
      </c>
      <c r="R7" s="133" t="s">
        <v>117</v>
      </c>
      <c r="S7" s="296"/>
      <c r="T7" s="296"/>
      <c r="U7" s="297"/>
    </row>
    <row r="8" spans="2:21" ht="18" customHeight="1" x14ac:dyDescent="0.2">
      <c r="B8" s="278"/>
      <c r="C8" s="279"/>
      <c r="D8" s="124" t="s">
        <v>15</v>
      </c>
      <c r="E8" s="150" t="s">
        <v>286</v>
      </c>
      <c r="F8" s="150" t="s">
        <v>286</v>
      </c>
      <c r="G8" s="150" t="s">
        <v>286</v>
      </c>
      <c r="H8" s="150" t="s">
        <v>286</v>
      </c>
      <c r="I8" s="150" t="s">
        <v>286</v>
      </c>
      <c r="J8" s="150" t="s">
        <v>286</v>
      </c>
      <c r="K8" s="150" t="s">
        <v>286</v>
      </c>
      <c r="L8" s="150" t="s">
        <v>286</v>
      </c>
      <c r="M8" s="150" t="s">
        <v>286</v>
      </c>
      <c r="N8" s="150" t="s">
        <v>286</v>
      </c>
      <c r="O8" s="150" t="s">
        <v>286</v>
      </c>
      <c r="P8" s="150" t="s">
        <v>286</v>
      </c>
      <c r="Q8" s="150" t="s">
        <v>286</v>
      </c>
      <c r="R8" s="150" t="s">
        <v>286</v>
      </c>
      <c r="S8" s="150" t="s">
        <v>286</v>
      </c>
      <c r="T8" s="150" t="s">
        <v>286</v>
      </c>
      <c r="U8" s="151" t="s">
        <v>286</v>
      </c>
    </row>
    <row r="9" spans="2:21" s="9" customFormat="1" ht="3.75" customHeight="1" x14ac:dyDescent="0.2">
      <c r="B9" s="7"/>
      <c r="C9" s="7"/>
      <c r="D9" s="8"/>
      <c r="E9" s="8"/>
      <c r="F9" s="8"/>
      <c r="G9" s="8"/>
      <c r="H9" s="8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2:21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1"/>
      <c r="J10" s="71"/>
      <c r="K10" s="71"/>
      <c r="L10" s="50"/>
      <c r="M10" s="50"/>
      <c r="N10" s="50"/>
      <c r="O10" s="50"/>
      <c r="P10" s="50"/>
      <c r="Q10" s="50"/>
      <c r="R10" s="50"/>
      <c r="S10" s="50"/>
    </row>
    <row r="11" spans="2:21" s="11" customFormat="1" ht="15" customHeight="1" x14ac:dyDescent="0.2">
      <c r="B11" s="72">
        <v>2018</v>
      </c>
      <c r="C11" s="70"/>
      <c r="D11" s="73">
        <v>27875</v>
      </c>
      <c r="E11" s="73">
        <v>13055095</v>
      </c>
      <c r="F11" s="73">
        <v>7991482</v>
      </c>
      <c r="G11" s="73">
        <v>3976946</v>
      </c>
      <c r="H11" s="73">
        <v>648824</v>
      </c>
      <c r="I11" s="73">
        <v>5063613</v>
      </c>
      <c r="J11" s="73">
        <v>1034080</v>
      </c>
      <c r="K11" s="73">
        <v>1203068</v>
      </c>
      <c r="L11" s="73">
        <v>7234941</v>
      </c>
      <c r="M11" s="73">
        <v>3894745</v>
      </c>
      <c r="N11" s="73">
        <v>2812254</v>
      </c>
      <c r="O11" s="73">
        <v>3340196</v>
      </c>
      <c r="P11" s="73">
        <v>846502</v>
      </c>
      <c r="Q11" s="73">
        <v>194882</v>
      </c>
      <c r="R11" s="73">
        <v>561885</v>
      </c>
      <c r="S11" s="73">
        <v>5820154</v>
      </c>
      <c r="T11" s="73">
        <v>1381984</v>
      </c>
      <c r="U11" s="169">
        <v>550445</v>
      </c>
    </row>
    <row r="12" spans="2:21" s="11" customFormat="1" ht="15" customHeight="1" x14ac:dyDescent="0.2">
      <c r="B12" s="72">
        <v>2017</v>
      </c>
      <c r="C12" s="70"/>
      <c r="D12" s="73">
        <v>26400</v>
      </c>
      <c r="E12" s="73">
        <v>11801412</v>
      </c>
      <c r="F12" s="73">
        <v>7021935</v>
      </c>
      <c r="G12" s="73">
        <v>3685736</v>
      </c>
      <c r="H12" s="73">
        <v>715735</v>
      </c>
      <c r="I12" s="73">
        <v>4779477</v>
      </c>
      <c r="J12" s="73">
        <v>974011</v>
      </c>
      <c r="K12" s="73">
        <v>1138864</v>
      </c>
      <c r="L12" s="73">
        <v>6904264</v>
      </c>
      <c r="M12" s="73">
        <v>3716496</v>
      </c>
      <c r="N12" s="73">
        <v>2479716</v>
      </c>
      <c r="O12" s="73">
        <v>3187768</v>
      </c>
      <c r="P12" s="73">
        <v>782252</v>
      </c>
      <c r="Q12" s="73">
        <v>205837</v>
      </c>
      <c r="R12" s="73">
        <v>550009</v>
      </c>
      <c r="S12" s="73">
        <v>4897148</v>
      </c>
      <c r="T12" s="73">
        <v>1354090</v>
      </c>
      <c r="U12" s="169">
        <v>373947</v>
      </c>
    </row>
    <row r="13" spans="2:21" s="11" customFormat="1" ht="15" customHeight="1" x14ac:dyDescent="0.2">
      <c r="B13" s="72">
        <v>2016</v>
      </c>
      <c r="C13" s="70"/>
      <c r="D13" s="73">
        <v>25108</v>
      </c>
      <c r="E13" s="73">
        <v>11395829</v>
      </c>
      <c r="F13" s="73">
        <v>6841038</v>
      </c>
      <c r="G13" s="73">
        <v>3424328</v>
      </c>
      <c r="H13" s="73">
        <v>766698</v>
      </c>
      <c r="I13" s="73">
        <v>4554791</v>
      </c>
      <c r="J13" s="73">
        <v>951367</v>
      </c>
      <c r="K13" s="73">
        <v>1261971</v>
      </c>
      <c r="L13" s="73">
        <v>6900693</v>
      </c>
      <c r="M13" s="73">
        <v>3793072</v>
      </c>
      <c r="N13" s="73">
        <v>2625757</v>
      </c>
      <c r="O13" s="73">
        <v>3107621</v>
      </c>
      <c r="P13" s="73">
        <v>739920</v>
      </c>
      <c r="Q13" s="73">
        <v>188753</v>
      </c>
      <c r="R13" s="73">
        <v>578070</v>
      </c>
      <c r="S13" s="73">
        <v>4495136</v>
      </c>
      <c r="T13" s="73">
        <v>1282578</v>
      </c>
      <c r="U13" s="169">
        <v>178042</v>
      </c>
    </row>
    <row r="14" spans="2:21" s="11" customFormat="1" ht="15" customHeight="1" x14ac:dyDescent="0.2">
      <c r="B14" s="72">
        <v>2015</v>
      </c>
      <c r="C14" s="72" t="str">
        <f t="shared" ref="C14:C16" si="0">IF(B14=2008,$C$2,"")</f>
        <v/>
      </c>
      <c r="D14" s="73">
        <v>24361</v>
      </c>
      <c r="E14" s="73">
        <v>10896414</v>
      </c>
      <c r="F14" s="73">
        <v>6655754</v>
      </c>
      <c r="G14" s="73">
        <v>3432629</v>
      </c>
      <c r="H14" s="73">
        <v>597435</v>
      </c>
      <c r="I14" s="73">
        <v>4240661</v>
      </c>
      <c r="J14" s="73">
        <v>1005599</v>
      </c>
      <c r="K14" s="73">
        <v>1159431</v>
      </c>
      <c r="L14" s="73">
        <v>6863101</v>
      </c>
      <c r="M14" s="73">
        <v>3630815</v>
      </c>
      <c r="N14" s="73">
        <v>2676826</v>
      </c>
      <c r="O14" s="73">
        <v>3232286</v>
      </c>
      <c r="P14" s="73">
        <v>752707</v>
      </c>
      <c r="Q14" s="73">
        <v>190273</v>
      </c>
      <c r="R14" s="73">
        <v>664090</v>
      </c>
      <c r="S14" s="73">
        <v>4033314</v>
      </c>
      <c r="T14" s="73">
        <v>1262718</v>
      </c>
      <c r="U14" s="169">
        <v>48616</v>
      </c>
    </row>
    <row r="15" spans="2:21" s="11" customFormat="1" ht="15" customHeight="1" x14ac:dyDescent="0.2">
      <c r="B15" s="72">
        <v>2014</v>
      </c>
      <c r="C15" s="72" t="str">
        <f t="shared" si="0"/>
        <v/>
      </c>
      <c r="D15" s="73">
        <v>23662</v>
      </c>
      <c r="E15" s="73">
        <v>11714578</v>
      </c>
      <c r="F15" s="73">
        <v>7161610</v>
      </c>
      <c r="G15" s="73">
        <v>3504220</v>
      </c>
      <c r="H15" s="73">
        <v>847620</v>
      </c>
      <c r="I15" s="73">
        <v>4552968</v>
      </c>
      <c r="J15" s="73">
        <v>1139187</v>
      </c>
      <c r="K15" s="73">
        <v>1297675</v>
      </c>
      <c r="L15" s="73">
        <v>7517323</v>
      </c>
      <c r="M15" s="73">
        <v>3777702</v>
      </c>
      <c r="N15" s="73">
        <v>2789096</v>
      </c>
      <c r="O15" s="73">
        <v>3739620</v>
      </c>
      <c r="P15" s="73">
        <v>759861</v>
      </c>
      <c r="Q15" s="73">
        <v>187779</v>
      </c>
      <c r="R15" s="73">
        <v>1262618</v>
      </c>
      <c r="S15" s="73">
        <v>4197255</v>
      </c>
      <c r="T15" s="73">
        <v>1348093</v>
      </c>
      <c r="U15" s="169">
        <v>74066</v>
      </c>
    </row>
    <row r="16" spans="2:21" s="11" customFormat="1" ht="15" customHeight="1" x14ac:dyDescent="0.2">
      <c r="B16" s="72">
        <v>2013</v>
      </c>
      <c r="C16" s="72" t="str">
        <f t="shared" si="0"/>
        <v/>
      </c>
      <c r="D16" s="73">
        <v>23174</v>
      </c>
      <c r="E16" s="73">
        <v>12612171</v>
      </c>
      <c r="F16" s="73">
        <v>7623552</v>
      </c>
      <c r="G16" s="73">
        <v>3547606</v>
      </c>
      <c r="H16" s="73">
        <v>925444</v>
      </c>
      <c r="I16" s="73">
        <v>4988620</v>
      </c>
      <c r="J16" s="73">
        <v>1250776</v>
      </c>
      <c r="K16" s="73">
        <v>1444069</v>
      </c>
      <c r="L16" s="73">
        <v>8382286</v>
      </c>
      <c r="M16" s="73">
        <v>4216938</v>
      </c>
      <c r="N16" s="73">
        <v>3261762</v>
      </c>
      <c r="O16" s="73">
        <v>4165348</v>
      </c>
      <c r="P16" s="73">
        <v>851367</v>
      </c>
      <c r="Q16" s="73">
        <v>197566</v>
      </c>
      <c r="R16" s="73">
        <v>1375121</v>
      </c>
      <c r="S16" s="73">
        <v>4229885</v>
      </c>
      <c r="T16" s="73">
        <v>1338658</v>
      </c>
      <c r="U16" s="169">
        <v>183091</v>
      </c>
    </row>
    <row r="17" spans="2:21" s="11" customFormat="1" ht="15" customHeight="1" x14ac:dyDescent="0.2">
      <c r="B17" s="283" t="s">
        <v>3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</row>
    <row r="18" spans="2:21" s="11" customFormat="1" ht="15" customHeight="1" x14ac:dyDescent="0.2">
      <c r="B18" s="284" t="s">
        <v>34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</row>
    <row r="19" spans="2:21" s="11" customFormat="1" ht="15" customHeight="1" x14ac:dyDescent="0.2">
      <c r="B19" s="72">
        <v>2018</v>
      </c>
      <c r="C19" s="70"/>
      <c r="D19" s="73">
        <v>18804</v>
      </c>
      <c r="E19" s="73">
        <v>166130</v>
      </c>
      <c r="F19" s="73">
        <v>56737</v>
      </c>
      <c r="G19" s="73">
        <v>48388</v>
      </c>
      <c r="H19" s="73">
        <v>1291</v>
      </c>
      <c r="I19" s="73">
        <v>109393</v>
      </c>
      <c r="J19" s="73">
        <v>13871</v>
      </c>
      <c r="K19" s="73">
        <v>10425</v>
      </c>
      <c r="L19" s="73">
        <v>41595</v>
      </c>
      <c r="M19" s="73">
        <v>7603</v>
      </c>
      <c r="N19" s="73">
        <v>5794</v>
      </c>
      <c r="O19" s="73">
        <v>33992</v>
      </c>
      <c r="P19" s="73">
        <v>10555</v>
      </c>
      <c r="Q19" s="73">
        <v>1345</v>
      </c>
      <c r="R19" s="73">
        <v>4351</v>
      </c>
      <c r="S19" s="73">
        <v>124536</v>
      </c>
      <c r="T19" s="73">
        <v>116589</v>
      </c>
      <c r="U19" s="169">
        <v>-6426</v>
      </c>
    </row>
    <row r="20" spans="2:21" s="11" customFormat="1" ht="15" customHeight="1" x14ac:dyDescent="0.2">
      <c r="B20" s="72">
        <v>2017</v>
      </c>
      <c r="C20" s="176"/>
      <c r="D20" s="73">
        <v>17885</v>
      </c>
      <c r="E20" s="73">
        <v>129504</v>
      </c>
      <c r="F20" s="73">
        <v>50427</v>
      </c>
      <c r="G20" s="73">
        <v>43841</v>
      </c>
      <c r="H20" s="73">
        <v>1126</v>
      </c>
      <c r="I20" s="73">
        <v>79077</v>
      </c>
      <c r="J20" s="73">
        <v>13482</v>
      </c>
      <c r="K20" s="73">
        <v>8878</v>
      </c>
      <c r="L20" s="73">
        <v>36938</v>
      </c>
      <c r="M20" s="73">
        <v>18503</v>
      </c>
      <c r="N20" s="73">
        <v>17905</v>
      </c>
      <c r="O20" s="73">
        <v>18435</v>
      </c>
      <c r="P20" s="73">
        <v>6928</v>
      </c>
      <c r="Q20" s="73">
        <v>1050</v>
      </c>
      <c r="R20" s="73">
        <v>4465</v>
      </c>
      <c r="S20" s="73">
        <v>92566</v>
      </c>
      <c r="T20" s="73">
        <v>69026</v>
      </c>
      <c r="U20" s="169">
        <v>40</v>
      </c>
    </row>
    <row r="21" spans="2:21" s="11" customFormat="1" ht="15" customHeight="1" x14ac:dyDescent="0.2">
      <c r="B21" s="72">
        <v>2016</v>
      </c>
      <c r="C21" s="76"/>
      <c r="D21" s="73">
        <v>16948</v>
      </c>
      <c r="E21" s="73">
        <v>114603</v>
      </c>
      <c r="F21" s="73">
        <v>39090</v>
      </c>
      <c r="G21" s="73">
        <v>37851</v>
      </c>
      <c r="H21" s="73">
        <v>1109</v>
      </c>
      <c r="I21" s="73">
        <v>75512</v>
      </c>
      <c r="J21" s="73">
        <v>12723</v>
      </c>
      <c r="K21" s="73">
        <v>5481</v>
      </c>
      <c r="L21" s="73">
        <v>33086</v>
      </c>
      <c r="M21" s="73">
        <v>14254</v>
      </c>
      <c r="N21" s="73">
        <v>13421</v>
      </c>
      <c r="O21" s="73">
        <v>18832</v>
      </c>
      <c r="P21" s="73">
        <v>8001</v>
      </c>
      <c r="Q21" s="73">
        <v>1144</v>
      </c>
      <c r="R21" s="73">
        <v>4821</v>
      </c>
      <c r="S21" s="73">
        <v>81517</v>
      </c>
      <c r="T21" s="73">
        <v>69682</v>
      </c>
      <c r="U21" s="170">
        <v>-2304</v>
      </c>
    </row>
    <row r="22" spans="2:21" s="11" customFormat="1" ht="15" customHeight="1" x14ac:dyDescent="0.2">
      <c r="B22" s="72">
        <v>2015</v>
      </c>
      <c r="C22" s="72" t="s">
        <v>50</v>
      </c>
      <c r="D22" s="73">
        <v>16251</v>
      </c>
      <c r="E22" s="73">
        <v>118669</v>
      </c>
      <c r="F22" s="73">
        <v>43639</v>
      </c>
      <c r="G22" s="73">
        <v>39247</v>
      </c>
      <c r="H22" s="73">
        <v>1202</v>
      </c>
      <c r="I22" s="73">
        <v>75030</v>
      </c>
      <c r="J22" s="73">
        <v>13544</v>
      </c>
      <c r="K22" s="73">
        <v>8202</v>
      </c>
      <c r="L22" s="73">
        <v>34955</v>
      </c>
      <c r="M22" s="73">
        <v>15281</v>
      </c>
      <c r="N22" s="73">
        <v>14374</v>
      </c>
      <c r="O22" s="73">
        <v>19673</v>
      </c>
      <c r="P22" s="73">
        <v>10497</v>
      </c>
      <c r="Q22" s="73">
        <v>969</v>
      </c>
      <c r="R22" s="73">
        <v>2761</v>
      </c>
      <c r="S22" s="73">
        <v>83714</v>
      </c>
      <c r="T22" s="73">
        <v>70336</v>
      </c>
      <c r="U22" s="169">
        <v>1834</v>
      </c>
    </row>
    <row r="23" spans="2:21" s="11" customFormat="1" ht="15" customHeight="1" x14ac:dyDescent="0.2">
      <c r="B23" s="72">
        <v>2014</v>
      </c>
      <c r="C23" s="72" t="s">
        <v>50</v>
      </c>
      <c r="D23" s="73">
        <v>15546</v>
      </c>
      <c r="E23" s="73">
        <v>113393</v>
      </c>
      <c r="F23" s="73">
        <v>53245</v>
      </c>
      <c r="G23" s="73">
        <v>37010</v>
      </c>
      <c r="H23" s="73">
        <v>1229</v>
      </c>
      <c r="I23" s="73">
        <v>60148</v>
      </c>
      <c r="J23" s="73">
        <v>13210</v>
      </c>
      <c r="K23" s="73">
        <v>8412</v>
      </c>
      <c r="L23" s="73">
        <v>34761</v>
      </c>
      <c r="M23" s="73">
        <v>7896</v>
      </c>
      <c r="N23" s="73">
        <v>6472</v>
      </c>
      <c r="O23" s="73">
        <v>26865</v>
      </c>
      <c r="P23" s="73">
        <v>9767</v>
      </c>
      <c r="Q23" s="73">
        <v>1275</v>
      </c>
      <c r="R23" s="73">
        <v>3550</v>
      </c>
      <c r="S23" s="73">
        <v>78632</v>
      </c>
      <c r="T23" s="73">
        <v>50533</v>
      </c>
      <c r="U23" s="169">
        <v>8365</v>
      </c>
    </row>
    <row r="24" spans="2:21" s="11" customFormat="1" ht="15" customHeight="1" x14ac:dyDescent="0.2">
      <c r="B24" s="72">
        <v>2013</v>
      </c>
      <c r="C24" s="72" t="s">
        <v>50</v>
      </c>
      <c r="D24" s="73">
        <v>15060</v>
      </c>
      <c r="E24" s="73">
        <v>134011</v>
      </c>
      <c r="F24" s="73">
        <v>57816</v>
      </c>
      <c r="G24" s="73">
        <v>42144</v>
      </c>
      <c r="H24" s="73">
        <v>1482</v>
      </c>
      <c r="I24" s="73">
        <v>76194</v>
      </c>
      <c r="J24" s="73">
        <v>14698</v>
      </c>
      <c r="K24" s="73">
        <v>10726</v>
      </c>
      <c r="L24" s="73">
        <v>40607</v>
      </c>
      <c r="M24" s="73">
        <v>17268</v>
      </c>
      <c r="N24" s="73">
        <v>12685</v>
      </c>
      <c r="O24" s="73">
        <v>23340</v>
      </c>
      <c r="P24" s="73">
        <v>12541</v>
      </c>
      <c r="Q24" s="73">
        <v>2320</v>
      </c>
      <c r="R24" s="73">
        <v>3038</v>
      </c>
      <c r="S24" s="73">
        <v>93404</v>
      </c>
      <c r="T24" s="73">
        <v>80539</v>
      </c>
      <c r="U24" s="169">
        <v>1075</v>
      </c>
    </row>
    <row r="25" spans="2:21" s="11" customFormat="1" ht="15" customHeight="1" x14ac:dyDescent="0.2">
      <c r="B25" s="284" t="s">
        <v>35</v>
      </c>
      <c r="C25" s="284" t="s">
        <v>50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</row>
    <row r="26" spans="2:21" s="11" customFormat="1" ht="15" customHeight="1" x14ac:dyDescent="0.2">
      <c r="B26" s="72">
        <v>2018</v>
      </c>
      <c r="C26" s="70"/>
      <c r="D26" s="73">
        <v>9071</v>
      </c>
      <c r="E26" s="73">
        <v>12888964</v>
      </c>
      <c r="F26" s="73">
        <v>7934745</v>
      </c>
      <c r="G26" s="73">
        <v>3928558</v>
      </c>
      <c r="H26" s="73">
        <v>647532</v>
      </c>
      <c r="I26" s="73">
        <v>4954220</v>
      </c>
      <c r="J26" s="73">
        <v>1020209</v>
      </c>
      <c r="K26" s="73">
        <v>1192643</v>
      </c>
      <c r="L26" s="73">
        <v>7193346</v>
      </c>
      <c r="M26" s="73">
        <v>3887142</v>
      </c>
      <c r="N26" s="73">
        <v>2806460</v>
      </c>
      <c r="O26" s="73">
        <v>3306204</v>
      </c>
      <c r="P26" s="73">
        <v>835947</v>
      </c>
      <c r="Q26" s="73">
        <v>193537</v>
      </c>
      <c r="R26" s="73">
        <v>557534</v>
      </c>
      <c r="S26" s="73">
        <v>5695618</v>
      </c>
      <c r="T26" s="73">
        <v>1265395</v>
      </c>
      <c r="U26" s="169">
        <v>556871</v>
      </c>
    </row>
    <row r="27" spans="2:21" s="11" customFormat="1" ht="15" customHeight="1" x14ac:dyDescent="0.2">
      <c r="B27" s="72">
        <v>2017</v>
      </c>
      <c r="C27" s="176"/>
      <c r="D27" s="73">
        <v>8515</v>
      </c>
      <c r="E27" s="73">
        <v>11671908</v>
      </c>
      <c r="F27" s="73">
        <v>6971508</v>
      </c>
      <c r="G27" s="73">
        <v>3641896</v>
      </c>
      <c r="H27" s="73">
        <v>714609</v>
      </c>
      <c r="I27" s="73">
        <v>4700400</v>
      </c>
      <c r="J27" s="73">
        <v>960529</v>
      </c>
      <c r="K27" s="73">
        <v>1129986</v>
      </c>
      <c r="L27" s="73">
        <v>6867326</v>
      </c>
      <c r="M27" s="73">
        <v>3697993</v>
      </c>
      <c r="N27" s="73">
        <v>2461811</v>
      </c>
      <c r="O27" s="73">
        <v>3169332</v>
      </c>
      <c r="P27" s="73">
        <v>775324</v>
      </c>
      <c r="Q27" s="73">
        <v>204787</v>
      </c>
      <c r="R27" s="73">
        <v>545543</v>
      </c>
      <c r="S27" s="73">
        <v>4804582</v>
      </c>
      <c r="T27" s="73">
        <v>1285063</v>
      </c>
      <c r="U27" s="169">
        <v>373907</v>
      </c>
    </row>
    <row r="28" spans="2:21" s="11" customFormat="1" ht="15" customHeight="1" x14ac:dyDescent="0.2">
      <c r="B28" s="72">
        <v>2016</v>
      </c>
      <c r="C28" s="76"/>
      <c r="D28" s="73">
        <v>8160</v>
      </c>
      <c r="E28" s="73">
        <v>11281227</v>
      </c>
      <c r="F28" s="73">
        <v>6801947</v>
      </c>
      <c r="G28" s="73">
        <v>3386478</v>
      </c>
      <c r="H28" s="73">
        <v>765588</v>
      </c>
      <c r="I28" s="73">
        <v>4479279</v>
      </c>
      <c r="J28" s="73">
        <v>938643</v>
      </c>
      <c r="K28" s="73">
        <v>1256490</v>
      </c>
      <c r="L28" s="73">
        <v>6867607</v>
      </c>
      <c r="M28" s="73">
        <v>3778818</v>
      </c>
      <c r="N28" s="73">
        <v>2612336</v>
      </c>
      <c r="O28" s="73">
        <v>3088789</v>
      </c>
      <c r="P28" s="73">
        <v>731919</v>
      </c>
      <c r="Q28" s="73">
        <v>187609</v>
      </c>
      <c r="R28" s="73">
        <v>573248</v>
      </c>
      <c r="S28" s="73">
        <v>4413619</v>
      </c>
      <c r="T28" s="73">
        <v>1212896</v>
      </c>
      <c r="U28" s="169">
        <v>180346</v>
      </c>
    </row>
    <row r="29" spans="2:21" s="11" customFormat="1" ht="15" customHeight="1" x14ac:dyDescent="0.2">
      <c r="B29" s="72">
        <v>2015</v>
      </c>
      <c r="C29" s="72" t="s">
        <v>50</v>
      </c>
      <c r="D29" s="73">
        <v>8110</v>
      </c>
      <c r="E29" s="73">
        <v>10777745</v>
      </c>
      <c r="F29" s="73">
        <v>6612115</v>
      </c>
      <c r="G29" s="73">
        <v>3393382</v>
      </c>
      <c r="H29" s="73">
        <v>596233</v>
      </c>
      <c r="I29" s="73">
        <v>4165631</v>
      </c>
      <c r="J29" s="73">
        <v>992055</v>
      </c>
      <c r="K29" s="73">
        <v>1151229</v>
      </c>
      <c r="L29" s="73">
        <v>6828146</v>
      </c>
      <c r="M29" s="73">
        <v>3615534</v>
      </c>
      <c r="N29" s="73">
        <v>2662452</v>
      </c>
      <c r="O29" s="73">
        <v>3212613</v>
      </c>
      <c r="P29" s="73">
        <v>742210</v>
      </c>
      <c r="Q29" s="73">
        <v>189304</v>
      </c>
      <c r="R29" s="73">
        <v>661329</v>
      </c>
      <c r="S29" s="73">
        <v>3949599</v>
      </c>
      <c r="T29" s="73">
        <v>1192382</v>
      </c>
      <c r="U29" s="169">
        <v>46783</v>
      </c>
    </row>
    <row r="30" spans="2:21" s="11" customFormat="1" ht="15" customHeight="1" x14ac:dyDescent="0.2">
      <c r="B30" s="72">
        <v>2014</v>
      </c>
      <c r="C30" s="72" t="s">
        <v>50</v>
      </c>
      <c r="D30" s="73">
        <v>8116</v>
      </c>
      <c r="E30" s="73">
        <v>11601185</v>
      </c>
      <c r="F30" s="73">
        <v>7108365</v>
      </c>
      <c r="G30" s="73">
        <v>3467210</v>
      </c>
      <c r="H30" s="73">
        <v>846390</v>
      </c>
      <c r="I30" s="73">
        <v>4492819</v>
      </c>
      <c r="J30" s="73">
        <v>1125977</v>
      </c>
      <c r="K30" s="73">
        <v>1289263</v>
      </c>
      <c r="L30" s="73">
        <v>7482562</v>
      </c>
      <c r="M30" s="73">
        <v>3769807</v>
      </c>
      <c r="N30" s="73">
        <v>2782624</v>
      </c>
      <c r="O30" s="73">
        <v>3712755</v>
      </c>
      <c r="P30" s="73">
        <v>750095</v>
      </c>
      <c r="Q30" s="73">
        <v>186505</v>
      </c>
      <c r="R30" s="73">
        <v>1259068</v>
      </c>
      <c r="S30" s="73">
        <v>4118623</v>
      </c>
      <c r="T30" s="73">
        <v>1297560</v>
      </c>
      <c r="U30" s="169">
        <v>65701</v>
      </c>
    </row>
    <row r="31" spans="2:21" s="11" customFormat="1" ht="15" customHeight="1" x14ac:dyDescent="0.2">
      <c r="B31" s="72">
        <v>2013</v>
      </c>
      <c r="C31" s="72" t="s">
        <v>50</v>
      </c>
      <c r="D31" s="73">
        <v>8114</v>
      </c>
      <c r="E31" s="73">
        <v>12478160</v>
      </c>
      <c r="F31" s="73">
        <v>7565735</v>
      </c>
      <c r="G31" s="73">
        <v>3505462</v>
      </c>
      <c r="H31" s="73">
        <v>923962</v>
      </c>
      <c r="I31" s="73">
        <v>4912425</v>
      </c>
      <c r="J31" s="73">
        <v>1236078</v>
      </c>
      <c r="K31" s="73">
        <v>1433343</v>
      </c>
      <c r="L31" s="73">
        <v>8341679</v>
      </c>
      <c r="M31" s="73">
        <v>4199671</v>
      </c>
      <c r="N31" s="73">
        <v>3249077</v>
      </c>
      <c r="O31" s="73">
        <v>4142008</v>
      </c>
      <c r="P31" s="73">
        <v>838827</v>
      </c>
      <c r="Q31" s="73">
        <v>195246</v>
      </c>
      <c r="R31" s="73">
        <v>1372083</v>
      </c>
      <c r="S31" s="73">
        <v>4136481</v>
      </c>
      <c r="T31" s="73">
        <v>1258119</v>
      </c>
      <c r="U31" s="169">
        <v>182017</v>
      </c>
    </row>
    <row r="32" spans="2:21" s="11" customFormat="1" ht="15" customHeight="1" x14ac:dyDescent="0.2">
      <c r="B32" s="283" t="s">
        <v>55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</row>
    <row r="33" spans="2:21" s="11" customFormat="1" ht="15" customHeight="1" x14ac:dyDescent="0.2">
      <c r="B33" s="285" t="s">
        <v>56</v>
      </c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</row>
    <row r="34" spans="2:21" s="11" customFormat="1" ht="15" customHeight="1" x14ac:dyDescent="0.2">
      <c r="B34" s="72">
        <v>2018</v>
      </c>
      <c r="C34" s="70"/>
      <c r="D34" s="73">
        <v>27858</v>
      </c>
      <c r="E34" s="73">
        <v>10730105</v>
      </c>
      <c r="F34" s="73">
        <v>6427900</v>
      </c>
      <c r="G34" s="73">
        <v>3120242</v>
      </c>
      <c r="H34" s="73">
        <v>291466</v>
      </c>
      <c r="I34" s="73">
        <v>4302205</v>
      </c>
      <c r="J34" s="73">
        <v>979676</v>
      </c>
      <c r="K34" s="73">
        <v>950511</v>
      </c>
      <c r="L34" s="73">
        <v>5874161</v>
      </c>
      <c r="M34" s="73">
        <v>3032164</v>
      </c>
      <c r="N34" s="73">
        <v>2370261</v>
      </c>
      <c r="O34" s="73">
        <v>2841997</v>
      </c>
      <c r="P34" s="73">
        <v>728601</v>
      </c>
      <c r="Q34" s="73">
        <v>180940</v>
      </c>
      <c r="R34" s="73">
        <v>426280</v>
      </c>
      <c r="S34" s="73">
        <v>4855945</v>
      </c>
      <c r="T34" s="73">
        <v>1185195</v>
      </c>
      <c r="U34" s="169">
        <v>313548</v>
      </c>
    </row>
    <row r="35" spans="2:21" s="11" customFormat="1" ht="15" customHeight="1" x14ac:dyDescent="0.2">
      <c r="B35" s="72">
        <v>2017</v>
      </c>
      <c r="C35" s="180"/>
      <c r="D35" s="73">
        <v>26384</v>
      </c>
      <c r="E35" s="73">
        <v>9549978</v>
      </c>
      <c r="F35" s="73">
        <v>5461221</v>
      </c>
      <c r="G35" s="73">
        <v>2883072</v>
      </c>
      <c r="H35" s="73">
        <v>314782</v>
      </c>
      <c r="I35" s="73">
        <v>4088757</v>
      </c>
      <c r="J35" s="73">
        <v>937754</v>
      </c>
      <c r="K35" s="73">
        <v>879811</v>
      </c>
      <c r="L35" s="73">
        <v>5463743</v>
      </c>
      <c r="M35" s="73">
        <v>2744438</v>
      </c>
      <c r="N35" s="73">
        <v>2018689</v>
      </c>
      <c r="O35" s="73">
        <v>2719304</v>
      </c>
      <c r="P35" s="73">
        <v>680781</v>
      </c>
      <c r="Q35" s="73">
        <v>191010</v>
      </c>
      <c r="R35" s="73">
        <v>428913</v>
      </c>
      <c r="S35" s="73">
        <v>4086236</v>
      </c>
      <c r="T35" s="73">
        <v>1157351</v>
      </c>
      <c r="U35" s="169">
        <v>174802</v>
      </c>
    </row>
    <row r="36" spans="2:21" s="11" customFormat="1" ht="15" customHeight="1" x14ac:dyDescent="0.2">
      <c r="B36" s="72">
        <v>2016</v>
      </c>
      <c r="C36" s="157"/>
      <c r="D36" s="73">
        <v>25093</v>
      </c>
      <c r="E36" s="73">
        <v>9077179</v>
      </c>
      <c r="F36" s="73">
        <v>5267193</v>
      </c>
      <c r="G36" s="73">
        <v>2651284</v>
      </c>
      <c r="H36" s="73">
        <v>310979</v>
      </c>
      <c r="I36" s="73">
        <v>3809986</v>
      </c>
      <c r="J36" s="73">
        <v>916641</v>
      </c>
      <c r="K36" s="73">
        <v>967138</v>
      </c>
      <c r="L36" s="73">
        <v>5410592</v>
      </c>
      <c r="M36" s="73">
        <v>2775880</v>
      </c>
      <c r="N36" s="73">
        <v>2121213</v>
      </c>
      <c r="O36" s="73">
        <v>2634712</v>
      </c>
      <c r="P36" s="73">
        <v>642056</v>
      </c>
      <c r="Q36" s="73">
        <v>170114</v>
      </c>
      <c r="R36" s="73">
        <v>465948</v>
      </c>
      <c r="S36" s="73">
        <v>3666587</v>
      </c>
      <c r="T36" s="73">
        <v>1086339</v>
      </c>
      <c r="U36" s="169">
        <v>42196</v>
      </c>
    </row>
    <row r="37" spans="2:21" s="11" customFormat="1" ht="15" customHeight="1" x14ac:dyDescent="0.2">
      <c r="B37" s="72">
        <v>2015</v>
      </c>
      <c r="C37" s="72" t="s">
        <v>50</v>
      </c>
      <c r="D37" s="73">
        <v>24349</v>
      </c>
      <c r="E37" s="73">
        <v>9055942</v>
      </c>
      <c r="F37" s="73">
        <v>5499860</v>
      </c>
      <c r="G37" s="73">
        <v>2809784</v>
      </c>
      <c r="H37" s="73">
        <v>376800</v>
      </c>
      <c r="I37" s="73">
        <v>3556082</v>
      </c>
      <c r="J37" s="73">
        <v>974547</v>
      </c>
      <c r="K37" s="73">
        <v>796710</v>
      </c>
      <c r="L37" s="73">
        <v>5681974</v>
      </c>
      <c r="M37" s="73">
        <v>2927263</v>
      </c>
      <c r="N37" s="73">
        <v>2260122</v>
      </c>
      <c r="O37" s="73">
        <v>2754712</v>
      </c>
      <c r="P37" s="73">
        <v>598484</v>
      </c>
      <c r="Q37" s="73">
        <v>177873</v>
      </c>
      <c r="R37" s="73">
        <v>579180</v>
      </c>
      <c r="S37" s="73">
        <v>3373967</v>
      </c>
      <c r="T37" s="73">
        <v>1108104</v>
      </c>
      <c r="U37" s="169">
        <v>-68380</v>
      </c>
    </row>
    <row r="38" spans="2:21" s="11" customFormat="1" ht="15" customHeight="1" x14ac:dyDescent="0.2">
      <c r="B38" s="72">
        <v>2014</v>
      </c>
      <c r="C38" s="72" t="s">
        <v>50</v>
      </c>
      <c r="D38" s="73">
        <v>23648</v>
      </c>
      <c r="E38" s="73">
        <v>9348231</v>
      </c>
      <c r="F38" s="73">
        <v>5649769</v>
      </c>
      <c r="G38" s="73">
        <v>2812589</v>
      </c>
      <c r="H38" s="73">
        <v>321436</v>
      </c>
      <c r="I38" s="73">
        <v>3698462</v>
      </c>
      <c r="J38" s="73">
        <v>1106710</v>
      </c>
      <c r="K38" s="73">
        <v>843000</v>
      </c>
      <c r="L38" s="73">
        <v>5986739</v>
      </c>
      <c r="M38" s="73">
        <v>2732695</v>
      </c>
      <c r="N38" s="73">
        <v>2145046</v>
      </c>
      <c r="O38" s="73">
        <v>3254044</v>
      </c>
      <c r="P38" s="73">
        <v>635371</v>
      </c>
      <c r="Q38" s="73">
        <v>171270</v>
      </c>
      <c r="R38" s="73">
        <v>1142529</v>
      </c>
      <c r="S38" s="73">
        <v>3361492</v>
      </c>
      <c r="T38" s="73">
        <v>1087707</v>
      </c>
      <c r="U38" s="169">
        <v>-130165</v>
      </c>
    </row>
    <row r="39" spans="2:21" s="11" customFormat="1" ht="15" customHeight="1" x14ac:dyDescent="0.2">
      <c r="B39" s="72">
        <v>2013</v>
      </c>
      <c r="C39" s="72" t="s">
        <v>50</v>
      </c>
      <c r="D39" s="73">
        <v>23160</v>
      </c>
      <c r="E39" s="73">
        <v>10367198</v>
      </c>
      <c r="F39" s="73">
        <v>6315106</v>
      </c>
      <c r="G39" s="73">
        <v>2829044</v>
      </c>
      <c r="H39" s="73">
        <v>578232</v>
      </c>
      <c r="I39" s="73">
        <v>4052092</v>
      </c>
      <c r="J39" s="73">
        <v>1206553</v>
      </c>
      <c r="K39" s="73">
        <v>952690</v>
      </c>
      <c r="L39" s="73">
        <v>6822900</v>
      </c>
      <c r="M39" s="73">
        <v>3240640</v>
      </c>
      <c r="N39" s="73">
        <v>2562202</v>
      </c>
      <c r="O39" s="73">
        <v>3582260</v>
      </c>
      <c r="P39" s="73">
        <v>672793</v>
      </c>
      <c r="Q39" s="73">
        <v>177770</v>
      </c>
      <c r="R39" s="73">
        <v>1201187</v>
      </c>
      <c r="S39" s="73">
        <v>3544298</v>
      </c>
      <c r="T39" s="73">
        <v>1149982</v>
      </c>
      <c r="U39" s="169">
        <v>-55001</v>
      </c>
    </row>
    <row r="40" spans="2:21" s="11" customFormat="1" ht="15" customHeight="1" x14ac:dyDescent="0.2">
      <c r="B40" s="285" t="s">
        <v>57</v>
      </c>
      <c r="C40" s="285" t="s">
        <v>50</v>
      </c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</row>
    <row r="41" spans="2:21" s="11" customFormat="1" ht="15" customHeight="1" x14ac:dyDescent="0.2">
      <c r="B41" s="72">
        <v>2018</v>
      </c>
      <c r="C41" s="70"/>
      <c r="D41" s="73">
        <v>26803</v>
      </c>
      <c r="E41" s="73">
        <v>5601315</v>
      </c>
      <c r="F41" s="73">
        <v>3337143</v>
      </c>
      <c r="G41" s="73">
        <v>1390708</v>
      </c>
      <c r="H41" s="73">
        <v>99290</v>
      </c>
      <c r="I41" s="73">
        <v>2264172</v>
      </c>
      <c r="J41" s="73">
        <v>656362</v>
      </c>
      <c r="K41" s="73">
        <v>350986</v>
      </c>
      <c r="L41" s="73">
        <v>3178246</v>
      </c>
      <c r="M41" s="73">
        <v>1683832</v>
      </c>
      <c r="N41" s="73">
        <v>1259885</v>
      </c>
      <c r="O41" s="73">
        <v>1494414</v>
      </c>
      <c r="P41" s="73">
        <v>307766</v>
      </c>
      <c r="Q41" s="73">
        <v>94991</v>
      </c>
      <c r="R41" s="73">
        <v>226248</v>
      </c>
      <c r="S41" s="73">
        <v>2423069</v>
      </c>
      <c r="T41" s="73">
        <v>620430</v>
      </c>
      <c r="U41" s="169">
        <v>39390</v>
      </c>
    </row>
    <row r="42" spans="2:21" s="11" customFormat="1" ht="15" customHeight="1" x14ac:dyDescent="0.2">
      <c r="B42" s="72">
        <v>2017</v>
      </c>
      <c r="C42" s="180"/>
      <c r="D42" s="73">
        <v>25420</v>
      </c>
      <c r="E42" s="73">
        <v>4729773</v>
      </c>
      <c r="F42" s="73">
        <v>2620391</v>
      </c>
      <c r="G42" s="73">
        <v>1262883</v>
      </c>
      <c r="H42" s="73">
        <v>84273</v>
      </c>
      <c r="I42" s="73">
        <v>2109383</v>
      </c>
      <c r="J42" s="73">
        <v>605091</v>
      </c>
      <c r="K42" s="73">
        <v>335209</v>
      </c>
      <c r="L42" s="73">
        <v>2942538</v>
      </c>
      <c r="M42" s="73">
        <v>1514150</v>
      </c>
      <c r="N42" s="73">
        <v>1025956</v>
      </c>
      <c r="O42" s="73">
        <v>1428387</v>
      </c>
      <c r="P42" s="73">
        <v>300995</v>
      </c>
      <c r="Q42" s="73">
        <v>93121</v>
      </c>
      <c r="R42" s="73">
        <v>182234</v>
      </c>
      <c r="S42" s="73">
        <v>1787236</v>
      </c>
      <c r="T42" s="73">
        <v>685721</v>
      </c>
      <c r="U42" s="169">
        <v>-130959</v>
      </c>
    </row>
    <row r="43" spans="2:21" s="11" customFormat="1" ht="15" customHeight="1" x14ac:dyDescent="0.2">
      <c r="B43" s="72">
        <v>2016</v>
      </c>
      <c r="C43" s="157"/>
      <c r="D43" s="73">
        <v>24190</v>
      </c>
      <c r="E43" s="73">
        <v>4560368</v>
      </c>
      <c r="F43" s="73">
        <v>2779319</v>
      </c>
      <c r="G43" s="73">
        <v>1173009</v>
      </c>
      <c r="H43" s="73">
        <v>105152</v>
      </c>
      <c r="I43" s="73">
        <v>1781049</v>
      </c>
      <c r="J43" s="73">
        <v>598370</v>
      </c>
      <c r="K43" s="73">
        <v>275132</v>
      </c>
      <c r="L43" s="73">
        <v>2979942</v>
      </c>
      <c r="M43" s="73">
        <v>1615993</v>
      </c>
      <c r="N43" s="73">
        <v>1204533</v>
      </c>
      <c r="O43" s="73">
        <v>1363949</v>
      </c>
      <c r="P43" s="73">
        <v>266721</v>
      </c>
      <c r="Q43" s="73">
        <v>79053</v>
      </c>
      <c r="R43" s="73">
        <v>199632</v>
      </c>
      <c r="S43" s="73">
        <v>1580426</v>
      </c>
      <c r="T43" s="73">
        <v>625158</v>
      </c>
      <c r="U43" s="169">
        <v>-201251</v>
      </c>
    </row>
    <row r="44" spans="2:21" s="11" customFormat="1" ht="15" customHeight="1" x14ac:dyDescent="0.2">
      <c r="B44" s="72">
        <v>2015</v>
      </c>
      <c r="C44" s="72" t="s">
        <v>50</v>
      </c>
      <c r="D44" s="73">
        <v>23483</v>
      </c>
      <c r="E44" s="73">
        <v>4714588</v>
      </c>
      <c r="F44" s="73">
        <v>2881309</v>
      </c>
      <c r="G44" s="73">
        <v>1190432</v>
      </c>
      <c r="H44" s="73">
        <v>46444</v>
      </c>
      <c r="I44" s="73">
        <v>1833279</v>
      </c>
      <c r="J44" s="73">
        <v>734102</v>
      </c>
      <c r="K44" s="73">
        <v>251599</v>
      </c>
      <c r="L44" s="73">
        <v>3175212</v>
      </c>
      <c r="M44" s="73">
        <v>1673352</v>
      </c>
      <c r="N44" s="73">
        <v>1237010</v>
      </c>
      <c r="O44" s="73">
        <v>1501860</v>
      </c>
      <c r="P44" s="73">
        <v>283166</v>
      </c>
      <c r="Q44" s="73">
        <v>87398</v>
      </c>
      <c r="R44" s="73">
        <v>274249</v>
      </c>
      <c r="S44" s="73">
        <v>1539376</v>
      </c>
      <c r="T44" s="73">
        <v>646304</v>
      </c>
      <c r="U44" s="169">
        <v>-248001</v>
      </c>
    </row>
    <row r="45" spans="2:21" s="11" customFormat="1" ht="15" customHeight="1" x14ac:dyDescent="0.2">
      <c r="B45" s="72">
        <v>2014</v>
      </c>
      <c r="C45" s="72" t="s">
        <v>50</v>
      </c>
      <c r="D45" s="73">
        <v>22799</v>
      </c>
      <c r="E45" s="73">
        <v>5037765</v>
      </c>
      <c r="F45" s="73">
        <v>3063597</v>
      </c>
      <c r="G45" s="73">
        <v>1096886</v>
      </c>
      <c r="H45" s="73">
        <v>53360</v>
      </c>
      <c r="I45" s="73">
        <v>1974168</v>
      </c>
      <c r="J45" s="73">
        <v>766734</v>
      </c>
      <c r="K45" s="73">
        <v>257895</v>
      </c>
      <c r="L45" s="73">
        <v>3296510</v>
      </c>
      <c r="M45" s="73">
        <v>1730617</v>
      </c>
      <c r="N45" s="73">
        <v>1324956</v>
      </c>
      <c r="O45" s="73">
        <v>1565893</v>
      </c>
      <c r="P45" s="73">
        <v>288124</v>
      </c>
      <c r="Q45" s="73">
        <v>85439</v>
      </c>
      <c r="R45" s="73">
        <v>399216</v>
      </c>
      <c r="S45" s="73">
        <v>1741255</v>
      </c>
      <c r="T45" s="73">
        <v>623579</v>
      </c>
      <c r="U45" s="169">
        <v>-112375</v>
      </c>
    </row>
    <row r="46" spans="2:21" s="11" customFormat="1" ht="15" customHeight="1" x14ac:dyDescent="0.2">
      <c r="B46" s="72">
        <v>2013</v>
      </c>
      <c r="C46" s="72" t="s">
        <v>50</v>
      </c>
      <c r="D46" s="73">
        <v>22286</v>
      </c>
      <c r="E46" s="73">
        <v>5590091</v>
      </c>
      <c r="F46" s="73">
        <v>3398515</v>
      </c>
      <c r="G46" s="73">
        <v>1117952</v>
      </c>
      <c r="H46" s="73">
        <v>101156</v>
      </c>
      <c r="I46" s="73">
        <v>2191575</v>
      </c>
      <c r="J46" s="73">
        <v>845810</v>
      </c>
      <c r="K46" s="73">
        <v>283470</v>
      </c>
      <c r="L46" s="73">
        <v>3715728</v>
      </c>
      <c r="M46" s="73">
        <v>2000049</v>
      </c>
      <c r="N46" s="73">
        <v>1620448</v>
      </c>
      <c r="O46" s="73">
        <v>1715679</v>
      </c>
      <c r="P46" s="73">
        <v>288823</v>
      </c>
      <c r="Q46" s="73">
        <v>85997</v>
      </c>
      <c r="R46" s="73">
        <v>399070</v>
      </c>
      <c r="S46" s="73">
        <v>1874363</v>
      </c>
      <c r="T46" s="73">
        <v>647208</v>
      </c>
      <c r="U46" s="169">
        <v>-31891</v>
      </c>
    </row>
    <row r="47" spans="2:21" s="11" customFormat="1" ht="15" customHeight="1" x14ac:dyDescent="0.2">
      <c r="B47" s="285" t="s">
        <v>58</v>
      </c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</row>
    <row r="48" spans="2:21" s="11" customFormat="1" ht="15" customHeight="1" x14ac:dyDescent="0.2">
      <c r="B48" s="72">
        <v>2018</v>
      </c>
      <c r="C48" s="70"/>
      <c r="D48" s="73">
        <v>905</v>
      </c>
      <c r="E48" s="73">
        <v>3270053</v>
      </c>
      <c r="F48" s="73">
        <v>2071025</v>
      </c>
      <c r="G48" s="73">
        <v>1046339</v>
      </c>
      <c r="H48" s="73">
        <v>39910</v>
      </c>
      <c r="I48" s="73">
        <v>1199028</v>
      </c>
      <c r="J48" s="73">
        <v>208866</v>
      </c>
      <c r="K48" s="73">
        <v>297830</v>
      </c>
      <c r="L48" s="73">
        <v>1706732</v>
      </c>
      <c r="M48" s="73">
        <v>878602</v>
      </c>
      <c r="N48" s="73">
        <v>713137</v>
      </c>
      <c r="O48" s="73">
        <v>828130</v>
      </c>
      <c r="P48" s="73">
        <v>237149</v>
      </c>
      <c r="Q48" s="73">
        <v>52873</v>
      </c>
      <c r="R48" s="73">
        <v>111877</v>
      </c>
      <c r="S48" s="73">
        <v>1563321</v>
      </c>
      <c r="T48" s="73">
        <v>363503</v>
      </c>
      <c r="U48" s="169">
        <v>162075</v>
      </c>
    </row>
    <row r="49" spans="2:21" s="11" customFormat="1" ht="15" customHeight="1" x14ac:dyDescent="0.2">
      <c r="B49" s="72">
        <v>2017</v>
      </c>
      <c r="C49" s="180"/>
      <c r="D49" s="73">
        <v>829</v>
      </c>
      <c r="E49" s="73">
        <v>3066298</v>
      </c>
      <c r="F49" s="73">
        <v>1918171</v>
      </c>
      <c r="G49" s="73">
        <v>1031795</v>
      </c>
      <c r="H49" s="73">
        <v>68161</v>
      </c>
      <c r="I49" s="73">
        <v>1148126</v>
      </c>
      <c r="J49" s="73">
        <v>217791</v>
      </c>
      <c r="K49" s="73">
        <v>282168</v>
      </c>
      <c r="L49" s="73">
        <v>1567700</v>
      </c>
      <c r="M49" s="73">
        <v>783442</v>
      </c>
      <c r="N49" s="73">
        <v>611102</v>
      </c>
      <c r="O49" s="73">
        <v>784258</v>
      </c>
      <c r="P49" s="73">
        <v>221263</v>
      </c>
      <c r="Q49" s="73">
        <v>62313</v>
      </c>
      <c r="R49" s="73">
        <v>156616</v>
      </c>
      <c r="S49" s="73">
        <v>1498598</v>
      </c>
      <c r="T49" s="73">
        <v>288310</v>
      </c>
      <c r="U49" s="169">
        <v>197200</v>
      </c>
    </row>
    <row r="50" spans="2:21" s="11" customFormat="1" ht="15" customHeight="1" x14ac:dyDescent="0.2">
      <c r="B50" s="72">
        <v>2016</v>
      </c>
      <c r="C50" s="157"/>
      <c r="D50" s="73">
        <v>791</v>
      </c>
      <c r="E50" s="73">
        <v>2937750</v>
      </c>
      <c r="F50" s="73">
        <v>1624985</v>
      </c>
      <c r="G50" s="73">
        <v>912346</v>
      </c>
      <c r="H50" s="73">
        <v>43311</v>
      </c>
      <c r="I50" s="73">
        <v>1312764</v>
      </c>
      <c r="J50" s="73">
        <v>235288</v>
      </c>
      <c r="K50" s="73">
        <v>466651</v>
      </c>
      <c r="L50" s="73">
        <v>1532296</v>
      </c>
      <c r="M50" s="73">
        <v>670811</v>
      </c>
      <c r="N50" s="73">
        <v>513804</v>
      </c>
      <c r="O50" s="73">
        <v>861486</v>
      </c>
      <c r="P50" s="73">
        <v>235762</v>
      </c>
      <c r="Q50" s="73">
        <v>59812</v>
      </c>
      <c r="R50" s="73">
        <v>191482</v>
      </c>
      <c r="S50" s="73">
        <v>1405453</v>
      </c>
      <c r="T50" s="73">
        <v>296403</v>
      </c>
      <c r="U50" s="169">
        <v>141074</v>
      </c>
    </row>
    <row r="51" spans="2:21" s="11" customFormat="1" ht="15" customHeight="1" x14ac:dyDescent="0.2">
      <c r="B51" s="72">
        <v>2015</v>
      </c>
      <c r="C51" s="72" t="s">
        <v>50</v>
      </c>
      <c r="D51" s="73">
        <v>754</v>
      </c>
      <c r="E51" s="73">
        <v>2291001</v>
      </c>
      <c r="F51" s="73">
        <v>1400601</v>
      </c>
      <c r="G51" s="73">
        <v>880282</v>
      </c>
      <c r="H51" s="73">
        <v>25322</v>
      </c>
      <c r="I51" s="73">
        <v>890400</v>
      </c>
      <c r="J51" s="73">
        <v>155288</v>
      </c>
      <c r="K51" s="73">
        <v>257001</v>
      </c>
      <c r="L51" s="73">
        <v>1270791</v>
      </c>
      <c r="M51" s="73">
        <v>607488</v>
      </c>
      <c r="N51" s="73">
        <v>484700</v>
      </c>
      <c r="O51" s="73">
        <v>663303</v>
      </c>
      <c r="P51" s="73">
        <v>184003</v>
      </c>
      <c r="Q51" s="73">
        <v>59901</v>
      </c>
      <c r="R51" s="73">
        <v>138373</v>
      </c>
      <c r="S51" s="73">
        <v>1020210</v>
      </c>
      <c r="T51" s="73">
        <v>250332</v>
      </c>
      <c r="U51" s="169">
        <v>42254</v>
      </c>
    </row>
    <row r="52" spans="2:21" s="11" customFormat="1" ht="15" customHeight="1" x14ac:dyDescent="0.2">
      <c r="B52" s="72">
        <v>2014</v>
      </c>
      <c r="C52" s="72" t="s">
        <v>50</v>
      </c>
      <c r="D52" s="73">
        <v>744</v>
      </c>
      <c r="E52" s="73">
        <v>2503202</v>
      </c>
      <c r="F52" s="73">
        <v>1522189</v>
      </c>
      <c r="G52" s="73">
        <v>1095329</v>
      </c>
      <c r="H52" s="73">
        <v>47489</v>
      </c>
      <c r="I52" s="73">
        <v>981013</v>
      </c>
      <c r="J52" s="73">
        <v>263409</v>
      </c>
      <c r="K52" s="73">
        <v>296533</v>
      </c>
      <c r="L52" s="73">
        <v>1622618</v>
      </c>
      <c r="M52" s="73">
        <v>675570</v>
      </c>
      <c r="N52" s="73">
        <v>555897</v>
      </c>
      <c r="O52" s="73">
        <v>947049</v>
      </c>
      <c r="P52" s="73">
        <v>215587</v>
      </c>
      <c r="Q52" s="73">
        <v>56408</v>
      </c>
      <c r="R52" s="73">
        <v>380081</v>
      </c>
      <c r="S52" s="73">
        <v>880583</v>
      </c>
      <c r="T52" s="73">
        <v>270049</v>
      </c>
      <c r="U52" s="169">
        <v>-71343</v>
      </c>
    </row>
    <row r="53" spans="2:21" s="11" customFormat="1" ht="15" customHeight="1" x14ac:dyDescent="0.2">
      <c r="B53" s="72">
        <v>2013</v>
      </c>
      <c r="C53" s="72" t="s">
        <v>50</v>
      </c>
      <c r="D53" s="73">
        <v>762</v>
      </c>
      <c r="E53" s="73">
        <v>2400104</v>
      </c>
      <c r="F53" s="73">
        <v>1436381</v>
      </c>
      <c r="G53" s="73">
        <v>1014404</v>
      </c>
      <c r="H53" s="73">
        <v>41180</v>
      </c>
      <c r="I53" s="73">
        <v>963724</v>
      </c>
      <c r="J53" s="73">
        <v>285617</v>
      </c>
      <c r="K53" s="73">
        <v>314079</v>
      </c>
      <c r="L53" s="73">
        <v>1661276</v>
      </c>
      <c r="M53" s="73">
        <v>752235</v>
      </c>
      <c r="N53" s="73">
        <v>637777</v>
      </c>
      <c r="O53" s="73">
        <v>909040</v>
      </c>
      <c r="P53" s="73">
        <v>222759</v>
      </c>
      <c r="Q53" s="73">
        <v>57490</v>
      </c>
      <c r="R53" s="73">
        <v>334677</v>
      </c>
      <c r="S53" s="73">
        <v>738829</v>
      </c>
      <c r="T53" s="73">
        <v>263846</v>
      </c>
      <c r="U53" s="169">
        <v>-80127</v>
      </c>
    </row>
    <row r="54" spans="2:21" s="11" customFormat="1" ht="15" customHeight="1" x14ac:dyDescent="0.2">
      <c r="B54" s="285" t="s">
        <v>59</v>
      </c>
      <c r="C54" s="285" t="s">
        <v>50</v>
      </c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</row>
    <row r="55" spans="2:21" s="11" customFormat="1" ht="15" customHeight="1" x14ac:dyDescent="0.2">
      <c r="B55" s="72">
        <v>2018</v>
      </c>
      <c r="C55" s="70"/>
      <c r="D55" s="73">
        <v>150</v>
      </c>
      <c r="E55" s="73">
        <v>1858738</v>
      </c>
      <c r="F55" s="73">
        <v>1019733</v>
      </c>
      <c r="G55" s="73">
        <v>683192</v>
      </c>
      <c r="H55" s="73">
        <v>152266</v>
      </c>
      <c r="I55" s="73">
        <v>839006</v>
      </c>
      <c r="J55" s="73">
        <v>114447</v>
      </c>
      <c r="K55" s="73">
        <v>301695</v>
      </c>
      <c r="L55" s="73">
        <v>989183</v>
      </c>
      <c r="M55" s="73">
        <v>469730</v>
      </c>
      <c r="N55" s="73">
        <v>397240</v>
      </c>
      <c r="O55" s="73">
        <v>519453</v>
      </c>
      <c r="P55" s="73">
        <v>183686</v>
      </c>
      <c r="Q55" s="73">
        <v>33076</v>
      </c>
      <c r="R55" s="73">
        <v>88156</v>
      </c>
      <c r="S55" s="73">
        <v>869555</v>
      </c>
      <c r="T55" s="73">
        <v>201262</v>
      </c>
      <c r="U55" s="169">
        <v>112083</v>
      </c>
    </row>
    <row r="56" spans="2:21" s="11" customFormat="1" ht="15" customHeight="1" x14ac:dyDescent="0.2">
      <c r="B56" s="72">
        <v>2017</v>
      </c>
      <c r="C56" s="180"/>
      <c r="D56" s="73">
        <v>135</v>
      </c>
      <c r="E56" s="73">
        <v>1753907</v>
      </c>
      <c r="F56" s="73">
        <v>922659</v>
      </c>
      <c r="G56" s="73">
        <v>588393</v>
      </c>
      <c r="H56" s="73">
        <v>162347</v>
      </c>
      <c r="I56" s="73">
        <v>831248</v>
      </c>
      <c r="J56" s="73">
        <v>114873</v>
      </c>
      <c r="K56" s="73">
        <v>262434</v>
      </c>
      <c r="L56" s="73">
        <v>953505</v>
      </c>
      <c r="M56" s="73">
        <v>446847</v>
      </c>
      <c r="N56" s="73">
        <v>381630</v>
      </c>
      <c r="O56" s="73">
        <v>506659</v>
      </c>
      <c r="P56" s="73">
        <v>158523</v>
      </c>
      <c r="Q56" s="73">
        <v>35576</v>
      </c>
      <c r="R56" s="73">
        <v>90063</v>
      </c>
      <c r="S56" s="73">
        <v>800402</v>
      </c>
      <c r="T56" s="73">
        <v>183319</v>
      </c>
      <c r="U56" s="169">
        <v>108561</v>
      </c>
    </row>
    <row r="57" spans="2:21" s="11" customFormat="1" ht="15" customHeight="1" x14ac:dyDescent="0.2">
      <c r="B57" s="72">
        <v>2016</v>
      </c>
      <c r="C57" s="157"/>
      <c r="D57" s="73">
        <v>112</v>
      </c>
      <c r="E57" s="73">
        <v>1579061</v>
      </c>
      <c r="F57" s="73">
        <v>862888</v>
      </c>
      <c r="G57" s="73">
        <v>565930</v>
      </c>
      <c r="H57" s="73">
        <v>162515</v>
      </c>
      <c r="I57" s="73">
        <v>716172</v>
      </c>
      <c r="J57" s="73">
        <v>82983</v>
      </c>
      <c r="K57" s="73">
        <v>225355</v>
      </c>
      <c r="L57" s="73">
        <v>898353</v>
      </c>
      <c r="M57" s="73">
        <v>489076</v>
      </c>
      <c r="N57" s="73">
        <v>402876</v>
      </c>
      <c r="O57" s="73">
        <v>409277</v>
      </c>
      <c r="P57" s="73">
        <v>139574</v>
      </c>
      <c r="Q57" s="73">
        <v>31249</v>
      </c>
      <c r="R57" s="73">
        <v>74834</v>
      </c>
      <c r="S57" s="73">
        <v>680708</v>
      </c>
      <c r="T57" s="73">
        <v>164779</v>
      </c>
      <c r="U57" s="169">
        <v>102372</v>
      </c>
    </row>
    <row r="58" spans="2:21" s="11" customFormat="1" ht="15" customHeight="1" x14ac:dyDescent="0.2">
      <c r="B58" s="72">
        <v>2015</v>
      </c>
      <c r="C58" s="72" t="s">
        <v>50</v>
      </c>
      <c r="D58" s="73">
        <v>112</v>
      </c>
      <c r="E58" s="73">
        <v>2050352</v>
      </c>
      <c r="F58" s="73">
        <v>1217950</v>
      </c>
      <c r="G58" s="73">
        <v>739069</v>
      </c>
      <c r="H58" s="73">
        <v>305033</v>
      </c>
      <c r="I58" s="73">
        <v>832402</v>
      </c>
      <c r="J58" s="73">
        <v>85157</v>
      </c>
      <c r="K58" s="73">
        <v>288110</v>
      </c>
      <c r="L58" s="73">
        <v>1235971</v>
      </c>
      <c r="M58" s="73">
        <v>646423</v>
      </c>
      <c r="N58" s="73">
        <v>538413</v>
      </c>
      <c r="O58" s="73">
        <v>589549</v>
      </c>
      <c r="P58" s="73">
        <v>131314</v>
      </c>
      <c r="Q58" s="73">
        <v>30574</v>
      </c>
      <c r="R58" s="73">
        <v>166558</v>
      </c>
      <c r="S58" s="73">
        <v>814381</v>
      </c>
      <c r="T58" s="73">
        <v>211468</v>
      </c>
      <c r="U58" s="169">
        <v>137367</v>
      </c>
    </row>
    <row r="59" spans="2:21" s="11" customFormat="1" ht="15" customHeight="1" x14ac:dyDescent="0.2">
      <c r="B59" s="72">
        <v>2014</v>
      </c>
      <c r="C59" s="72" t="s">
        <v>50</v>
      </c>
      <c r="D59" s="73">
        <v>105</v>
      </c>
      <c r="E59" s="73">
        <v>1807265</v>
      </c>
      <c r="F59" s="73">
        <v>1063983</v>
      </c>
      <c r="G59" s="73">
        <v>620374</v>
      </c>
      <c r="H59" s="73">
        <v>220587</v>
      </c>
      <c r="I59" s="73">
        <v>743281</v>
      </c>
      <c r="J59" s="73">
        <v>76568</v>
      </c>
      <c r="K59" s="73">
        <v>288571</v>
      </c>
      <c r="L59" s="73">
        <v>1067611</v>
      </c>
      <c r="M59" s="73">
        <v>326509</v>
      </c>
      <c r="N59" s="73">
        <v>264193</v>
      </c>
      <c r="O59" s="73">
        <v>741102</v>
      </c>
      <c r="P59" s="73">
        <v>131660</v>
      </c>
      <c r="Q59" s="73">
        <v>29423</v>
      </c>
      <c r="R59" s="73">
        <v>363232</v>
      </c>
      <c r="S59" s="73">
        <v>739654</v>
      </c>
      <c r="T59" s="73">
        <v>194078</v>
      </c>
      <c r="U59" s="169">
        <v>53553</v>
      </c>
    </row>
    <row r="60" spans="2:21" s="11" customFormat="1" ht="15" customHeight="1" x14ac:dyDescent="0.2">
      <c r="B60" s="72">
        <v>2013</v>
      </c>
      <c r="C60" s="72" t="s">
        <v>50</v>
      </c>
      <c r="D60" s="73">
        <v>112</v>
      </c>
      <c r="E60" s="73">
        <v>2377003</v>
      </c>
      <c r="F60" s="73">
        <v>1480210</v>
      </c>
      <c r="G60" s="73">
        <v>696687</v>
      </c>
      <c r="H60" s="73">
        <v>435897</v>
      </c>
      <c r="I60" s="73">
        <v>896793</v>
      </c>
      <c r="J60" s="73">
        <v>75125</v>
      </c>
      <c r="K60" s="73">
        <v>355141</v>
      </c>
      <c r="L60" s="73">
        <v>1445897</v>
      </c>
      <c r="M60" s="73">
        <v>488356</v>
      </c>
      <c r="N60" s="73">
        <v>303977</v>
      </c>
      <c r="O60" s="73">
        <v>957541</v>
      </c>
      <c r="P60" s="73">
        <v>161211</v>
      </c>
      <c r="Q60" s="73">
        <v>34283</v>
      </c>
      <c r="R60" s="73">
        <v>467440</v>
      </c>
      <c r="S60" s="73">
        <v>931106</v>
      </c>
      <c r="T60" s="73">
        <v>238928</v>
      </c>
      <c r="U60" s="169">
        <v>57017</v>
      </c>
    </row>
    <row r="61" spans="2:21" s="11" customFormat="1" ht="15" customHeight="1" x14ac:dyDescent="0.2">
      <c r="B61" s="285" t="s">
        <v>60</v>
      </c>
      <c r="C61" s="285" t="s">
        <v>50</v>
      </c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</row>
    <row r="62" spans="2:21" s="11" customFormat="1" ht="15" customHeight="1" x14ac:dyDescent="0.2">
      <c r="B62" s="72">
        <v>2018</v>
      </c>
      <c r="C62" s="70"/>
      <c r="D62" s="73">
        <v>17</v>
      </c>
      <c r="E62" s="73">
        <v>2324989</v>
      </c>
      <c r="F62" s="73">
        <v>1563582</v>
      </c>
      <c r="G62" s="73">
        <v>856706</v>
      </c>
      <c r="H62" s="73">
        <v>357358</v>
      </c>
      <c r="I62" s="73">
        <v>761407</v>
      </c>
      <c r="J62" s="73">
        <v>54405</v>
      </c>
      <c r="K62" s="73">
        <v>252557</v>
      </c>
      <c r="L62" s="73">
        <v>1360780</v>
      </c>
      <c r="M62" s="73">
        <v>862581</v>
      </c>
      <c r="N62" s="73">
        <v>441993</v>
      </c>
      <c r="O62" s="73">
        <v>498199</v>
      </c>
      <c r="P62" s="73">
        <v>117901</v>
      </c>
      <c r="Q62" s="73">
        <v>13942</v>
      </c>
      <c r="R62" s="73">
        <v>135605</v>
      </c>
      <c r="S62" s="73">
        <v>964209</v>
      </c>
      <c r="T62" s="73">
        <v>196789</v>
      </c>
      <c r="U62" s="169">
        <v>236897</v>
      </c>
    </row>
    <row r="63" spans="2:21" s="11" customFormat="1" ht="15" customHeight="1" x14ac:dyDescent="0.2">
      <c r="B63" s="72">
        <v>2017</v>
      </c>
      <c r="C63" s="180"/>
      <c r="D63" s="73">
        <v>16</v>
      </c>
      <c r="E63" s="73">
        <v>2251434</v>
      </c>
      <c r="F63" s="73">
        <v>1560714</v>
      </c>
      <c r="G63" s="73">
        <v>802665</v>
      </c>
      <c r="H63" s="73">
        <v>400954</v>
      </c>
      <c r="I63" s="73">
        <v>690720</v>
      </c>
      <c r="J63" s="73">
        <v>36257</v>
      </c>
      <c r="K63" s="73">
        <v>259053</v>
      </c>
      <c r="L63" s="73">
        <v>1440522</v>
      </c>
      <c r="M63" s="73">
        <v>972058</v>
      </c>
      <c r="N63" s="73">
        <v>461027</v>
      </c>
      <c r="O63" s="73">
        <v>468464</v>
      </c>
      <c r="P63" s="73">
        <v>101471</v>
      </c>
      <c r="Q63" s="73">
        <v>14827</v>
      </c>
      <c r="R63" s="73">
        <v>121096</v>
      </c>
      <c r="S63" s="73">
        <v>810913</v>
      </c>
      <c r="T63" s="73">
        <v>196739</v>
      </c>
      <c r="U63" s="169">
        <v>199145</v>
      </c>
    </row>
    <row r="64" spans="2:21" s="11" customFormat="1" ht="15" customHeight="1" x14ac:dyDescent="0.2">
      <c r="B64" s="72">
        <v>2016</v>
      </c>
      <c r="C64" s="157"/>
      <c r="D64" s="73">
        <v>15</v>
      </c>
      <c r="E64" s="73">
        <v>2318650</v>
      </c>
      <c r="F64" s="73">
        <v>1573845</v>
      </c>
      <c r="G64" s="73">
        <v>773044</v>
      </c>
      <c r="H64" s="73">
        <v>455719</v>
      </c>
      <c r="I64" s="73">
        <v>744805</v>
      </c>
      <c r="J64" s="73">
        <v>34725</v>
      </c>
      <c r="K64" s="73">
        <v>294833</v>
      </c>
      <c r="L64" s="73">
        <v>1490101</v>
      </c>
      <c r="M64" s="73">
        <v>1017193</v>
      </c>
      <c r="N64" s="73">
        <v>504544</v>
      </c>
      <c r="O64" s="73">
        <v>472909</v>
      </c>
      <c r="P64" s="73">
        <v>97863</v>
      </c>
      <c r="Q64" s="73">
        <v>18639</v>
      </c>
      <c r="R64" s="73">
        <v>112121</v>
      </c>
      <c r="S64" s="73">
        <v>828549</v>
      </c>
      <c r="T64" s="73">
        <v>196239</v>
      </c>
      <c r="U64" s="169">
        <v>135847</v>
      </c>
    </row>
    <row r="65" spans="2:21" s="11" customFormat="1" ht="15" customHeight="1" x14ac:dyDescent="0.2">
      <c r="B65" s="72">
        <v>2015</v>
      </c>
      <c r="C65" s="72" t="s">
        <v>50</v>
      </c>
      <c r="D65" s="73">
        <v>12</v>
      </c>
      <c r="E65" s="73">
        <v>1840473</v>
      </c>
      <c r="F65" s="73">
        <v>1155894</v>
      </c>
      <c r="G65" s="73">
        <v>622846</v>
      </c>
      <c r="H65" s="73">
        <v>220634</v>
      </c>
      <c r="I65" s="73">
        <v>684579</v>
      </c>
      <c r="J65" s="73">
        <v>31052</v>
      </c>
      <c r="K65" s="73">
        <v>362721</v>
      </c>
      <c r="L65" s="73">
        <v>1181126</v>
      </c>
      <c r="M65" s="73">
        <v>703552</v>
      </c>
      <c r="N65" s="73">
        <v>416703</v>
      </c>
      <c r="O65" s="73">
        <v>477574</v>
      </c>
      <c r="P65" s="73">
        <v>154223</v>
      </c>
      <c r="Q65" s="73">
        <v>12399</v>
      </c>
      <c r="R65" s="73">
        <v>84910</v>
      </c>
      <c r="S65" s="73">
        <v>659346</v>
      </c>
      <c r="T65" s="73">
        <v>154614</v>
      </c>
      <c r="U65" s="169">
        <v>116996</v>
      </c>
    </row>
    <row r="66" spans="2:21" s="11" customFormat="1" ht="15" customHeight="1" x14ac:dyDescent="0.2">
      <c r="B66" s="72">
        <v>2014</v>
      </c>
      <c r="C66" s="72" t="s">
        <v>50</v>
      </c>
      <c r="D66" s="73">
        <v>14</v>
      </c>
      <c r="E66" s="73">
        <v>2366347</v>
      </c>
      <c r="F66" s="73">
        <v>1511841</v>
      </c>
      <c r="G66" s="73">
        <v>691631</v>
      </c>
      <c r="H66" s="73">
        <v>526184</v>
      </c>
      <c r="I66" s="73">
        <v>854505</v>
      </c>
      <c r="J66" s="73">
        <v>32477</v>
      </c>
      <c r="K66" s="73">
        <v>454675</v>
      </c>
      <c r="L66" s="73">
        <v>1530583</v>
      </c>
      <c r="M66" s="73">
        <v>1045007</v>
      </c>
      <c r="N66" s="73">
        <v>644051</v>
      </c>
      <c r="O66" s="73">
        <v>485576</v>
      </c>
      <c r="P66" s="73">
        <v>124490</v>
      </c>
      <c r="Q66" s="73">
        <v>16510</v>
      </c>
      <c r="R66" s="73">
        <v>120089</v>
      </c>
      <c r="S66" s="73">
        <v>835763</v>
      </c>
      <c r="T66" s="73">
        <v>260387</v>
      </c>
      <c r="U66" s="169">
        <v>204231</v>
      </c>
    </row>
    <row r="67" spans="2:21" s="11" customFormat="1" ht="15" customHeight="1" x14ac:dyDescent="0.2">
      <c r="B67" s="72">
        <v>2013</v>
      </c>
      <c r="C67" s="72" t="s">
        <v>50</v>
      </c>
      <c r="D67" s="73">
        <v>14</v>
      </c>
      <c r="E67" s="73">
        <v>2244973</v>
      </c>
      <c r="F67" s="73">
        <v>1308445</v>
      </c>
      <c r="G67" s="73">
        <v>718563</v>
      </c>
      <c r="H67" s="73">
        <v>347212</v>
      </c>
      <c r="I67" s="73">
        <v>936528</v>
      </c>
      <c r="J67" s="73">
        <v>44223</v>
      </c>
      <c r="K67" s="73">
        <v>491379</v>
      </c>
      <c r="L67" s="73">
        <v>1559386</v>
      </c>
      <c r="M67" s="73">
        <v>976298</v>
      </c>
      <c r="N67" s="73">
        <v>699560</v>
      </c>
      <c r="O67" s="73">
        <v>583088</v>
      </c>
      <c r="P67" s="73">
        <v>178574</v>
      </c>
      <c r="Q67" s="73">
        <v>19796</v>
      </c>
      <c r="R67" s="73">
        <v>173934</v>
      </c>
      <c r="S67" s="73">
        <v>685587</v>
      </c>
      <c r="T67" s="73">
        <v>188676</v>
      </c>
      <c r="U67" s="169">
        <v>238093</v>
      </c>
    </row>
    <row r="68" spans="2:21" s="11" customFormat="1" ht="15" customHeight="1" x14ac:dyDescent="0.2">
      <c r="B68" s="283" t="s">
        <v>36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</row>
    <row r="69" spans="2:21" s="11" customFormat="1" ht="15" customHeight="1" x14ac:dyDescent="0.2">
      <c r="B69" s="284" t="s">
        <v>17</v>
      </c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</row>
    <row r="70" spans="2:21" s="11" customFormat="1" ht="15" customHeight="1" x14ac:dyDescent="0.2">
      <c r="B70" s="72">
        <v>2018</v>
      </c>
      <c r="C70" s="70"/>
      <c r="D70" s="73">
        <v>4828</v>
      </c>
      <c r="E70" s="73">
        <v>103378</v>
      </c>
      <c r="F70" s="73">
        <v>45566</v>
      </c>
      <c r="G70" s="73">
        <v>42466</v>
      </c>
      <c r="H70" s="73">
        <v>246</v>
      </c>
      <c r="I70" s="73">
        <v>57812</v>
      </c>
      <c r="J70" s="73">
        <v>6157</v>
      </c>
      <c r="K70" s="73">
        <v>19325</v>
      </c>
      <c r="L70" s="73">
        <v>63884</v>
      </c>
      <c r="M70" s="73">
        <v>25950</v>
      </c>
      <c r="N70" s="73">
        <v>16075</v>
      </c>
      <c r="O70" s="73">
        <v>37934</v>
      </c>
      <c r="P70" s="73">
        <v>19802</v>
      </c>
      <c r="Q70" s="73">
        <v>1486</v>
      </c>
      <c r="R70" s="73">
        <v>3433</v>
      </c>
      <c r="S70" s="73">
        <v>39494</v>
      </c>
      <c r="T70" s="73">
        <v>22310</v>
      </c>
      <c r="U70" s="169">
        <v>-3705</v>
      </c>
    </row>
    <row r="71" spans="2:21" s="11" customFormat="1" ht="15" customHeight="1" x14ac:dyDescent="0.2">
      <c r="B71" s="72">
        <v>2017</v>
      </c>
      <c r="C71" s="176"/>
      <c r="D71" s="73">
        <v>4679</v>
      </c>
      <c r="E71" s="73">
        <v>95486</v>
      </c>
      <c r="F71" s="73">
        <v>44545</v>
      </c>
      <c r="G71" s="73">
        <v>41964</v>
      </c>
      <c r="H71" s="73">
        <v>207</v>
      </c>
      <c r="I71" s="73">
        <v>50941</v>
      </c>
      <c r="J71" s="73">
        <v>4898</v>
      </c>
      <c r="K71" s="73">
        <v>17960</v>
      </c>
      <c r="L71" s="73">
        <v>59736</v>
      </c>
      <c r="M71" s="73">
        <v>24513</v>
      </c>
      <c r="N71" s="73">
        <v>14535</v>
      </c>
      <c r="O71" s="73">
        <v>35223</v>
      </c>
      <c r="P71" s="73">
        <v>20189</v>
      </c>
      <c r="Q71" s="73">
        <v>1330</v>
      </c>
      <c r="R71" s="73">
        <v>3384</v>
      </c>
      <c r="S71" s="73">
        <v>35750</v>
      </c>
      <c r="T71" s="73">
        <v>16674</v>
      </c>
      <c r="U71" s="169">
        <v>-3290</v>
      </c>
    </row>
    <row r="72" spans="2:21" s="11" customFormat="1" ht="15" customHeight="1" x14ac:dyDescent="0.2">
      <c r="B72" s="72">
        <v>2016</v>
      </c>
      <c r="C72" s="76"/>
      <c r="D72" s="73">
        <v>4645</v>
      </c>
      <c r="E72" s="73">
        <v>83405</v>
      </c>
      <c r="F72" s="73">
        <v>41330</v>
      </c>
      <c r="G72" s="73">
        <v>38713</v>
      </c>
      <c r="H72" s="73">
        <v>187</v>
      </c>
      <c r="I72" s="73">
        <v>42075</v>
      </c>
      <c r="J72" s="73">
        <v>4256</v>
      </c>
      <c r="K72" s="73">
        <v>15395</v>
      </c>
      <c r="L72" s="73">
        <v>52885</v>
      </c>
      <c r="M72" s="73">
        <v>20369</v>
      </c>
      <c r="N72" s="73">
        <v>10161</v>
      </c>
      <c r="O72" s="73">
        <v>32516</v>
      </c>
      <c r="P72" s="73">
        <v>17727</v>
      </c>
      <c r="Q72" s="73">
        <v>1605</v>
      </c>
      <c r="R72" s="73">
        <v>3494</v>
      </c>
      <c r="S72" s="73">
        <v>30520</v>
      </c>
      <c r="T72" s="73">
        <v>15755</v>
      </c>
      <c r="U72" s="170">
        <v>-4149</v>
      </c>
    </row>
    <row r="73" spans="2:21" s="11" customFormat="1" ht="15" customHeight="1" x14ac:dyDescent="0.2">
      <c r="B73" s="72">
        <v>2015</v>
      </c>
      <c r="C73" s="72" t="s">
        <v>50</v>
      </c>
      <c r="D73" s="73">
        <v>4574</v>
      </c>
      <c r="E73" s="73">
        <v>83785</v>
      </c>
      <c r="F73" s="73">
        <v>45371</v>
      </c>
      <c r="G73" s="73">
        <v>42034</v>
      </c>
      <c r="H73" s="73">
        <v>186</v>
      </c>
      <c r="I73" s="73">
        <v>38414</v>
      </c>
      <c r="J73" s="73">
        <v>4657</v>
      </c>
      <c r="K73" s="73">
        <v>14540</v>
      </c>
      <c r="L73" s="73">
        <v>53032</v>
      </c>
      <c r="M73" s="73">
        <v>19393</v>
      </c>
      <c r="N73" s="73">
        <v>10020</v>
      </c>
      <c r="O73" s="73">
        <v>33639</v>
      </c>
      <c r="P73" s="73">
        <v>17839</v>
      </c>
      <c r="Q73" s="73">
        <v>1379</v>
      </c>
      <c r="R73" s="73">
        <v>2106</v>
      </c>
      <c r="S73" s="73">
        <v>30753</v>
      </c>
      <c r="T73" s="73">
        <v>16650</v>
      </c>
      <c r="U73" s="170">
        <v>-4820</v>
      </c>
    </row>
    <row r="74" spans="2:21" s="11" customFormat="1" ht="15" customHeight="1" x14ac:dyDescent="0.2">
      <c r="B74" s="72">
        <v>2014</v>
      </c>
      <c r="C74" s="72" t="s">
        <v>50</v>
      </c>
      <c r="D74" s="73">
        <v>4528</v>
      </c>
      <c r="E74" s="73">
        <v>79825</v>
      </c>
      <c r="F74" s="73">
        <v>45190</v>
      </c>
      <c r="G74" s="73">
        <v>39299</v>
      </c>
      <c r="H74" s="73">
        <v>224</v>
      </c>
      <c r="I74" s="73">
        <v>34635</v>
      </c>
      <c r="J74" s="73">
        <v>3717</v>
      </c>
      <c r="K74" s="73">
        <v>14597</v>
      </c>
      <c r="L74" s="73">
        <v>49824</v>
      </c>
      <c r="M74" s="73">
        <v>15021</v>
      </c>
      <c r="N74" s="73">
        <v>10886</v>
      </c>
      <c r="O74" s="73">
        <v>34803</v>
      </c>
      <c r="P74" s="73">
        <v>15481</v>
      </c>
      <c r="Q74" s="73">
        <v>1696</v>
      </c>
      <c r="R74" s="73">
        <v>5611</v>
      </c>
      <c r="S74" s="73">
        <v>30001</v>
      </c>
      <c r="T74" s="73">
        <v>13532</v>
      </c>
      <c r="U74" s="170">
        <v>-3112</v>
      </c>
    </row>
    <row r="75" spans="2:21" s="11" customFormat="1" ht="15" customHeight="1" x14ac:dyDescent="0.2">
      <c r="B75" s="72">
        <v>2013</v>
      </c>
      <c r="C75" s="72" t="s">
        <v>50</v>
      </c>
      <c r="D75" s="73">
        <v>4138</v>
      </c>
      <c r="E75" s="73">
        <v>87590</v>
      </c>
      <c r="F75" s="73">
        <v>51490</v>
      </c>
      <c r="G75" s="73">
        <v>37429</v>
      </c>
      <c r="H75" s="73">
        <v>8838</v>
      </c>
      <c r="I75" s="73">
        <v>36100</v>
      </c>
      <c r="J75" s="73">
        <v>3662</v>
      </c>
      <c r="K75" s="73">
        <v>13497</v>
      </c>
      <c r="L75" s="73">
        <v>61033</v>
      </c>
      <c r="M75" s="73">
        <v>24461</v>
      </c>
      <c r="N75" s="73">
        <v>11228</v>
      </c>
      <c r="O75" s="73">
        <v>36572</v>
      </c>
      <c r="P75" s="73">
        <v>14810</v>
      </c>
      <c r="Q75" s="73">
        <v>2415</v>
      </c>
      <c r="R75" s="73">
        <v>5633</v>
      </c>
      <c r="S75" s="73">
        <v>26558</v>
      </c>
      <c r="T75" s="73">
        <v>16605</v>
      </c>
      <c r="U75" s="170">
        <v>-4330</v>
      </c>
    </row>
    <row r="76" spans="2:21" s="11" customFormat="1" ht="15" customHeight="1" x14ac:dyDescent="0.2">
      <c r="B76" s="284" t="s">
        <v>18</v>
      </c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</row>
    <row r="77" spans="2:21" s="11" customFormat="1" ht="15" customHeight="1" x14ac:dyDescent="0.2">
      <c r="B77" s="72">
        <v>2018</v>
      </c>
      <c r="C77" s="70"/>
      <c r="D77" s="73">
        <v>15</v>
      </c>
      <c r="E77" s="73">
        <v>95577</v>
      </c>
      <c r="F77" s="73">
        <v>23196</v>
      </c>
      <c r="G77" s="73">
        <v>21248</v>
      </c>
      <c r="H77" s="73">
        <v>47</v>
      </c>
      <c r="I77" s="73">
        <v>72381</v>
      </c>
      <c r="J77" s="73">
        <v>1314</v>
      </c>
      <c r="K77" s="73">
        <v>48276</v>
      </c>
      <c r="L77" s="73">
        <v>45467</v>
      </c>
      <c r="M77" s="73">
        <v>4782</v>
      </c>
      <c r="N77" s="73">
        <v>655</v>
      </c>
      <c r="O77" s="73">
        <v>40685</v>
      </c>
      <c r="P77" s="73">
        <v>18953</v>
      </c>
      <c r="Q77" s="73">
        <v>646</v>
      </c>
      <c r="R77" s="73">
        <v>2454</v>
      </c>
      <c r="S77" s="73">
        <v>50110</v>
      </c>
      <c r="T77" s="73">
        <v>13686</v>
      </c>
      <c r="U77" s="169">
        <v>-3891</v>
      </c>
    </row>
    <row r="78" spans="2:21" s="11" customFormat="1" ht="15" customHeight="1" x14ac:dyDescent="0.2">
      <c r="B78" s="72">
        <v>2017</v>
      </c>
      <c r="C78" s="176"/>
      <c r="D78" s="73">
        <v>15</v>
      </c>
      <c r="E78" s="73">
        <v>110567</v>
      </c>
      <c r="F78" s="73">
        <v>22552</v>
      </c>
      <c r="G78" s="73">
        <v>21421</v>
      </c>
      <c r="H78" s="73">
        <v>71</v>
      </c>
      <c r="I78" s="73">
        <v>88015</v>
      </c>
      <c r="J78" s="73">
        <v>1185</v>
      </c>
      <c r="K78" s="73">
        <v>75427</v>
      </c>
      <c r="L78" s="73">
        <v>61899</v>
      </c>
      <c r="M78" s="73">
        <v>5129</v>
      </c>
      <c r="N78" s="73">
        <v>1383</v>
      </c>
      <c r="O78" s="73">
        <v>56770</v>
      </c>
      <c r="P78" s="73">
        <v>30915</v>
      </c>
      <c r="Q78" s="73">
        <v>714</v>
      </c>
      <c r="R78" s="73">
        <v>2239</v>
      </c>
      <c r="S78" s="73">
        <v>48668</v>
      </c>
      <c r="T78" s="73">
        <v>13686</v>
      </c>
      <c r="U78" s="169">
        <v>405</v>
      </c>
    </row>
    <row r="79" spans="2:21" s="11" customFormat="1" ht="15" customHeight="1" x14ac:dyDescent="0.2">
      <c r="B79" s="72">
        <v>2016</v>
      </c>
      <c r="C79" s="76"/>
      <c r="D79" s="73">
        <v>17</v>
      </c>
      <c r="E79" s="73">
        <v>131647</v>
      </c>
      <c r="F79" s="73">
        <v>25364</v>
      </c>
      <c r="G79" s="73">
        <v>24368</v>
      </c>
      <c r="H79" s="73">
        <v>115</v>
      </c>
      <c r="I79" s="73">
        <v>106283</v>
      </c>
      <c r="J79" s="73">
        <v>991</v>
      </c>
      <c r="K79" s="73">
        <v>85551</v>
      </c>
      <c r="L79" s="73">
        <v>80555</v>
      </c>
      <c r="M79" s="73">
        <v>9150</v>
      </c>
      <c r="N79" s="73">
        <v>5387</v>
      </c>
      <c r="O79" s="73">
        <v>71404</v>
      </c>
      <c r="P79" s="73">
        <v>36996</v>
      </c>
      <c r="Q79" s="73">
        <v>724</v>
      </c>
      <c r="R79" s="73">
        <v>2772</v>
      </c>
      <c r="S79" s="73">
        <v>51092</v>
      </c>
      <c r="T79" s="73">
        <v>10509</v>
      </c>
      <c r="U79" s="171">
        <v>-807</v>
      </c>
    </row>
    <row r="80" spans="2:21" s="11" customFormat="1" ht="15" customHeight="1" x14ac:dyDescent="0.2">
      <c r="B80" s="72">
        <v>2015</v>
      </c>
      <c r="C80" s="72" t="s">
        <v>50</v>
      </c>
      <c r="D80" s="73">
        <v>17</v>
      </c>
      <c r="E80" s="73">
        <v>34704</v>
      </c>
      <c r="F80" s="73">
        <v>25463</v>
      </c>
      <c r="G80" s="73">
        <v>24721</v>
      </c>
      <c r="H80" s="73">
        <v>124</v>
      </c>
      <c r="I80" s="73">
        <v>9241</v>
      </c>
      <c r="J80" s="73">
        <v>996</v>
      </c>
      <c r="K80" s="73">
        <v>3734</v>
      </c>
      <c r="L80" s="73">
        <v>16958</v>
      </c>
      <c r="M80" s="73">
        <v>8563</v>
      </c>
      <c r="N80" s="73">
        <v>5873</v>
      </c>
      <c r="O80" s="73">
        <v>8395</v>
      </c>
      <c r="P80" s="73">
        <v>1456</v>
      </c>
      <c r="Q80" s="73">
        <v>597</v>
      </c>
      <c r="R80" s="73">
        <v>3212</v>
      </c>
      <c r="S80" s="73">
        <v>17747</v>
      </c>
      <c r="T80" s="73">
        <v>4585</v>
      </c>
      <c r="U80" s="170">
        <v>-5421</v>
      </c>
    </row>
    <row r="81" spans="2:21" s="11" customFormat="1" ht="15" customHeight="1" x14ac:dyDescent="0.2">
      <c r="B81" s="72">
        <v>2014</v>
      </c>
      <c r="C81" s="72" t="s">
        <v>50</v>
      </c>
      <c r="D81" s="73">
        <v>19</v>
      </c>
      <c r="E81" s="73">
        <v>35233</v>
      </c>
      <c r="F81" s="73">
        <v>26516</v>
      </c>
      <c r="G81" s="73">
        <v>25092</v>
      </c>
      <c r="H81" s="73">
        <v>149</v>
      </c>
      <c r="I81" s="73">
        <v>8717</v>
      </c>
      <c r="J81" s="73">
        <v>996</v>
      </c>
      <c r="K81" s="73">
        <v>3468</v>
      </c>
      <c r="L81" s="73">
        <v>16496</v>
      </c>
      <c r="M81" s="73">
        <v>8617</v>
      </c>
      <c r="N81" s="73">
        <v>5792</v>
      </c>
      <c r="O81" s="73">
        <v>7879</v>
      </c>
      <c r="P81" s="73">
        <v>1633</v>
      </c>
      <c r="Q81" s="73">
        <v>573</v>
      </c>
      <c r="R81" s="73">
        <v>2659</v>
      </c>
      <c r="S81" s="73">
        <v>18737</v>
      </c>
      <c r="T81" s="73">
        <v>4485</v>
      </c>
      <c r="U81" s="170">
        <v>-3618</v>
      </c>
    </row>
    <row r="82" spans="2:21" s="11" customFormat="1" ht="15" customHeight="1" x14ac:dyDescent="0.2">
      <c r="B82" s="72">
        <v>2013</v>
      </c>
      <c r="C82" s="72" t="s">
        <v>50</v>
      </c>
      <c r="D82" s="73">
        <v>20</v>
      </c>
      <c r="E82" s="73">
        <v>42611</v>
      </c>
      <c r="F82" s="73">
        <v>30574</v>
      </c>
      <c r="G82" s="73">
        <v>29018</v>
      </c>
      <c r="H82" s="73">
        <v>171</v>
      </c>
      <c r="I82" s="73">
        <v>12037</v>
      </c>
      <c r="J82" s="73">
        <v>3763</v>
      </c>
      <c r="K82" s="73">
        <v>4293</v>
      </c>
      <c r="L82" s="73">
        <v>18229</v>
      </c>
      <c r="M82" s="73">
        <v>8110</v>
      </c>
      <c r="N82" s="73">
        <v>7840</v>
      </c>
      <c r="O82" s="73">
        <v>10120</v>
      </c>
      <c r="P82" s="73">
        <v>2269</v>
      </c>
      <c r="Q82" s="73">
        <v>396</v>
      </c>
      <c r="R82" s="73">
        <v>3639</v>
      </c>
      <c r="S82" s="73">
        <v>24382</v>
      </c>
      <c r="T82" s="73">
        <v>5985</v>
      </c>
      <c r="U82" s="170">
        <v>-1703</v>
      </c>
    </row>
    <row r="83" spans="2:21" s="11" customFormat="1" ht="15" customHeight="1" x14ac:dyDescent="0.2">
      <c r="B83" s="284" t="s">
        <v>19</v>
      </c>
      <c r="C83" s="284" t="s">
        <v>50</v>
      </c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</row>
    <row r="84" spans="2:21" s="11" customFormat="1" ht="15" customHeight="1" x14ac:dyDescent="0.2">
      <c r="B84" s="72">
        <v>2018</v>
      </c>
      <c r="C84" s="70"/>
      <c r="D84" s="73">
        <v>715</v>
      </c>
      <c r="E84" s="73">
        <v>478015</v>
      </c>
      <c r="F84" s="73">
        <v>226310</v>
      </c>
      <c r="G84" s="73">
        <v>158810</v>
      </c>
      <c r="H84" s="73">
        <v>20019</v>
      </c>
      <c r="I84" s="73">
        <v>251706</v>
      </c>
      <c r="J84" s="73">
        <v>85507</v>
      </c>
      <c r="K84" s="73">
        <v>77376</v>
      </c>
      <c r="L84" s="73">
        <v>263841</v>
      </c>
      <c r="M84" s="73">
        <v>123575</v>
      </c>
      <c r="N84" s="73">
        <v>91635</v>
      </c>
      <c r="O84" s="73">
        <v>140265</v>
      </c>
      <c r="P84" s="73">
        <v>48205</v>
      </c>
      <c r="Q84" s="73">
        <v>18008</v>
      </c>
      <c r="R84" s="73">
        <v>30468</v>
      </c>
      <c r="S84" s="73">
        <v>214174</v>
      </c>
      <c r="T84" s="73">
        <v>86139</v>
      </c>
      <c r="U84" s="169">
        <v>-9972</v>
      </c>
    </row>
    <row r="85" spans="2:21" s="11" customFormat="1" ht="15" customHeight="1" x14ac:dyDescent="0.2">
      <c r="B85" s="72">
        <v>2017</v>
      </c>
      <c r="C85" s="176"/>
      <c r="D85" s="73">
        <v>687</v>
      </c>
      <c r="E85" s="73">
        <v>465342</v>
      </c>
      <c r="F85" s="73">
        <v>220435</v>
      </c>
      <c r="G85" s="73">
        <v>151641</v>
      </c>
      <c r="H85" s="73">
        <v>24922</v>
      </c>
      <c r="I85" s="73">
        <v>244908</v>
      </c>
      <c r="J85" s="73">
        <v>82359</v>
      </c>
      <c r="K85" s="73">
        <v>76450</v>
      </c>
      <c r="L85" s="73">
        <v>264367</v>
      </c>
      <c r="M85" s="73">
        <v>125763</v>
      </c>
      <c r="N85" s="73">
        <v>90215</v>
      </c>
      <c r="O85" s="73">
        <v>138604</v>
      </c>
      <c r="P85" s="73">
        <v>47909</v>
      </c>
      <c r="Q85" s="73">
        <v>19347</v>
      </c>
      <c r="R85" s="73">
        <v>29753</v>
      </c>
      <c r="S85" s="73">
        <v>200976</v>
      </c>
      <c r="T85" s="73">
        <v>87386</v>
      </c>
      <c r="U85" s="169">
        <v>-23096</v>
      </c>
    </row>
    <row r="86" spans="2:21" s="11" customFormat="1" ht="15" customHeight="1" x14ac:dyDescent="0.2">
      <c r="B86" s="72">
        <v>2016</v>
      </c>
      <c r="C86" s="76"/>
      <c r="D86" s="73">
        <v>674</v>
      </c>
      <c r="E86" s="73">
        <v>439660</v>
      </c>
      <c r="F86" s="73">
        <v>210833</v>
      </c>
      <c r="G86" s="73">
        <v>138564</v>
      </c>
      <c r="H86" s="73">
        <v>24164</v>
      </c>
      <c r="I86" s="73">
        <v>228827</v>
      </c>
      <c r="J86" s="73">
        <v>79390</v>
      </c>
      <c r="K86" s="73">
        <v>72361</v>
      </c>
      <c r="L86" s="73">
        <v>256194</v>
      </c>
      <c r="M86" s="73">
        <v>121451</v>
      </c>
      <c r="N86" s="73">
        <v>84286</v>
      </c>
      <c r="O86" s="73">
        <v>134743</v>
      </c>
      <c r="P86" s="73">
        <v>46359</v>
      </c>
      <c r="Q86" s="73">
        <v>19924</v>
      </c>
      <c r="R86" s="73">
        <v>26961</v>
      </c>
      <c r="S86" s="73">
        <v>183466</v>
      </c>
      <c r="T86" s="73">
        <v>80543</v>
      </c>
      <c r="U86" s="169">
        <v>-29631</v>
      </c>
    </row>
    <row r="87" spans="2:21" s="11" customFormat="1" ht="15" customHeight="1" x14ac:dyDescent="0.2">
      <c r="B87" s="72">
        <v>2015</v>
      </c>
      <c r="C87" s="72" t="s">
        <v>50</v>
      </c>
      <c r="D87" s="73">
        <v>685</v>
      </c>
      <c r="E87" s="73">
        <v>461368</v>
      </c>
      <c r="F87" s="73">
        <v>239621</v>
      </c>
      <c r="G87" s="73">
        <v>135215</v>
      </c>
      <c r="H87" s="73">
        <v>19625</v>
      </c>
      <c r="I87" s="73">
        <v>221747</v>
      </c>
      <c r="J87" s="73">
        <v>77192</v>
      </c>
      <c r="K87" s="73">
        <v>75403</v>
      </c>
      <c r="L87" s="73">
        <v>278274</v>
      </c>
      <c r="M87" s="73">
        <v>105688</v>
      </c>
      <c r="N87" s="73">
        <v>53251</v>
      </c>
      <c r="O87" s="73">
        <v>172586</v>
      </c>
      <c r="P87" s="73">
        <v>45049</v>
      </c>
      <c r="Q87" s="73">
        <v>20260</v>
      </c>
      <c r="R87" s="73">
        <v>60858</v>
      </c>
      <c r="S87" s="73">
        <v>183094</v>
      </c>
      <c r="T87" s="73">
        <v>87521</v>
      </c>
      <c r="U87" s="169">
        <v>-23322</v>
      </c>
    </row>
    <row r="88" spans="2:21" s="11" customFormat="1" ht="15" customHeight="1" x14ac:dyDescent="0.2">
      <c r="B88" s="72">
        <v>2014</v>
      </c>
      <c r="C88" s="72" t="s">
        <v>50</v>
      </c>
      <c r="D88" s="73">
        <v>703</v>
      </c>
      <c r="E88" s="73">
        <v>560163</v>
      </c>
      <c r="F88" s="73">
        <v>319733</v>
      </c>
      <c r="G88" s="73">
        <v>143795</v>
      </c>
      <c r="H88" s="73">
        <v>61101</v>
      </c>
      <c r="I88" s="73">
        <v>240430</v>
      </c>
      <c r="J88" s="73">
        <v>81293</v>
      </c>
      <c r="K88" s="73">
        <v>89536</v>
      </c>
      <c r="L88" s="73">
        <v>317290</v>
      </c>
      <c r="M88" s="73">
        <v>92418</v>
      </c>
      <c r="N88" s="73">
        <v>76712</v>
      </c>
      <c r="O88" s="73">
        <v>224872</v>
      </c>
      <c r="P88" s="73">
        <v>51828</v>
      </c>
      <c r="Q88" s="73">
        <v>21359</v>
      </c>
      <c r="R88" s="73">
        <v>98690</v>
      </c>
      <c r="S88" s="73">
        <v>242873</v>
      </c>
      <c r="T88" s="73">
        <v>96175</v>
      </c>
      <c r="U88" s="169">
        <v>-40604</v>
      </c>
    </row>
    <row r="89" spans="2:21" s="11" customFormat="1" ht="15" customHeight="1" x14ac:dyDescent="0.2">
      <c r="B89" s="72">
        <v>2013</v>
      </c>
      <c r="C89" s="72" t="s">
        <v>50</v>
      </c>
      <c r="D89" s="73">
        <v>708</v>
      </c>
      <c r="E89" s="73">
        <v>575179</v>
      </c>
      <c r="F89" s="73">
        <v>312554</v>
      </c>
      <c r="G89" s="73">
        <v>141706</v>
      </c>
      <c r="H89" s="73">
        <v>59743</v>
      </c>
      <c r="I89" s="73">
        <v>262625</v>
      </c>
      <c r="J89" s="73">
        <v>87180</v>
      </c>
      <c r="K89" s="73">
        <v>91638</v>
      </c>
      <c r="L89" s="73">
        <v>331002</v>
      </c>
      <c r="M89" s="73">
        <v>102753</v>
      </c>
      <c r="N89" s="73">
        <v>89245</v>
      </c>
      <c r="O89" s="73">
        <v>228249</v>
      </c>
      <c r="P89" s="73">
        <v>55565</v>
      </c>
      <c r="Q89" s="73">
        <v>23250</v>
      </c>
      <c r="R89" s="73">
        <v>89984</v>
      </c>
      <c r="S89" s="73">
        <v>244176</v>
      </c>
      <c r="T89" s="73">
        <v>97548</v>
      </c>
      <c r="U89" s="169">
        <v>-35080</v>
      </c>
    </row>
    <row r="90" spans="2:21" s="11" customFormat="1" ht="15" customHeight="1" x14ac:dyDescent="0.2">
      <c r="B90" s="284" t="s">
        <v>20</v>
      </c>
      <c r="C90" s="284" t="s">
        <v>50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</row>
    <row r="91" spans="2:21" s="11" customFormat="1" ht="15" customHeight="1" x14ac:dyDescent="0.2">
      <c r="B91" s="72">
        <v>2018</v>
      </c>
      <c r="C91" s="70"/>
      <c r="D91" s="73">
        <v>70</v>
      </c>
      <c r="E91" s="73">
        <v>619263</v>
      </c>
      <c r="F91" s="73">
        <v>447290</v>
      </c>
      <c r="G91" s="73">
        <v>371338</v>
      </c>
      <c r="H91" s="73">
        <v>3863</v>
      </c>
      <c r="I91" s="73">
        <v>171972</v>
      </c>
      <c r="J91" s="73">
        <v>11291</v>
      </c>
      <c r="K91" s="73">
        <v>51184</v>
      </c>
      <c r="L91" s="73">
        <v>439598</v>
      </c>
      <c r="M91" s="73">
        <v>339772</v>
      </c>
      <c r="N91" s="73">
        <v>302791</v>
      </c>
      <c r="O91" s="73">
        <v>99827</v>
      </c>
      <c r="P91" s="73">
        <v>25937</v>
      </c>
      <c r="Q91" s="73">
        <v>4603</v>
      </c>
      <c r="R91" s="73">
        <v>37749</v>
      </c>
      <c r="S91" s="73">
        <v>179664</v>
      </c>
      <c r="T91" s="73">
        <v>23292</v>
      </c>
      <c r="U91" s="169">
        <v>58190</v>
      </c>
    </row>
    <row r="92" spans="2:21" s="11" customFormat="1" ht="15" customHeight="1" x14ac:dyDescent="0.2">
      <c r="B92" s="72">
        <v>2017</v>
      </c>
      <c r="C92" s="176"/>
      <c r="D92" s="73">
        <v>57</v>
      </c>
      <c r="E92" s="73">
        <v>591835</v>
      </c>
      <c r="F92" s="73">
        <v>433846</v>
      </c>
      <c r="G92" s="73">
        <v>361273</v>
      </c>
      <c r="H92" s="73">
        <v>3994</v>
      </c>
      <c r="I92" s="73">
        <v>157989</v>
      </c>
      <c r="J92" s="73">
        <v>10835</v>
      </c>
      <c r="K92" s="73">
        <v>47602</v>
      </c>
      <c r="L92" s="73">
        <v>438975</v>
      </c>
      <c r="M92" s="73">
        <v>343570</v>
      </c>
      <c r="N92" s="73">
        <v>309053</v>
      </c>
      <c r="O92" s="73">
        <v>95405</v>
      </c>
      <c r="P92" s="73">
        <v>23387</v>
      </c>
      <c r="Q92" s="73">
        <v>4155</v>
      </c>
      <c r="R92" s="73">
        <v>34526</v>
      </c>
      <c r="S92" s="73">
        <v>152860</v>
      </c>
      <c r="T92" s="73">
        <v>23241</v>
      </c>
      <c r="U92" s="169">
        <v>58495</v>
      </c>
    </row>
    <row r="93" spans="2:21" s="11" customFormat="1" ht="15" customHeight="1" x14ac:dyDescent="0.2">
      <c r="B93" s="72">
        <v>2016</v>
      </c>
      <c r="C93" s="76"/>
      <c r="D93" s="73">
        <v>58</v>
      </c>
      <c r="E93" s="73">
        <v>607065</v>
      </c>
      <c r="F93" s="73">
        <v>417251</v>
      </c>
      <c r="G93" s="73">
        <v>351051</v>
      </c>
      <c r="H93" s="73">
        <v>3906</v>
      </c>
      <c r="I93" s="73">
        <v>189814</v>
      </c>
      <c r="J93" s="73">
        <v>11286</v>
      </c>
      <c r="K93" s="73">
        <v>77152</v>
      </c>
      <c r="L93" s="73">
        <v>453398</v>
      </c>
      <c r="M93" s="73">
        <v>345738</v>
      </c>
      <c r="N93" s="73">
        <v>313780</v>
      </c>
      <c r="O93" s="73">
        <v>107660</v>
      </c>
      <c r="P93" s="73">
        <v>24048</v>
      </c>
      <c r="Q93" s="73">
        <v>6453</v>
      </c>
      <c r="R93" s="73">
        <v>32916</v>
      </c>
      <c r="S93" s="73">
        <v>153667</v>
      </c>
      <c r="T93" s="73">
        <v>23190</v>
      </c>
      <c r="U93" s="169">
        <v>51151</v>
      </c>
    </row>
    <row r="94" spans="2:21" s="11" customFormat="1" ht="15" customHeight="1" x14ac:dyDescent="0.2">
      <c r="B94" s="72">
        <v>2015</v>
      </c>
      <c r="C94" s="72" t="s">
        <v>50</v>
      </c>
      <c r="D94" s="73">
        <v>15</v>
      </c>
      <c r="E94" s="73">
        <v>615262</v>
      </c>
      <c r="F94" s="73">
        <v>423613</v>
      </c>
      <c r="G94" s="73">
        <v>363039</v>
      </c>
      <c r="H94" s="73">
        <v>2909</v>
      </c>
      <c r="I94" s="73">
        <v>191649</v>
      </c>
      <c r="J94" s="73">
        <v>10368</v>
      </c>
      <c r="K94" s="73">
        <v>96214</v>
      </c>
      <c r="L94" s="73">
        <v>457540</v>
      </c>
      <c r="M94" s="73">
        <v>371750</v>
      </c>
      <c r="N94" s="73">
        <v>327711</v>
      </c>
      <c r="O94" s="73">
        <v>85790</v>
      </c>
      <c r="P94" s="73">
        <v>20576</v>
      </c>
      <c r="Q94" s="73">
        <v>6368</v>
      </c>
      <c r="R94" s="73">
        <v>26283</v>
      </c>
      <c r="S94" s="73">
        <v>157722</v>
      </c>
      <c r="T94" s="73">
        <v>23191</v>
      </c>
      <c r="U94" s="169">
        <v>51522</v>
      </c>
    </row>
    <row r="95" spans="2:21" s="11" customFormat="1" ht="15" customHeight="1" x14ac:dyDescent="0.2">
      <c r="B95" s="72">
        <v>2014</v>
      </c>
      <c r="C95" s="72" t="s">
        <v>50</v>
      </c>
      <c r="D95" s="73">
        <v>12</v>
      </c>
      <c r="E95" s="73">
        <v>651060</v>
      </c>
      <c r="F95" s="73">
        <v>430154</v>
      </c>
      <c r="G95" s="73">
        <v>375888</v>
      </c>
      <c r="H95" s="73">
        <v>3307</v>
      </c>
      <c r="I95" s="73">
        <v>220906</v>
      </c>
      <c r="J95" s="73">
        <v>12383</v>
      </c>
      <c r="K95" s="73">
        <v>117446</v>
      </c>
      <c r="L95" s="73">
        <v>492213</v>
      </c>
      <c r="M95" s="73">
        <v>378291</v>
      </c>
      <c r="N95" s="73">
        <v>343576</v>
      </c>
      <c r="O95" s="73">
        <v>113922</v>
      </c>
      <c r="P95" s="73">
        <v>19283</v>
      </c>
      <c r="Q95" s="73">
        <v>8107</v>
      </c>
      <c r="R95" s="73">
        <v>33499</v>
      </c>
      <c r="S95" s="73">
        <v>158847</v>
      </c>
      <c r="T95" s="73">
        <v>23196</v>
      </c>
      <c r="U95" s="169">
        <v>47686</v>
      </c>
    </row>
    <row r="96" spans="2:21" s="11" customFormat="1" ht="15" customHeight="1" x14ac:dyDescent="0.2">
      <c r="B96" s="72">
        <v>2013</v>
      </c>
      <c r="C96" s="72" t="s">
        <v>50</v>
      </c>
      <c r="D96" s="73">
        <v>16</v>
      </c>
      <c r="E96" s="73">
        <v>716818</v>
      </c>
      <c r="F96" s="73">
        <v>430663</v>
      </c>
      <c r="G96" s="73">
        <v>394286</v>
      </c>
      <c r="H96" s="73">
        <v>4856</v>
      </c>
      <c r="I96" s="73">
        <v>286155</v>
      </c>
      <c r="J96" s="73">
        <v>15593</v>
      </c>
      <c r="K96" s="73">
        <v>123520</v>
      </c>
      <c r="L96" s="73">
        <v>551065</v>
      </c>
      <c r="M96" s="73">
        <v>410374</v>
      </c>
      <c r="N96" s="73">
        <v>359730</v>
      </c>
      <c r="O96" s="73">
        <v>140691</v>
      </c>
      <c r="P96" s="73">
        <v>34643</v>
      </c>
      <c r="Q96" s="73">
        <v>8153</v>
      </c>
      <c r="R96" s="73">
        <v>42040</v>
      </c>
      <c r="S96" s="73">
        <v>165753</v>
      </c>
      <c r="T96" s="73">
        <v>23196</v>
      </c>
      <c r="U96" s="169">
        <v>49514</v>
      </c>
    </row>
    <row r="97" spans="2:21" s="11" customFormat="1" ht="15" customHeight="1" x14ac:dyDescent="0.2">
      <c r="B97" s="284" t="s">
        <v>21</v>
      </c>
      <c r="C97" s="284" t="s">
        <v>50</v>
      </c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</row>
    <row r="98" spans="2:21" s="11" customFormat="1" ht="15" customHeight="1" x14ac:dyDescent="0.2">
      <c r="B98" s="72">
        <v>2018</v>
      </c>
      <c r="C98" s="70"/>
      <c r="D98" s="73">
        <v>21</v>
      </c>
      <c r="E98" s="73">
        <v>419682</v>
      </c>
      <c r="F98" s="73">
        <v>292905</v>
      </c>
      <c r="G98" s="73">
        <v>5530</v>
      </c>
      <c r="H98" s="73">
        <v>278607</v>
      </c>
      <c r="I98" s="73">
        <v>126777</v>
      </c>
      <c r="J98" s="73">
        <v>3841</v>
      </c>
      <c r="K98" s="73">
        <v>48067</v>
      </c>
      <c r="L98" s="73">
        <v>265726</v>
      </c>
      <c r="M98" s="73">
        <v>225116</v>
      </c>
      <c r="N98" s="73">
        <v>12449</v>
      </c>
      <c r="O98" s="73">
        <v>40610</v>
      </c>
      <c r="P98" s="73">
        <v>5124</v>
      </c>
      <c r="Q98" s="73">
        <v>974</v>
      </c>
      <c r="R98" s="73">
        <v>8756</v>
      </c>
      <c r="S98" s="73">
        <v>153956</v>
      </c>
      <c r="T98" s="73">
        <v>20799</v>
      </c>
      <c r="U98" s="169">
        <v>13170</v>
      </c>
    </row>
    <row r="99" spans="2:21" s="11" customFormat="1" ht="15" customHeight="1" x14ac:dyDescent="0.2">
      <c r="B99" s="72">
        <v>2017</v>
      </c>
      <c r="C99" s="176"/>
      <c r="D99" s="73">
        <v>26</v>
      </c>
      <c r="E99" s="73">
        <v>400042</v>
      </c>
      <c r="F99" s="73">
        <v>302182</v>
      </c>
      <c r="G99" s="73">
        <v>6912</v>
      </c>
      <c r="H99" s="73">
        <v>289187</v>
      </c>
      <c r="I99" s="73">
        <v>97860</v>
      </c>
      <c r="J99" s="73">
        <v>3652</v>
      </c>
      <c r="K99" s="73">
        <v>50049</v>
      </c>
      <c r="L99" s="73">
        <v>275050</v>
      </c>
      <c r="M99" s="73">
        <v>228206</v>
      </c>
      <c r="N99" s="73">
        <v>12020</v>
      </c>
      <c r="O99" s="73">
        <v>46844</v>
      </c>
      <c r="P99" s="73">
        <v>7149</v>
      </c>
      <c r="Q99" s="73">
        <v>1791</v>
      </c>
      <c r="R99" s="73">
        <v>10464</v>
      </c>
      <c r="S99" s="73">
        <v>124991</v>
      </c>
      <c r="T99" s="73">
        <v>21703</v>
      </c>
      <c r="U99" s="169">
        <v>10411</v>
      </c>
    </row>
    <row r="100" spans="2:21" s="11" customFormat="1" ht="15" customHeight="1" x14ac:dyDescent="0.2">
      <c r="B100" s="72">
        <v>2016</v>
      </c>
      <c r="C100" s="76"/>
      <c r="D100" s="73">
        <v>24</v>
      </c>
      <c r="E100" s="73">
        <v>411050</v>
      </c>
      <c r="F100" s="73">
        <v>313404</v>
      </c>
      <c r="G100" s="73">
        <v>6758</v>
      </c>
      <c r="H100" s="73">
        <v>301989</v>
      </c>
      <c r="I100" s="73">
        <v>97646</v>
      </c>
      <c r="J100" s="73">
        <v>3147</v>
      </c>
      <c r="K100" s="73">
        <v>42953</v>
      </c>
      <c r="L100" s="73">
        <v>288761</v>
      </c>
      <c r="M100" s="73">
        <v>237347</v>
      </c>
      <c r="N100" s="73">
        <v>16587</v>
      </c>
      <c r="O100" s="73">
        <v>51415</v>
      </c>
      <c r="P100" s="73">
        <v>12567</v>
      </c>
      <c r="Q100" s="73">
        <v>1887</v>
      </c>
      <c r="R100" s="73">
        <v>10031</v>
      </c>
      <c r="S100" s="73">
        <v>122289</v>
      </c>
      <c r="T100" s="73">
        <v>21628</v>
      </c>
      <c r="U100" s="169">
        <v>12384</v>
      </c>
    </row>
    <row r="101" spans="2:21" s="11" customFormat="1" ht="15" customHeight="1" x14ac:dyDescent="0.2">
      <c r="B101" s="72">
        <v>2015</v>
      </c>
      <c r="C101" s="72" t="s">
        <v>50</v>
      </c>
      <c r="D101" s="73">
        <v>21</v>
      </c>
      <c r="E101" s="73">
        <v>283890</v>
      </c>
      <c r="F101" s="73">
        <v>209194</v>
      </c>
      <c r="G101" s="73">
        <v>8529</v>
      </c>
      <c r="H101" s="73">
        <v>191369</v>
      </c>
      <c r="I101" s="73">
        <v>74696</v>
      </c>
      <c r="J101" s="73">
        <v>3848</v>
      </c>
      <c r="K101" s="73">
        <v>28285</v>
      </c>
      <c r="L101" s="73">
        <v>161621</v>
      </c>
      <c r="M101" s="73">
        <v>136935</v>
      </c>
      <c r="N101" s="73">
        <v>24311</v>
      </c>
      <c r="O101" s="73">
        <v>24687</v>
      </c>
      <c r="P101" s="73">
        <v>10499</v>
      </c>
      <c r="Q101" s="73">
        <v>1569</v>
      </c>
      <c r="R101" s="73">
        <v>5638</v>
      </c>
      <c r="S101" s="73">
        <v>122269</v>
      </c>
      <c r="T101" s="73">
        <v>21673</v>
      </c>
      <c r="U101" s="169">
        <v>-13345</v>
      </c>
    </row>
    <row r="102" spans="2:21" s="11" customFormat="1" ht="15" customHeight="1" x14ac:dyDescent="0.2">
      <c r="B102" s="72">
        <v>2014</v>
      </c>
      <c r="C102" s="72" t="s">
        <v>50</v>
      </c>
      <c r="D102" s="73">
        <v>22</v>
      </c>
      <c r="E102" s="73">
        <v>313260</v>
      </c>
      <c r="F102" s="73">
        <v>214840</v>
      </c>
      <c r="G102" s="73">
        <v>7513</v>
      </c>
      <c r="H102" s="73">
        <v>198468</v>
      </c>
      <c r="I102" s="73">
        <v>98420</v>
      </c>
      <c r="J102" s="73">
        <v>4489</v>
      </c>
      <c r="K102" s="73">
        <v>24711</v>
      </c>
      <c r="L102" s="73">
        <v>187777</v>
      </c>
      <c r="M102" s="73">
        <v>137968</v>
      </c>
      <c r="N102" s="73">
        <v>25293</v>
      </c>
      <c r="O102" s="73">
        <v>49809</v>
      </c>
      <c r="P102" s="73">
        <v>12988</v>
      </c>
      <c r="Q102" s="73">
        <v>855</v>
      </c>
      <c r="R102" s="73">
        <v>16504</v>
      </c>
      <c r="S102" s="73">
        <v>125483</v>
      </c>
      <c r="T102" s="73">
        <v>21888</v>
      </c>
      <c r="U102" s="169">
        <v>-11309</v>
      </c>
    </row>
    <row r="103" spans="2:21" s="11" customFormat="1" ht="15" customHeight="1" x14ac:dyDescent="0.2">
      <c r="B103" s="72">
        <v>2013</v>
      </c>
      <c r="C103" s="72" t="s">
        <v>50</v>
      </c>
      <c r="D103" s="73">
        <v>22</v>
      </c>
      <c r="E103" s="73">
        <v>336386</v>
      </c>
      <c r="F103" s="73">
        <v>209329</v>
      </c>
      <c r="G103" s="73">
        <v>7161</v>
      </c>
      <c r="H103" s="73">
        <v>196712</v>
      </c>
      <c r="I103" s="73">
        <v>127057</v>
      </c>
      <c r="J103" s="73">
        <v>5378</v>
      </c>
      <c r="K103" s="73">
        <v>54944</v>
      </c>
      <c r="L103" s="73">
        <v>214997</v>
      </c>
      <c r="M103" s="73">
        <v>135145</v>
      </c>
      <c r="N103" s="73">
        <v>28558</v>
      </c>
      <c r="O103" s="73">
        <v>79852</v>
      </c>
      <c r="P103" s="73">
        <v>27596</v>
      </c>
      <c r="Q103" s="73">
        <v>1260</v>
      </c>
      <c r="R103" s="73">
        <v>16471</v>
      </c>
      <c r="S103" s="73">
        <v>121389</v>
      </c>
      <c r="T103" s="73">
        <v>10417</v>
      </c>
      <c r="U103" s="169">
        <v>17512</v>
      </c>
    </row>
    <row r="104" spans="2:21" s="11" customFormat="1" ht="15" customHeight="1" x14ac:dyDescent="0.2">
      <c r="B104" s="284" t="s">
        <v>22</v>
      </c>
      <c r="C104" s="284" t="s">
        <v>50</v>
      </c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</row>
    <row r="105" spans="2:21" s="11" customFormat="1" ht="15" customHeight="1" x14ac:dyDescent="0.2">
      <c r="B105" s="72">
        <v>2018</v>
      </c>
      <c r="C105" s="70"/>
      <c r="D105" s="73">
        <v>1217</v>
      </c>
      <c r="E105" s="73">
        <v>1187184</v>
      </c>
      <c r="F105" s="73">
        <v>400833</v>
      </c>
      <c r="G105" s="73">
        <v>261641</v>
      </c>
      <c r="H105" s="73">
        <v>4137</v>
      </c>
      <c r="I105" s="73">
        <v>786350</v>
      </c>
      <c r="J105" s="73">
        <v>232840</v>
      </c>
      <c r="K105" s="73">
        <v>262269</v>
      </c>
      <c r="L105" s="73">
        <v>872048</v>
      </c>
      <c r="M105" s="73">
        <v>401932</v>
      </c>
      <c r="N105" s="73">
        <v>294618</v>
      </c>
      <c r="O105" s="73">
        <v>470116</v>
      </c>
      <c r="P105" s="73">
        <v>132392</v>
      </c>
      <c r="Q105" s="73">
        <v>27990</v>
      </c>
      <c r="R105" s="73">
        <v>95343</v>
      </c>
      <c r="S105" s="73">
        <v>315136</v>
      </c>
      <c r="T105" s="73">
        <v>159653</v>
      </c>
      <c r="U105" s="169">
        <v>-91064</v>
      </c>
    </row>
    <row r="106" spans="2:21" s="11" customFormat="1" ht="15" customHeight="1" x14ac:dyDescent="0.2">
      <c r="B106" s="72">
        <v>2017</v>
      </c>
      <c r="C106" s="176"/>
      <c r="D106" s="73">
        <v>1142</v>
      </c>
      <c r="E106" s="73">
        <v>1189603</v>
      </c>
      <c r="F106" s="73">
        <v>414629</v>
      </c>
      <c r="G106" s="73">
        <v>246890</v>
      </c>
      <c r="H106" s="73">
        <v>8258</v>
      </c>
      <c r="I106" s="73">
        <v>774974</v>
      </c>
      <c r="J106" s="73">
        <v>245751</v>
      </c>
      <c r="K106" s="73">
        <v>265282</v>
      </c>
      <c r="L106" s="73">
        <v>918233</v>
      </c>
      <c r="M106" s="73">
        <v>479571</v>
      </c>
      <c r="N106" s="73">
        <v>296452</v>
      </c>
      <c r="O106" s="73">
        <v>438662</v>
      </c>
      <c r="P106" s="73">
        <v>127465</v>
      </c>
      <c r="Q106" s="73">
        <v>29397</v>
      </c>
      <c r="R106" s="73">
        <v>58995</v>
      </c>
      <c r="S106" s="73">
        <v>271370</v>
      </c>
      <c r="T106" s="73">
        <v>187116</v>
      </c>
      <c r="U106" s="169">
        <v>-112327</v>
      </c>
    </row>
    <row r="107" spans="2:21" s="11" customFormat="1" ht="15" customHeight="1" x14ac:dyDescent="0.2">
      <c r="B107" s="72">
        <v>2016</v>
      </c>
      <c r="C107" s="76"/>
      <c r="D107" s="73">
        <v>1101</v>
      </c>
      <c r="E107" s="73">
        <v>1226289</v>
      </c>
      <c r="F107" s="73">
        <v>421279</v>
      </c>
      <c r="G107" s="73">
        <v>247084</v>
      </c>
      <c r="H107" s="73">
        <v>7805</v>
      </c>
      <c r="I107" s="73">
        <v>805010</v>
      </c>
      <c r="J107" s="73">
        <v>246074</v>
      </c>
      <c r="K107" s="73">
        <v>261980</v>
      </c>
      <c r="L107" s="73">
        <v>978557</v>
      </c>
      <c r="M107" s="73">
        <v>508688</v>
      </c>
      <c r="N107" s="73">
        <v>326981</v>
      </c>
      <c r="O107" s="73">
        <v>469869</v>
      </c>
      <c r="P107" s="73">
        <v>102468</v>
      </c>
      <c r="Q107" s="73">
        <v>32821</v>
      </c>
      <c r="R107" s="73">
        <v>57419</v>
      </c>
      <c r="S107" s="73">
        <v>247732</v>
      </c>
      <c r="T107" s="73">
        <v>159036</v>
      </c>
      <c r="U107" s="169">
        <v>-96044</v>
      </c>
    </row>
    <row r="108" spans="2:21" s="11" customFormat="1" ht="15" customHeight="1" x14ac:dyDescent="0.2">
      <c r="B108" s="72">
        <v>2015</v>
      </c>
      <c r="C108" s="72" t="s">
        <v>50</v>
      </c>
      <c r="D108" s="73">
        <v>1137</v>
      </c>
      <c r="E108" s="73">
        <v>1439074</v>
      </c>
      <c r="F108" s="73">
        <v>486079</v>
      </c>
      <c r="G108" s="73">
        <v>278827</v>
      </c>
      <c r="H108" s="73">
        <v>8229</v>
      </c>
      <c r="I108" s="73">
        <v>952996</v>
      </c>
      <c r="J108" s="73">
        <v>290046</v>
      </c>
      <c r="K108" s="73">
        <v>345132</v>
      </c>
      <c r="L108" s="73">
        <v>1159598</v>
      </c>
      <c r="M108" s="73">
        <v>451956</v>
      </c>
      <c r="N108" s="73">
        <v>382050</v>
      </c>
      <c r="O108" s="73">
        <v>707642</v>
      </c>
      <c r="P108" s="73">
        <v>180216</v>
      </c>
      <c r="Q108" s="73">
        <v>32056</v>
      </c>
      <c r="R108" s="73">
        <v>102156</v>
      </c>
      <c r="S108" s="73">
        <v>279476</v>
      </c>
      <c r="T108" s="73">
        <v>189418</v>
      </c>
      <c r="U108" s="169">
        <v>-67982</v>
      </c>
    </row>
    <row r="109" spans="2:21" s="11" customFormat="1" ht="15" customHeight="1" x14ac:dyDescent="0.2">
      <c r="B109" s="72">
        <v>2014</v>
      </c>
      <c r="C109" s="72" t="s">
        <v>50</v>
      </c>
      <c r="D109" s="73">
        <v>1197</v>
      </c>
      <c r="E109" s="73">
        <v>1438490</v>
      </c>
      <c r="F109" s="73">
        <v>475600</v>
      </c>
      <c r="G109" s="73">
        <v>301723</v>
      </c>
      <c r="H109" s="73">
        <v>3330</v>
      </c>
      <c r="I109" s="73">
        <v>962890</v>
      </c>
      <c r="J109" s="73">
        <v>313643</v>
      </c>
      <c r="K109" s="73">
        <v>360549</v>
      </c>
      <c r="L109" s="73">
        <v>1201402</v>
      </c>
      <c r="M109" s="73">
        <v>496795</v>
      </c>
      <c r="N109" s="73">
        <v>348097</v>
      </c>
      <c r="O109" s="73">
        <v>704607</v>
      </c>
      <c r="P109" s="73">
        <v>153095</v>
      </c>
      <c r="Q109" s="73">
        <v>35906</v>
      </c>
      <c r="R109" s="73">
        <v>170025</v>
      </c>
      <c r="S109" s="73">
        <v>237088</v>
      </c>
      <c r="T109" s="73">
        <v>199589</v>
      </c>
      <c r="U109" s="169">
        <v>-88384</v>
      </c>
    </row>
    <row r="110" spans="2:21" s="11" customFormat="1" ht="15" customHeight="1" x14ac:dyDescent="0.2">
      <c r="B110" s="72">
        <v>2013</v>
      </c>
      <c r="C110" s="72" t="s">
        <v>50</v>
      </c>
      <c r="D110" s="73">
        <v>1313</v>
      </c>
      <c r="E110" s="73">
        <v>1639245</v>
      </c>
      <c r="F110" s="73">
        <v>474331</v>
      </c>
      <c r="G110" s="73">
        <v>320351</v>
      </c>
      <c r="H110" s="73">
        <v>3288</v>
      </c>
      <c r="I110" s="73">
        <v>1164915</v>
      </c>
      <c r="J110" s="73">
        <v>366851</v>
      </c>
      <c r="K110" s="73">
        <v>428396</v>
      </c>
      <c r="L110" s="73">
        <v>1343084</v>
      </c>
      <c r="M110" s="73">
        <v>466691</v>
      </c>
      <c r="N110" s="73">
        <v>350096</v>
      </c>
      <c r="O110" s="73">
        <v>876393</v>
      </c>
      <c r="P110" s="73">
        <v>196772</v>
      </c>
      <c r="Q110" s="73">
        <v>38488</v>
      </c>
      <c r="R110" s="73">
        <v>250455</v>
      </c>
      <c r="S110" s="73">
        <v>296161</v>
      </c>
      <c r="T110" s="73">
        <v>202417</v>
      </c>
      <c r="U110" s="169">
        <v>-32434</v>
      </c>
    </row>
    <row r="111" spans="2:21" s="11" customFormat="1" ht="15" customHeight="1" x14ac:dyDescent="0.2">
      <c r="B111" s="284" t="s">
        <v>23</v>
      </c>
      <c r="C111" s="284" t="s">
        <v>50</v>
      </c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</row>
    <row r="112" spans="2:21" s="11" customFormat="1" ht="15" customHeight="1" x14ac:dyDescent="0.2">
      <c r="B112" s="72">
        <v>2018</v>
      </c>
      <c r="C112" s="70"/>
      <c r="D112" s="73">
        <v>3650</v>
      </c>
      <c r="E112" s="73">
        <v>2063914</v>
      </c>
      <c r="F112" s="73">
        <v>759494</v>
      </c>
      <c r="G112" s="73">
        <v>376246</v>
      </c>
      <c r="H112" s="73">
        <v>43569</v>
      </c>
      <c r="I112" s="73">
        <v>1304420</v>
      </c>
      <c r="J112" s="73">
        <v>323091</v>
      </c>
      <c r="K112" s="73">
        <v>399084</v>
      </c>
      <c r="L112" s="73">
        <v>1172946</v>
      </c>
      <c r="M112" s="73">
        <v>327510</v>
      </c>
      <c r="N112" s="73">
        <v>208316</v>
      </c>
      <c r="O112" s="73">
        <v>845435</v>
      </c>
      <c r="P112" s="73">
        <v>366174</v>
      </c>
      <c r="Q112" s="73">
        <v>43154</v>
      </c>
      <c r="R112" s="73">
        <v>61335</v>
      </c>
      <c r="S112" s="73">
        <v>890968</v>
      </c>
      <c r="T112" s="73">
        <v>135458</v>
      </c>
      <c r="U112" s="169">
        <v>157168</v>
      </c>
    </row>
    <row r="113" spans="2:21" s="11" customFormat="1" ht="15" customHeight="1" x14ac:dyDescent="0.2">
      <c r="B113" s="72">
        <v>2017</v>
      </c>
      <c r="C113" s="176"/>
      <c r="D113" s="73">
        <v>3553</v>
      </c>
      <c r="E113" s="73">
        <v>1902827</v>
      </c>
      <c r="F113" s="73">
        <v>765768</v>
      </c>
      <c r="G113" s="73">
        <v>370348</v>
      </c>
      <c r="H113" s="73">
        <v>38248</v>
      </c>
      <c r="I113" s="73">
        <v>1137059</v>
      </c>
      <c r="J113" s="73">
        <v>292281</v>
      </c>
      <c r="K113" s="73">
        <v>325636</v>
      </c>
      <c r="L113" s="73">
        <v>1080394</v>
      </c>
      <c r="M113" s="73">
        <v>321474</v>
      </c>
      <c r="N113" s="73">
        <v>211674</v>
      </c>
      <c r="O113" s="73">
        <v>758919</v>
      </c>
      <c r="P113" s="73">
        <v>313741</v>
      </c>
      <c r="Q113" s="73">
        <v>39605</v>
      </c>
      <c r="R113" s="73">
        <v>68442</v>
      </c>
      <c r="S113" s="73">
        <v>822433</v>
      </c>
      <c r="T113" s="73">
        <v>127455</v>
      </c>
      <c r="U113" s="169">
        <v>108327</v>
      </c>
    </row>
    <row r="114" spans="2:21" s="11" customFormat="1" ht="15" customHeight="1" x14ac:dyDescent="0.2">
      <c r="B114" s="72">
        <v>2016</v>
      </c>
      <c r="C114" s="76"/>
      <c r="D114" s="73">
        <v>3542</v>
      </c>
      <c r="E114" s="73">
        <v>1772169</v>
      </c>
      <c r="F114" s="73">
        <v>597905</v>
      </c>
      <c r="G114" s="73">
        <v>267660</v>
      </c>
      <c r="H114" s="73">
        <v>33399</v>
      </c>
      <c r="I114" s="73">
        <v>1174264</v>
      </c>
      <c r="J114" s="73">
        <v>277560</v>
      </c>
      <c r="K114" s="73">
        <v>413409</v>
      </c>
      <c r="L114" s="73">
        <v>984000</v>
      </c>
      <c r="M114" s="73">
        <v>272161</v>
      </c>
      <c r="N114" s="73">
        <v>175837</v>
      </c>
      <c r="O114" s="73">
        <v>711840</v>
      </c>
      <c r="P114" s="73">
        <v>298078</v>
      </c>
      <c r="Q114" s="73">
        <v>34748</v>
      </c>
      <c r="R114" s="73">
        <v>118607</v>
      </c>
      <c r="S114" s="73">
        <v>788169</v>
      </c>
      <c r="T114" s="73">
        <v>129276</v>
      </c>
      <c r="U114" s="169">
        <v>103433</v>
      </c>
    </row>
    <row r="115" spans="2:21" s="11" customFormat="1" ht="15" customHeight="1" x14ac:dyDescent="0.2">
      <c r="B115" s="72">
        <v>2015</v>
      </c>
      <c r="C115" s="72" t="s">
        <v>50</v>
      </c>
      <c r="D115" s="73">
        <v>3574</v>
      </c>
      <c r="E115" s="73">
        <v>1520170</v>
      </c>
      <c r="F115" s="73">
        <v>598472</v>
      </c>
      <c r="G115" s="73">
        <v>278554</v>
      </c>
      <c r="H115" s="73">
        <v>29504</v>
      </c>
      <c r="I115" s="73">
        <v>921698</v>
      </c>
      <c r="J115" s="73">
        <v>268445</v>
      </c>
      <c r="K115" s="73">
        <v>260898</v>
      </c>
      <c r="L115" s="73">
        <v>864408</v>
      </c>
      <c r="M115" s="73">
        <v>245635</v>
      </c>
      <c r="N115" s="73">
        <v>181802</v>
      </c>
      <c r="O115" s="73">
        <v>618773</v>
      </c>
      <c r="P115" s="73">
        <v>256597</v>
      </c>
      <c r="Q115" s="73">
        <v>34540</v>
      </c>
      <c r="R115" s="73">
        <v>96897</v>
      </c>
      <c r="S115" s="73">
        <v>655762</v>
      </c>
      <c r="T115" s="73">
        <v>119623</v>
      </c>
      <c r="U115" s="169">
        <v>73774</v>
      </c>
    </row>
    <row r="116" spans="2:21" s="11" customFormat="1" ht="15" customHeight="1" x14ac:dyDescent="0.2">
      <c r="B116" s="72">
        <v>2014</v>
      </c>
      <c r="C116" s="72" t="s">
        <v>50</v>
      </c>
      <c r="D116" s="73">
        <v>3584</v>
      </c>
      <c r="E116" s="73">
        <v>1513898</v>
      </c>
      <c r="F116" s="73">
        <v>583929</v>
      </c>
      <c r="G116" s="73">
        <v>281187</v>
      </c>
      <c r="H116" s="73">
        <v>29783</v>
      </c>
      <c r="I116" s="73">
        <v>929969</v>
      </c>
      <c r="J116" s="73">
        <v>269596</v>
      </c>
      <c r="K116" s="73">
        <v>254593</v>
      </c>
      <c r="L116" s="73">
        <v>874052</v>
      </c>
      <c r="M116" s="73">
        <v>253560</v>
      </c>
      <c r="N116" s="73">
        <v>201108</v>
      </c>
      <c r="O116" s="73">
        <v>620492</v>
      </c>
      <c r="P116" s="73">
        <v>274666</v>
      </c>
      <c r="Q116" s="73">
        <v>36945</v>
      </c>
      <c r="R116" s="73">
        <v>131976</v>
      </c>
      <c r="S116" s="73">
        <v>639846</v>
      </c>
      <c r="T116" s="73">
        <v>116179</v>
      </c>
      <c r="U116" s="169">
        <v>71710</v>
      </c>
    </row>
    <row r="117" spans="2:21" s="11" customFormat="1" ht="15" customHeight="1" x14ac:dyDescent="0.2">
      <c r="B117" s="72">
        <v>2013</v>
      </c>
      <c r="C117" s="72" t="s">
        <v>50</v>
      </c>
      <c r="D117" s="73">
        <v>3745</v>
      </c>
      <c r="E117" s="73">
        <v>1513506</v>
      </c>
      <c r="F117" s="73">
        <v>527739</v>
      </c>
      <c r="G117" s="73">
        <v>280844</v>
      </c>
      <c r="H117" s="73">
        <v>26524</v>
      </c>
      <c r="I117" s="73">
        <v>985766</v>
      </c>
      <c r="J117" s="73">
        <v>283112</v>
      </c>
      <c r="K117" s="73">
        <v>256757</v>
      </c>
      <c r="L117" s="73">
        <v>931860</v>
      </c>
      <c r="M117" s="73">
        <v>250611</v>
      </c>
      <c r="N117" s="73">
        <v>201442</v>
      </c>
      <c r="O117" s="73">
        <v>681249</v>
      </c>
      <c r="P117" s="73">
        <v>280466</v>
      </c>
      <c r="Q117" s="73">
        <v>38643</v>
      </c>
      <c r="R117" s="73">
        <v>156140</v>
      </c>
      <c r="S117" s="73">
        <v>581646</v>
      </c>
      <c r="T117" s="73">
        <v>131145</v>
      </c>
      <c r="U117" s="169">
        <v>71805</v>
      </c>
    </row>
    <row r="118" spans="2:21" s="11" customFormat="1" ht="15" customHeight="1" x14ac:dyDescent="0.2">
      <c r="B118" s="284" t="s">
        <v>24</v>
      </c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</row>
    <row r="119" spans="2:21" s="11" customFormat="1" ht="15" customHeight="1" x14ac:dyDescent="0.2">
      <c r="B119" s="72">
        <v>2018</v>
      </c>
      <c r="C119" s="70"/>
      <c r="D119" s="73">
        <v>884</v>
      </c>
      <c r="E119" s="73">
        <v>704565</v>
      </c>
      <c r="F119" s="73">
        <v>441048</v>
      </c>
      <c r="G119" s="73">
        <v>191192</v>
      </c>
      <c r="H119" s="73">
        <v>163030</v>
      </c>
      <c r="I119" s="73">
        <v>263517</v>
      </c>
      <c r="J119" s="73">
        <v>5443</v>
      </c>
      <c r="K119" s="73">
        <v>59318</v>
      </c>
      <c r="L119" s="73">
        <v>399342</v>
      </c>
      <c r="M119" s="73">
        <v>210439</v>
      </c>
      <c r="N119" s="73">
        <v>170863</v>
      </c>
      <c r="O119" s="73">
        <v>188902</v>
      </c>
      <c r="P119" s="73">
        <v>39072</v>
      </c>
      <c r="Q119" s="73">
        <v>9779</v>
      </c>
      <c r="R119" s="73">
        <v>82246</v>
      </c>
      <c r="S119" s="73">
        <v>305223</v>
      </c>
      <c r="T119" s="73">
        <v>85227</v>
      </c>
      <c r="U119" s="169">
        <v>27171</v>
      </c>
    </row>
    <row r="120" spans="2:21" s="11" customFormat="1" ht="15" customHeight="1" x14ac:dyDescent="0.2">
      <c r="B120" s="72">
        <v>2017</v>
      </c>
      <c r="C120" s="176"/>
      <c r="D120" s="73">
        <v>856</v>
      </c>
      <c r="E120" s="73">
        <v>712383</v>
      </c>
      <c r="F120" s="73">
        <v>406442</v>
      </c>
      <c r="G120" s="73">
        <v>165595</v>
      </c>
      <c r="H120" s="73">
        <v>206348</v>
      </c>
      <c r="I120" s="73">
        <v>305941</v>
      </c>
      <c r="J120" s="73">
        <v>4878</v>
      </c>
      <c r="K120" s="73">
        <v>56407</v>
      </c>
      <c r="L120" s="73">
        <v>440174</v>
      </c>
      <c r="M120" s="73">
        <v>265545</v>
      </c>
      <c r="N120" s="73">
        <v>217095</v>
      </c>
      <c r="O120" s="73">
        <v>174629</v>
      </c>
      <c r="P120" s="73">
        <v>38233</v>
      </c>
      <c r="Q120" s="73">
        <v>8241</v>
      </c>
      <c r="R120" s="73">
        <v>81216</v>
      </c>
      <c r="S120" s="73">
        <v>272209</v>
      </c>
      <c r="T120" s="73">
        <v>115415</v>
      </c>
      <c r="U120" s="169">
        <v>59360</v>
      </c>
    </row>
    <row r="121" spans="2:21" s="11" customFormat="1" ht="15" customHeight="1" x14ac:dyDescent="0.2">
      <c r="B121" s="72">
        <v>2016</v>
      </c>
      <c r="C121" s="76"/>
      <c r="D121" s="73">
        <v>868</v>
      </c>
      <c r="E121" s="73">
        <v>786525</v>
      </c>
      <c r="F121" s="73">
        <v>467754</v>
      </c>
      <c r="G121" s="73">
        <v>178527</v>
      </c>
      <c r="H121" s="73">
        <v>258567</v>
      </c>
      <c r="I121" s="73">
        <v>318771</v>
      </c>
      <c r="J121" s="73">
        <v>5353</v>
      </c>
      <c r="K121" s="73">
        <v>84116</v>
      </c>
      <c r="L121" s="73">
        <v>500114</v>
      </c>
      <c r="M121" s="73">
        <v>312235</v>
      </c>
      <c r="N121" s="73">
        <v>268871</v>
      </c>
      <c r="O121" s="73">
        <v>187879</v>
      </c>
      <c r="P121" s="73">
        <v>36648</v>
      </c>
      <c r="Q121" s="73">
        <v>8757</v>
      </c>
      <c r="R121" s="73">
        <v>77639</v>
      </c>
      <c r="S121" s="73">
        <v>286411</v>
      </c>
      <c r="T121" s="73">
        <v>73607</v>
      </c>
      <c r="U121" s="169">
        <v>85492</v>
      </c>
    </row>
    <row r="122" spans="2:21" s="11" customFormat="1" ht="15" customHeight="1" x14ac:dyDescent="0.2">
      <c r="B122" s="72">
        <v>2015</v>
      </c>
      <c r="C122" s="72" t="s">
        <v>50</v>
      </c>
      <c r="D122" s="73">
        <v>867</v>
      </c>
      <c r="E122" s="73">
        <v>894442</v>
      </c>
      <c r="F122" s="73">
        <v>502955</v>
      </c>
      <c r="G122" s="73">
        <v>190105</v>
      </c>
      <c r="H122" s="73">
        <v>284068</v>
      </c>
      <c r="I122" s="73">
        <v>391487</v>
      </c>
      <c r="J122" s="73">
        <v>6516</v>
      </c>
      <c r="K122" s="73">
        <v>136279</v>
      </c>
      <c r="L122" s="73">
        <v>595582</v>
      </c>
      <c r="M122" s="73">
        <v>362044</v>
      </c>
      <c r="N122" s="73">
        <v>317041</v>
      </c>
      <c r="O122" s="73">
        <v>233538</v>
      </c>
      <c r="P122" s="73">
        <v>35267</v>
      </c>
      <c r="Q122" s="73">
        <v>7492</v>
      </c>
      <c r="R122" s="73">
        <v>116211</v>
      </c>
      <c r="S122" s="73">
        <v>298860</v>
      </c>
      <c r="T122" s="73">
        <v>74134</v>
      </c>
      <c r="U122" s="169">
        <v>106398</v>
      </c>
    </row>
    <row r="123" spans="2:21" s="11" customFormat="1" ht="15" customHeight="1" x14ac:dyDescent="0.2">
      <c r="B123" s="72">
        <v>2014</v>
      </c>
      <c r="C123" s="72" t="s">
        <v>50</v>
      </c>
      <c r="D123" s="73">
        <v>910</v>
      </c>
      <c r="E123" s="73">
        <v>1177393</v>
      </c>
      <c r="F123" s="73">
        <v>729552</v>
      </c>
      <c r="G123" s="73">
        <v>208377</v>
      </c>
      <c r="H123" s="73">
        <v>480694</v>
      </c>
      <c r="I123" s="73">
        <v>447840</v>
      </c>
      <c r="J123" s="73">
        <v>8324</v>
      </c>
      <c r="K123" s="73">
        <v>227235</v>
      </c>
      <c r="L123" s="73">
        <v>758015</v>
      </c>
      <c r="M123" s="73">
        <v>361903</v>
      </c>
      <c r="N123" s="73">
        <v>289376</v>
      </c>
      <c r="O123" s="73">
        <v>396113</v>
      </c>
      <c r="P123" s="73">
        <v>47773</v>
      </c>
      <c r="Q123" s="73">
        <v>9448</v>
      </c>
      <c r="R123" s="73">
        <v>257719</v>
      </c>
      <c r="S123" s="73">
        <v>419377</v>
      </c>
      <c r="T123" s="73">
        <v>164120</v>
      </c>
      <c r="U123" s="169">
        <v>93119</v>
      </c>
    </row>
    <row r="124" spans="2:21" s="11" customFormat="1" ht="15" customHeight="1" x14ac:dyDescent="0.2">
      <c r="B124" s="72">
        <v>2013</v>
      </c>
      <c r="C124" s="72" t="s">
        <v>50</v>
      </c>
      <c r="D124" s="73">
        <v>962</v>
      </c>
      <c r="E124" s="73">
        <v>1175683</v>
      </c>
      <c r="F124" s="73">
        <v>743080</v>
      </c>
      <c r="G124" s="73">
        <v>190631</v>
      </c>
      <c r="H124" s="73">
        <v>508686</v>
      </c>
      <c r="I124" s="73">
        <v>432604</v>
      </c>
      <c r="J124" s="73">
        <v>4455</v>
      </c>
      <c r="K124" s="73">
        <v>241861</v>
      </c>
      <c r="L124" s="73">
        <v>861010</v>
      </c>
      <c r="M124" s="73">
        <v>397430</v>
      </c>
      <c r="N124" s="73">
        <v>323738</v>
      </c>
      <c r="O124" s="73">
        <v>463580</v>
      </c>
      <c r="P124" s="73">
        <v>53242</v>
      </c>
      <c r="Q124" s="73">
        <v>9665</v>
      </c>
      <c r="R124" s="73">
        <v>321388</v>
      </c>
      <c r="S124" s="73">
        <v>314674</v>
      </c>
      <c r="T124" s="73">
        <v>113390</v>
      </c>
      <c r="U124" s="169">
        <v>62467</v>
      </c>
    </row>
    <row r="125" spans="2:21" s="11" customFormat="1" ht="15" customHeight="1" x14ac:dyDescent="0.2">
      <c r="B125" s="284" t="s">
        <v>25</v>
      </c>
      <c r="C125" s="284" t="s">
        <v>50</v>
      </c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</row>
    <row r="126" spans="2:21" s="11" customFormat="1" ht="15" customHeight="1" x14ac:dyDescent="0.2">
      <c r="B126" s="72">
        <v>2018</v>
      </c>
      <c r="C126" s="70"/>
      <c r="D126" s="73">
        <v>3747</v>
      </c>
      <c r="E126" s="73">
        <v>2244753</v>
      </c>
      <c r="F126" s="73">
        <v>1743574</v>
      </c>
      <c r="G126" s="73">
        <v>1393360</v>
      </c>
      <c r="H126" s="73">
        <v>34831</v>
      </c>
      <c r="I126" s="73">
        <v>501179</v>
      </c>
      <c r="J126" s="73">
        <v>54456</v>
      </c>
      <c r="K126" s="73">
        <v>60872</v>
      </c>
      <c r="L126" s="73">
        <v>1331864</v>
      </c>
      <c r="M126" s="73">
        <v>798088</v>
      </c>
      <c r="N126" s="73">
        <v>567205</v>
      </c>
      <c r="O126" s="73">
        <v>533776</v>
      </c>
      <c r="P126" s="73">
        <v>72415</v>
      </c>
      <c r="Q126" s="73">
        <v>31246</v>
      </c>
      <c r="R126" s="73">
        <v>83279</v>
      </c>
      <c r="S126" s="73">
        <v>912889</v>
      </c>
      <c r="T126" s="73">
        <v>254970</v>
      </c>
      <c r="U126" s="169">
        <v>-28226</v>
      </c>
    </row>
    <row r="127" spans="2:21" s="11" customFormat="1" ht="15" customHeight="1" x14ac:dyDescent="0.2">
      <c r="B127" s="72">
        <v>2017</v>
      </c>
      <c r="C127" s="176"/>
      <c r="D127" s="73">
        <v>3282</v>
      </c>
      <c r="E127" s="73">
        <v>1997178</v>
      </c>
      <c r="F127" s="73">
        <v>1536294</v>
      </c>
      <c r="G127" s="73">
        <v>1241531</v>
      </c>
      <c r="H127" s="73">
        <v>34277</v>
      </c>
      <c r="I127" s="73">
        <v>460883</v>
      </c>
      <c r="J127" s="73">
        <v>49815</v>
      </c>
      <c r="K127" s="73">
        <v>66722</v>
      </c>
      <c r="L127" s="73">
        <v>1210452</v>
      </c>
      <c r="M127" s="73">
        <v>714723</v>
      </c>
      <c r="N127" s="73">
        <v>467079</v>
      </c>
      <c r="O127" s="73">
        <v>495728</v>
      </c>
      <c r="P127" s="73">
        <v>69611</v>
      </c>
      <c r="Q127" s="73">
        <v>32391</v>
      </c>
      <c r="R127" s="73">
        <v>87488</v>
      </c>
      <c r="S127" s="73">
        <v>786726</v>
      </c>
      <c r="T127" s="73">
        <v>235352</v>
      </c>
      <c r="U127" s="169">
        <v>-73113</v>
      </c>
    </row>
    <row r="128" spans="2:21" s="11" customFormat="1" ht="15" customHeight="1" x14ac:dyDescent="0.2">
      <c r="B128" s="72">
        <v>2016</v>
      </c>
      <c r="C128" s="76"/>
      <c r="D128" s="73">
        <v>2809</v>
      </c>
      <c r="E128" s="73">
        <v>1890066</v>
      </c>
      <c r="F128" s="73">
        <v>1496793</v>
      </c>
      <c r="G128" s="73">
        <v>1184219</v>
      </c>
      <c r="H128" s="73">
        <v>28894</v>
      </c>
      <c r="I128" s="73">
        <v>393273</v>
      </c>
      <c r="J128" s="73">
        <v>48269</v>
      </c>
      <c r="K128" s="73">
        <v>73010</v>
      </c>
      <c r="L128" s="73">
        <v>1178022</v>
      </c>
      <c r="M128" s="73">
        <v>675323</v>
      </c>
      <c r="N128" s="73">
        <v>430273</v>
      </c>
      <c r="O128" s="73">
        <v>502699</v>
      </c>
      <c r="P128" s="73">
        <v>73300</v>
      </c>
      <c r="Q128" s="73">
        <v>30579</v>
      </c>
      <c r="R128" s="73">
        <v>88209</v>
      </c>
      <c r="S128" s="73">
        <v>712044</v>
      </c>
      <c r="T128" s="73">
        <v>232867</v>
      </c>
      <c r="U128" s="169">
        <v>-143184</v>
      </c>
    </row>
    <row r="129" spans="2:21" s="11" customFormat="1" ht="15" customHeight="1" x14ac:dyDescent="0.2">
      <c r="B129" s="72">
        <v>2015</v>
      </c>
      <c r="C129" s="72" t="s">
        <v>50</v>
      </c>
      <c r="D129" s="73">
        <v>2524</v>
      </c>
      <c r="E129" s="73">
        <v>1716116</v>
      </c>
      <c r="F129" s="73">
        <v>1372666</v>
      </c>
      <c r="G129" s="73">
        <v>1140670</v>
      </c>
      <c r="H129" s="73">
        <v>26604</v>
      </c>
      <c r="I129" s="73">
        <v>343451</v>
      </c>
      <c r="J129" s="73">
        <v>46163</v>
      </c>
      <c r="K129" s="73">
        <v>65479</v>
      </c>
      <c r="L129" s="73">
        <v>1092782</v>
      </c>
      <c r="M129" s="73">
        <v>637698</v>
      </c>
      <c r="N129" s="73">
        <v>403134</v>
      </c>
      <c r="O129" s="73">
        <v>455084</v>
      </c>
      <c r="P129" s="73">
        <v>68099</v>
      </c>
      <c r="Q129" s="73">
        <v>29397</v>
      </c>
      <c r="R129" s="73">
        <v>81252</v>
      </c>
      <c r="S129" s="73">
        <v>623334</v>
      </c>
      <c r="T129" s="73">
        <v>208786</v>
      </c>
      <c r="U129" s="169">
        <v>-128064</v>
      </c>
    </row>
    <row r="130" spans="2:21" s="11" customFormat="1" ht="15" customHeight="1" x14ac:dyDescent="0.2">
      <c r="B130" s="72">
        <v>2014</v>
      </c>
      <c r="C130" s="72" t="s">
        <v>50</v>
      </c>
      <c r="D130" s="73">
        <v>2292</v>
      </c>
      <c r="E130" s="73">
        <v>1861456</v>
      </c>
      <c r="F130" s="73">
        <v>1458860</v>
      </c>
      <c r="G130" s="73">
        <v>1195117</v>
      </c>
      <c r="H130" s="73">
        <v>23904</v>
      </c>
      <c r="I130" s="73">
        <v>402596</v>
      </c>
      <c r="J130" s="73">
        <v>106368</v>
      </c>
      <c r="K130" s="73">
        <v>63950</v>
      </c>
      <c r="L130" s="73">
        <v>1243164</v>
      </c>
      <c r="M130" s="73">
        <v>619953</v>
      </c>
      <c r="N130" s="73">
        <v>405982</v>
      </c>
      <c r="O130" s="73">
        <v>623211</v>
      </c>
      <c r="P130" s="73">
        <v>76778</v>
      </c>
      <c r="Q130" s="73">
        <v>31655</v>
      </c>
      <c r="R130" s="73">
        <v>225972</v>
      </c>
      <c r="S130" s="73">
        <v>618292</v>
      </c>
      <c r="T130" s="73">
        <v>212087</v>
      </c>
      <c r="U130" s="169">
        <v>-109302</v>
      </c>
    </row>
    <row r="131" spans="2:21" s="11" customFormat="1" ht="15" customHeight="1" x14ac:dyDescent="0.2">
      <c r="B131" s="72">
        <v>2013</v>
      </c>
      <c r="C131" s="72" t="s">
        <v>50</v>
      </c>
      <c r="D131" s="73">
        <v>2155</v>
      </c>
      <c r="E131" s="73">
        <v>1902615</v>
      </c>
      <c r="F131" s="73">
        <v>1468053</v>
      </c>
      <c r="G131" s="73">
        <v>1221121</v>
      </c>
      <c r="H131" s="73">
        <v>23504</v>
      </c>
      <c r="I131" s="73">
        <v>434562</v>
      </c>
      <c r="J131" s="73">
        <v>113946</v>
      </c>
      <c r="K131" s="73">
        <v>78368</v>
      </c>
      <c r="L131" s="73">
        <v>1331794</v>
      </c>
      <c r="M131" s="73">
        <v>692017</v>
      </c>
      <c r="N131" s="73">
        <v>475439</v>
      </c>
      <c r="O131" s="73">
        <v>639777</v>
      </c>
      <c r="P131" s="73">
        <v>79018</v>
      </c>
      <c r="Q131" s="73">
        <v>33637</v>
      </c>
      <c r="R131" s="73">
        <v>226692</v>
      </c>
      <c r="S131" s="73">
        <v>570821</v>
      </c>
      <c r="T131" s="73">
        <v>234118</v>
      </c>
      <c r="U131" s="169">
        <v>-90955</v>
      </c>
    </row>
    <row r="132" spans="2:21" s="11" customFormat="1" ht="15" customHeight="1" x14ac:dyDescent="0.2">
      <c r="B132" s="284" t="s">
        <v>26</v>
      </c>
      <c r="C132" s="284" t="s">
        <v>50</v>
      </c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</row>
    <row r="133" spans="2:21" s="11" customFormat="1" ht="15" customHeight="1" x14ac:dyDescent="0.2">
      <c r="B133" s="72">
        <v>2018</v>
      </c>
      <c r="C133" s="70"/>
      <c r="D133" s="73">
        <v>332</v>
      </c>
      <c r="E133" s="73">
        <v>154038</v>
      </c>
      <c r="F133" s="73">
        <v>65635</v>
      </c>
      <c r="G133" s="73">
        <v>35694</v>
      </c>
      <c r="H133" s="73">
        <v>20455</v>
      </c>
      <c r="I133" s="73">
        <v>88404</v>
      </c>
      <c r="J133" s="73">
        <v>2875</v>
      </c>
      <c r="K133" s="73">
        <v>30369</v>
      </c>
      <c r="L133" s="73">
        <v>87227</v>
      </c>
      <c r="M133" s="73">
        <v>24527</v>
      </c>
      <c r="N133" s="73">
        <v>14420</v>
      </c>
      <c r="O133" s="73">
        <v>62700</v>
      </c>
      <c r="P133" s="73">
        <v>19725</v>
      </c>
      <c r="Q133" s="73">
        <v>3535</v>
      </c>
      <c r="R133" s="73">
        <v>3689</v>
      </c>
      <c r="S133" s="73">
        <v>66812</v>
      </c>
      <c r="T133" s="73">
        <v>10427</v>
      </c>
      <c r="U133" s="169">
        <v>1514</v>
      </c>
    </row>
    <row r="134" spans="2:21" s="11" customFormat="1" ht="15" customHeight="1" x14ac:dyDescent="0.2">
      <c r="B134" s="72">
        <v>2017</v>
      </c>
      <c r="C134" s="176"/>
      <c r="D134" s="73">
        <v>320</v>
      </c>
      <c r="E134" s="73">
        <v>147587</v>
      </c>
      <c r="F134" s="73">
        <v>60043</v>
      </c>
      <c r="G134" s="73">
        <v>40500</v>
      </c>
      <c r="H134" s="73">
        <v>11711</v>
      </c>
      <c r="I134" s="73">
        <v>87544</v>
      </c>
      <c r="J134" s="73">
        <v>2408</v>
      </c>
      <c r="K134" s="73">
        <v>29676</v>
      </c>
      <c r="L134" s="73">
        <v>77977</v>
      </c>
      <c r="M134" s="73">
        <v>25641</v>
      </c>
      <c r="N134" s="73">
        <v>13330</v>
      </c>
      <c r="O134" s="73">
        <v>52336</v>
      </c>
      <c r="P134" s="73">
        <v>15194</v>
      </c>
      <c r="Q134" s="73">
        <v>3478</v>
      </c>
      <c r="R134" s="73">
        <v>2217</v>
      </c>
      <c r="S134" s="73">
        <v>69611</v>
      </c>
      <c r="T134" s="73">
        <v>9559</v>
      </c>
      <c r="U134" s="169">
        <v>5946</v>
      </c>
    </row>
    <row r="135" spans="2:21" s="11" customFormat="1" ht="15" customHeight="1" x14ac:dyDescent="0.2">
      <c r="B135" s="72">
        <v>2016</v>
      </c>
      <c r="C135" s="76"/>
      <c r="D135" s="73">
        <v>264</v>
      </c>
      <c r="E135" s="73">
        <v>150042</v>
      </c>
      <c r="F135" s="73">
        <v>49559</v>
      </c>
      <c r="G135" s="73">
        <v>36617</v>
      </c>
      <c r="H135" s="73">
        <v>5909</v>
      </c>
      <c r="I135" s="73">
        <v>100483</v>
      </c>
      <c r="J135" s="73">
        <v>2577</v>
      </c>
      <c r="K135" s="73">
        <v>21685</v>
      </c>
      <c r="L135" s="73">
        <v>70115</v>
      </c>
      <c r="M135" s="73">
        <v>17968</v>
      </c>
      <c r="N135" s="73">
        <v>7451</v>
      </c>
      <c r="O135" s="73">
        <v>52147</v>
      </c>
      <c r="P135" s="73">
        <v>14532</v>
      </c>
      <c r="Q135" s="73">
        <v>2877</v>
      </c>
      <c r="R135" s="73">
        <v>4576</v>
      </c>
      <c r="S135" s="73">
        <v>79927</v>
      </c>
      <c r="T135" s="73">
        <v>37844</v>
      </c>
      <c r="U135" s="169">
        <v>1208</v>
      </c>
    </row>
    <row r="136" spans="2:21" s="11" customFormat="1" ht="15" customHeight="1" x14ac:dyDescent="0.2">
      <c r="B136" s="72">
        <v>2015</v>
      </c>
      <c r="C136" s="72" t="s">
        <v>50</v>
      </c>
      <c r="D136" s="73">
        <v>255</v>
      </c>
      <c r="E136" s="73">
        <v>118692</v>
      </c>
      <c r="F136" s="73">
        <v>46374</v>
      </c>
      <c r="G136" s="73">
        <v>34115</v>
      </c>
      <c r="H136" s="73">
        <v>4785</v>
      </c>
      <c r="I136" s="73">
        <v>72318</v>
      </c>
      <c r="J136" s="73">
        <v>2276</v>
      </c>
      <c r="K136" s="73">
        <v>24188</v>
      </c>
      <c r="L136" s="73">
        <v>72874</v>
      </c>
      <c r="M136" s="73">
        <v>12720</v>
      </c>
      <c r="N136" s="73">
        <v>6620</v>
      </c>
      <c r="O136" s="73">
        <v>60154</v>
      </c>
      <c r="P136" s="73">
        <v>16003</v>
      </c>
      <c r="Q136" s="73">
        <v>2831</v>
      </c>
      <c r="R136" s="73">
        <v>10164</v>
      </c>
      <c r="S136" s="73">
        <v>45818</v>
      </c>
      <c r="T136" s="73">
        <v>9430</v>
      </c>
      <c r="U136" s="170">
        <v>-9045</v>
      </c>
    </row>
    <row r="137" spans="2:21" s="11" customFormat="1" ht="15" customHeight="1" x14ac:dyDescent="0.2">
      <c r="B137" s="72">
        <v>2014</v>
      </c>
      <c r="C137" s="72" t="s">
        <v>50</v>
      </c>
      <c r="D137" s="73">
        <v>243</v>
      </c>
      <c r="E137" s="73">
        <v>123281</v>
      </c>
      <c r="F137" s="73">
        <v>39237</v>
      </c>
      <c r="G137" s="73">
        <v>30776</v>
      </c>
      <c r="H137" s="73">
        <v>4540</v>
      </c>
      <c r="I137" s="73">
        <v>84044</v>
      </c>
      <c r="J137" s="73">
        <v>2154</v>
      </c>
      <c r="K137" s="73">
        <v>23845</v>
      </c>
      <c r="L137" s="73">
        <v>74783</v>
      </c>
      <c r="M137" s="73">
        <v>8755</v>
      </c>
      <c r="N137" s="73">
        <v>4369</v>
      </c>
      <c r="O137" s="73">
        <v>66028</v>
      </c>
      <c r="P137" s="73">
        <v>17411</v>
      </c>
      <c r="Q137" s="73">
        <v>2950</v>
      </c>
      <c r="R137" s="73">
        <v>8649</v>
      </c>
      <c r="S137" s="73">
        <v>48497</v>
      </c>
      <c r="T137" s="73">
        <v>8478</v>
      </c>
      <c r="U137" s="169">
        <v>-10632</v>
      </c>
    </row>
    <row r="138" spans="2:21" s="11" customFormat="1" ht="15" customHeight="1" x14ac:dyDescent="0.2">
      <c r="B138" s="72">
        <v>2013</v>
      </c>
      <c r="C138" s="72" t="s">
        <v>50</v>
      </c>
      <c r="D138" s="73">
        <v>229</v>
      </c>
      <c r="E138" s="73">
        <v>118539</v>
      </c>
      <c r="F138" s="73">
        <v>43432</v>
      </c>
      <c r="G138" s="73">
        <v>28063</v>
      </c>
      <c r="H138" s="73">
        <v>9025</v>
      </c>
      <c r="I138" s="73">
        <v>75108</v>
      </c>
      <c r="J138" s="73">
        <v>2095</v>
      </c>
      <c r="K138" s="73">
        <v>18777</v>
      </c>
      <c r="L138" s="73">
        <v>62584</v>
      </c>
      <c r="M138" s="73">
        <v>7271</v>
      </c>
      <c r="N138" s="73">
        <v>3784</v>
      </c>
      <c r="O138" s="73">
        <v>55313</v>
      </c>
      <c r="P138" s="73">
        <v>16577</v>
      </c>
      <c r="Q138" s="73">
        <v>3002</v>
      </c>
      <c r="R138" s="73">
        <v>5783</v>
      </c>
      <c r="S138" s="73">
        <v>55956</v>
      </c>
      <c r="T138" s="73">
        <v>8203</v>
      </c>
      <c r="U138" s="170">
        <v>-9784</v>
      </c>
    </row>
    <row r="139" spans="2:21" s="11" customFormat="1" ht="15" customHeight="1" x14ac:dyDescent="0.2">
      <c r="B139" s="284" t="s">
        <v>27</v>
      </c>
      <c r="C139" s="284" t="s">
        <v>50</v>
      </c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</row>
    <row r="140" spans="2:21" s="11" customFormat="1" ht="15" customHeight="1" x14ac:dyDescent="0.2">
      <c r="B140" s="72">
        <v>2018</v>
      </c>
      <c r="C140" s="70"/>
      <c r="D140" s="73">
        <v>913</v>
      </c>
      <c r="E140" s="73">
        <v>2067496</v>
      </c>
      <c r="F140" s="73">
        <v>1418145</v>
      </c>
      <c r="G140" s="73">
        <v>675427</v>
      </c>
      <c r="H140" s="73">
        <v>768</v>
      </c>
      <c r="I140" s="73">
        <v>649351</v>
      </c>
      <c r="J140" s="73">
        <v>276334</v>
      </c>
      <c r="K140" s="73">
        <v>16745</v>
      </c>
      <c r="L140" s="73">
        <v>1094344</v>
      </c>
      <c r="M140" s="73">
        <v>829953</v>
      </c>
      <c r="N140" s="73">
        <v>711713</v>
      </c>
      <c r="O140" s="73">
        <v>264391</v>
      </c>
      <c r="P140" s="73">
        <v>19988</v>
      </c>
      <c r="Q140" s="73">
        <v>8476</v>
      </c>
      <c r="R140" s="73">
        <v>61538</v>
      </c>
      <c r="S140" s="73">
        <v>973152</v>
      </c>
      <c r="T140" s="73">
        <v>224486</v>
      </c>
      <c r="U140" s="169">
        <v>-52528</v>
      </c>
    </row>
    <row r="141" spans="2:21" s="11" customFormat="1" ht="15" customHeight="1" x14ac:dyDescent="0.2">
      <c r="B141" s="72">
        <v>2017</v>
      </c>
      <c r="C141" s="176"/>
      <c r="D141" s="73">
        <v>809</v>
      </c>
      <c r="E141" s="73">
        <v>1374976</v>
      </c>
      <c r="F141" s="73">
        <v>877866</v>
      </c>
      <c r="G141" s="73">
        <v>665298</v>
      </c>
      <c r="H141" s="73">
        <v>8916</v>
      </c>
      <c r="I141" s="73">
        <v>497110</v>
      </c>
      <c r="J141" s="73">
        <v>256591</v>
      </c>
      <c r="K141" s="73">
        <v>15596</v>
      </c>
      <c r="L141" s="73">
        <v>846865</v>
      </c>
      <c r="M141" s="73">
        <v>618506</v>
      </c>
      <c r="N141" s="73">
        <v>442848</v>
      </c>
      <c r="O141" s="73">
        <v>228358</v>
      </c>
      <c r="P141" s="73">
        <v>20160</v>
      </c>
      <c r="Q141" s="73">
        <v>10209</v>
      </c>
      <c r="R141" s="73">
        <v>53824</v>
      </c>
      <c r="S141" s="73">
        <v>528112</v>
      </c>
      <c r="T141" s="73">
        <v>186936</v>
      </c>
      <c r="U141" s="169">
        <v>-31862</v>
      </c>
    </row>
    <row r="142" spans="2:21" s="11" customFormat="1" ht="15" customHeight="1" x14ac:dyDescent="0.2">
      <c r="B142" s="72">
        <v>2016</v>
      </c>
      <c r="C142" s="76"/>
      <c r="D142" s="73">
        <v>726</v>
      </c>
      <c r="E142" s="73">
        <v>1295172</v>
      </c>
      <c r="F142" s="73">
        <v>869779</v>
      </c>
      <c r="G142" s="73">
        <v>648101</v>
      </c>
      <c r="H142" s="73">
        <v>16222</v>
      </c>
      <c r="I142" s="73">
        <v>425393</v>
      </c>
      <c r="J142" s="73">
        <v>254569</v>
      </c>
      <c r="K142" s="73">
        <v>14333</v>
      </c>
      <c r="L142" s="73">
        <v>797328</v>
      </c>
      <c r="M142" s="73">
        <v>516316</v>
      </c>
      <c r="N142" s="73">
        <v>393159</v>
      </c>
      <c r="O142" s="73">
        <v>281013</v>
      </c>
      <c r="P142" s="73">
        <v>20170</v>
      </c>
      <c r="Q142" s="73">
        <v>7805</v>
      </c>
      <c r="R142" s="73">
        <v>69315</v>
      </c>
      <c r="S142" s="73">
        <v>497844</v>
      </c>
      <c r="T142" s="73">
        <v>182246</v>
      </c>
      <c r="U142" s="169">
        <v>-80190</v>
      </c>
    </row>
    <row r="143" spans="2:21" s="11" customFormat="1" ht="15" customHeight="1" x14ac:dyDescent="0.2">
      <c r="B143" s="72">
        <v>2015</v>
      </c>
      <c r="C143" s="72" t="s">
        <v>50</v>
      </c>
      <c r="D143" s="73">
        <v>677</v>
      </c>
      <c r="E143" s="73">
        <v>1324509</v>
      </c>
      <c r="F143" s="73">
        <v>850924</v>
      </c>
      <c r="G143" s="73">
        <v>619983</v>
      </c>
      <c r="H143" s="73">
        <v>11398</v>
      </c>
      <c r="I143" s="73">
        <v>473585</v>
      </c>
      <c r="J143" s="73">
        <v>273456</v>
      </c>
      <c r="K143" s="73">
        <v>13247</v>
      </c>
      <c r="L143" s="73">
        <v>871760</v>
      </c>
      <c r="M143" s="73">
        <v>597243</v>
      </c>
      <c r="N143" s="73">
        <v>428531</v>
      </c>
      <c r="O143" s="73">
        <v>274516</v>
      </c>
      <c r="P143" s="73">
        <v>25347</v>
      </c>
      <c r="Q143" s="73">
        <v>8704</v>
      </c>
      <c r="R143" s="73">
        <v>73840</v>
      </c>
      <c r="S143" s="73">
        <v>452749</v>
      </c>
      <c r="T143" s="73">
        <v>177898</v>
      </c>
      <c r="U143" s="169">
        <v>-96313</v>
      </c>
    </row>
    <row r="144" spans="2:21" s="11" customFormat="1" ht="15" customHeight="1" x14ac:dyDescent="0.2">
      <c r="B144" s="72">
        <v>2014</v>
      </c>
      <c r="C144" s="72" t="s">
        <v>50</v>
      </c>
      <c r="D144" s="73">
        <v>639</v>
      </c>
      <c r="E144" s="73">
        <v>1322743</v>
      </c>
      <c r="F144" s="73">
        <v>838298</v>
      </c>
      <c r="G144" s="73">
        <v>599080</v>
      </c>
      <c r="H144" s="73">
        <v>11505</v>
      </c>
      <c r="I144" s="73">
        <v>484445</v>
      </c>
      <c r="J144" s="73">
        <v>317165</v>
      </c>
      <c r="K144" s="73">
        <v>14007</v>
      </c>
      <c r="L144" s="73">
        <v>922012</v>
      </c>
      <c r="M144" s="73">
        <v>557623</v>
      </c>
      <c r="N144" s="73">
        <v>373107</v>
      </c>
      <c r="O144" s="73">
        <v>364388</v>
      </c>
      <c r="P144" s="73">
        <v>25795</v>
      </c>
      <c r="Q144" s="73">
        <v>8743</v>
      </c>
      <c r="R144" s="73">
        <v>178581</v>
      </c>
      <c r="S144" s="73">
        <v>400731</v>
      </c>
      <c r="T144" s="73">
        <v>153529</v>
      </c>
      <c r="U144" s="169">
        <v>-81870</v>
      </c>
    </row>
    <row r="145" spans="2:21" s="11" customFormat="1" ht="15" customHeight="1" x14ac:dyDescent="0.2">
      <c r="B145" s="72">
        <v>2013</v>
      </c>
      <c r="C145" s="72" t="s">
        <v>50</v>
      </c>
      <c r="D145" s="73">
        <v>668</v>
      </c>
      <c r="E145" s="73">
        <v>1426887</v>
      </c>
      <c r="F145" s="73">
        <v>906177</v>
      </c>
      <c r="G145" s="73">
        <v>616594</v>
      </c>
      <c r="H145" s="73">
        <v>11762</v>
      </c>
      <c r="I145" s="73">
        <v>520710</v>
      </c>
      <c r="J145" s="73">
        <v>345654</v>
      </c>
      <c r="K145" s="73">
        <v>21569</v>
      </c>
      <c r="L145" s="73">
        <v>1004636</v>
      </c>
      <c r="M145" s="73">
        <v>719934</v>
      </c>
      <c r="N145" s="73">
        <v>547802</v>
      </c>
      <c r="O145" s="73">
        <v>284702</v>
      </c>
      <c r="P145" s="73">
        <v>30562</v>
      </c>
      <c r="Q145" s="73">
        <v>7997</v>
      </c>
      <c r="R145" s="73">
        <v>78002</v>
      </c>
      <c r="S145" s="73">
        <v>422251</v>
      </c>
      <c r="T145" s="73">
        <v>159786</v>
      </c>
      <c r="U145" s="169">
        <v>-48399</v>
      </c>
    </row>
    <row r="146" spans="2:21" s="11" customFormat="1" ht="15" customHeight="1" x14ac:dyDescent="0.2">
      <c r="B146" s="284" t="s">
        <v>28</v>
      </c>
      <c r="C146" s="284" t="s">
        <v>50</v>
      </c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</row>
    <row r="147" spans="2:21" s="11" customFormat="1" ht="15" customHeight="1" x14ac:dyDescent="0.2">
      <c r="B147" s="72">
        <v>2018</v>
      </c>
      <c r="C147" s="70"/>
      <c r="D147" s="73">
        <v>2229</v>
      </c>
      <c r="E147" s="73">
        <v>2231448</v>
      </c>
      <c r="F147" s="73">
        <v>1774604</v>
      </c>
      <c r="G147" s="73">
        <v>180551</v>
      </c>
      <c r="H147" s="73">
        <v>62140</v>
      </c>
      <c r="I147" s="73">
        <v>456844</v>
      </c>
      <c r="J147" s="73">
        <v>16590</v>
      </c>
      <c r="K147" s="73">
        <v>54214</v>
      </c>
      <c r="L147" s="73">
        <v>786690</v>
      </c>
      <c r="M147" s="73">
        <v>432156</v>
      </c>
      <c r="N147" s="73">
        <v>312127</v>
      </c>
      <c r="O147" s="73">
        <v>354533</v>
      </c>
      <c r="P147" s="73">
        <v>28553</v>
      </c>
      <c r="Q147" s="73">
        <v>20108</v>
      </c>
      <c r="R147" s="73">
        <v>57369</v>
      </c>
      <c r="S147" s="73">
        <v>1444758</v>
      </c>
      <c r="T147" s="73">
        <v>282300</v>
      </c>
      <c r="U147" s="169">
        <v>430509</v>
      </c>
    </row>
    <row r="148" spans="2:21" s="11" customFormat="1" ht="15" customHeight="1" x14ac:dyDescent="0.2">
      <c r="B148" s="72">
        <v>2017</v>
      </c>
      <c r="C148" s="176"/>
      <c r="D148" s="73">
        <v>2076</v>
      </c>
      <c r="E148" s="73">
        <v>2177303</v>
      </c>
      <c r="F148" s="73">
        <v>1609537</v>
      </c>
      <c r="G148" s="73">
        <v>138805</v>
      </c>
      <c r="H148" s="73">
        <v>71781</v>
      </c>
      <c r="I148" s="73">
        <v>567766</v>
      </c>
      <c r="J148" s="73">
        <v>7275</v>
      </c>
      <c r="K148" s="73">
        <v>38862</v>
      </c>
      <c r="L148" s="73">
        <v>839101</v>
      </c>
      <c r="M148" s="73">
        <v>420046</v>
      </c>
      <c r="N148" s="73">
        <v>302175</v>
      </c>
      <c r="O148" s="73">
        <v>419056</v>
      </c>
      <c r="P148" s="73">
        <v>16054</v>
      </c>
      <c r="Q148" s="73">
        <v>32260</v>
      </c>
      <c r="R148" s="73">
        <v>77419</v>
      </c>
      <c r="S148" s="73">
        <v>1338201</v>
      </c>
      <c r="T148" s="73">
        <v>268332</v>
      </c>
      <c r="U148" s="169">
        <v>345464</v>
      </c>
    </row>
    <row r="149" spans="2:21" s="11" customFormat="1" ht="15" customHeight="1" x14ac:dyDescent="0.2">
      <c r="B149" s="72">
        <v>2016</v>
      </c>
      <c r="C149" s="76"/>
      <c r="D149" s="73">
        <v>1925</v>
      </c>
      <c r="E149" s="73">
        <v>2069883</v>
      </c>
      <c r="F149" s="73">
        <v>1673112</v>
      </c>
      <c r="G149" s="73">
        <v>88038</v>
      </c>
      <c r="H149" s="73">
        <v>75125</v>
      </c>
      <c r="I149" s="73">
        <v>396771</v>
      </c>
      <c r="J149" s="73">
        <v>7961</v>
      </c>
      <c r="K149" s="73">
        <v>38415</v>
      </c>
      <c r="L149" s="73">
        <v>906865</v>
      </c>
      <c r="M149" s="73">
        <v>620081</v>
      </c>
      <c r="N149" s="73">
        <v>498290</v>
      </c>
      <c r="O149" s="73">
        <v>286784</v>
      </c>
      <c r="P149" s="73">
        <v>11320</v>
      </c>
      <c r="Q149" s="73">
        <v>18974</v>
      </c>
      <c r="R149" s="73">
        <v>54621</v>
      </c>
      <c r="S149" s="73">
        <v>1163018</v>
      </c>
      <c r="T149" s="73">
        <v>257950</v>
      </c>
      <c r="U149" s="169">
        <v>276638</v>
      </c>
    </row>
    <row r="150" spans="2:21" s="11" customFormat="1" ht="15" customHeight="1" x14ac:dyDescent="0.2">
      <c r="B150" s="72">
        <v>2015</v>
      </c>
      <c r="C150" s="72" t="s">
        <v>50</v>
      </c>
      <c r="D150" s="73">
        <v>1862</v>
      </c>
      <c r="E150" s="73">
        <v>1881780</v>
      </c>
      <c r="F150" s="73">
        <v>1580263</v>
      </c>
      <c r="G150" s="73">
        <v>95575</v>
      </c>
      <c r="H150" s="73">
        <v>5246</v>
      </c>
      <c r="I150" s="73">
        <v>301518</v>
      </c>
      <c r="J150" s="73">
        <v>13861</v>
      </c>
      <c r="K150" s="73">
        <v>33380</v>
      </c>
      <c r="L150" s="73">
        <v>877196</v>
      </c>
      <c r="M150" s="73">
        <v>524859</v>
      </c>
      <c r="N150" s="73">
        <v>421434</v>
      </c>
      <c r="O150" s="73">
        <v>352338</v>
      </c>
      <c r="P150" s="73">
        <v>30880</v>
      </c>
      <c r="Q150" s="73">
        <v>23554</v>
      </c>
      <c r="R150" s="73">
        <v>54272</v>
      </c>
      <c r="S150" s="73">
        <v>1004584</v>
      </c>
      <c r="T150" s="73">
        <v>265575</v>
      </c>
      <c r="U150" s="169">
        <v>182813</v>
      </c>
    </row>
    <row r="151" spans="2:21" s="11" customFormat="1" ht="15" customHeight="1" x14ac:dyDescent="0.2">
      <c r="B151" s="72">
        <v>2014</v>
      </c>
      <c r="C151" s="72" t="s">
        <v>50</v>
      </c>
      <c r="D151" s="73">
        <v>1805</v>
      </c>
      <c r="E151" s="73">
        <v>2120251</v>
      </c>
      <c r="F151" s="73">
        <v>1738499</v>
      </c>
      <c r="G151" s="73">
        <v>87061</v>
      </c>
      <c r="H151" s="73">
        <v>14929</v>
      </c>
      <c r="I151" s="73">
        <v>381752</v>
      </c>
      <c r="J151" s="73">
        <v>11609</v>
      </c>
      <c r="K151" s="73">
        <v>35280</v>
      </c>
      <c r="L151" s="73">
        <v>1014476</v>
      </c>
      <c r="M151" s="73">
        <v>702438</v>
      </c>
      <c r="N151" s="73">
        <v>604176</v>
      </c>
      <c r="O151" s="73">
        <v>312038</v>
      </c>
      <c r="P151" s="73">
        <v>14563</v>
      </c>
      <c r="Q151" s="73">
        <v>8762</v>
      </c>
      <c r="R151" s="73">
        <v>91123</v>
      </c>
      <c r="S151" s="73">
        <v>1105775</v>
      </c>
      <c r="T151" s="73">
        <v>272182</v>
      </c>
      <c r="U151" s="169">
        <v>224441</v>
      </c>
    </row>
    <row r="152" spans="2:21" s="11" customFormat="1" ht="15" customHeight="1" x14ac:dyDescent="0.2">
      <c r="B152" s="72">
        <v>2013</v>
      </c>
      <c r="C152" s="72" t="s">
        <v>50</v>
      </c>
      <c r="D152" s="73">
        <v>1784</v>
      </c>
      <c r="E152" s="73">
        <v>2565880</v>
      </c>
      <c r="F152" s="73">
        <v>2171140</v>
      </c>
      <c r="G152" s="73">
        <v>78876</v>
      </c>
      <c r="H152" s="73">
        <v>56255</v>
      </c>
      <c r="I152" s="73">
        <v>394740</v>
      </c>
      <c r="J152" s="73">
        <v>11451</v>
      </c>
      <c r="K152" s="73">
        <v>40014</v>
      </c>
      <c r="L152" s="73">
        <v>1315164</v>
      </c>
      <c r="M152" s="73">
        <v>877501</v>
      </c>
      <c r="N152" s="73">
        <v>773216</v>
      </c>
      <c r="O152" s="73">
        <v>437663</v>
      </c>
      <c r="P152" s="73">
        <v>11979</v>
      </c>
      <c r="Q152" s="73">
        <v>9130</v>
      </c>
      <c r="R152" s="73">
        <v>134654</v>
      </c>
      <c r="S152" s="73">
        <v>1250716</v>
      </c>
      <c r="T152" s="73">
        <v>276714</v>
      </c>
      <c r="U152" s="169">
        <v>198052</v>
      </c>
    </row>
    <row r="153" spans="2:21" s="11" customFormat="1" ht="15" customHeight="1" x14ac:dyDescent="0.2">
      <c r="B153" s="284" t="s">
        <v>29</v>
      </c>
      <c r="C153" s="284" t="s">
        <v>50</v>
      </c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</row>
    <row r="154" spans="2:21" s="11" customFormat="1" ht="15" customHeight="1" x14ac:dyDescent="0.2">
      <c r="B154" s="72">
        <v>2018</v>
      </c>
      <c r="C154" s="70"/>
      <c r="D154" s="73">
        <v>4485</v>
      </c>
      <c r="E154" s="73">
        <v>248252</v>
      </c>
      <c r="F154" s="73">
        <v>107146</v>
      </c>
      <c r="G154" s="73">
        <v>53655</v>
      </c>
      <c r="H154" s="73">
        <v>10122</v>
      </c>
      <c r="I154" s="73">
        <v>141107</v>
      </c>
      <c r="J154" s="73">
        <v>5985</v>
      </c>
      <c r="K154" s="73">
        <v>46841</v>
      </c>
      <c r="L154" s="73">
        <v>155037</v>
      </c>
      <c r="M154" s="73">
        <v>44884</v>
      </c>
      <c r="N154" s="73">
        <v>23753</v>
      </c>
      <c r="O154" s="73">
        <v>110153</v>
      </c>
      <c r="P154" s="73">
        <v>26827</v>
      </c>
      <c r="Q154" s="73">
        <v>8853</v>
      </c>
      <c r="R154" s="73">
        <v>12633</v>
      </c>
      <c r="S154" s="73">
        <v>93215</v>
      </c>
      <c r="T154" s="73">
        <v>21631</v>
      </c>
      <c r="U154" s="169">
        <v>26743</v>
      </c>
    </row>
    <row r="155" spans="2:21" s="11" customFormat="1" ht="15" customHeight="1" x14ac:dyDescent="0.2">
      <c r="B155" s="72">
        <v>2017</v>
      </c>
      <c r="C155" s="176"/>
      <c r="D155" s="73">
        <v>4369</v>
      </c>
      <c r="E155" s="73">
        <v>233389</v>
      </c>
      <c r="F155" s="73">
        <v>111739</v>
      </c>
      <c r="G155" s="73">
        <v>47952</v>
      </c>
      <c r="H155" s="73">
        <v>9754</v>
      </c>
      <c r="I155" s="73">
        <v>121650</v>
      </c>
      <c r="J155" s="73">
        <v>5086</v>
      </c>
      <c r="K155" s="73">
        <v>42653</v>
      </c>
      <c r="L155" s="73">
        <v>148560</v>
      </c>
      <c r="M155" s="73">
        <v>43987</v>
      </c>
      <c r="N155" s="73">
        <v>25284</v>
      </c>
      <c r="O155" s="73">
        <v>104573</v>
      </c>
      <c r="P155" s="73">
        <v>26970</v>
      </c>
      <c r="Q155" s="73">
        <v>7926</v>
      </c>
      <c r="R155" s="73">
        <v>16971</v>
      </c>
      <c r="S155" s="73">
        <v>84829</v>
      </c>
      <c r="T155" s="73">
        <v>21205</v>
      </c>
      <c r="U155" s="169">
        <v>10676</v>
      </c>
    </row>
    <row r="156" spans="2:21" s="11" customFormat="1" ht="15" customHeight="1" x14ac:dyDescent="0.2">
      <c r="B156" s="72">
        <v>2016</v>
      </c>
      <c r="C156" s="76"/>
      <c r="D156" s="73">
        <v>4063</v>
      </c>
      <c r="E156" s="73">
        <v>158968</v>
      </c>
      <c r="F156" s="73">
        <v>56083</v>
      </c>
      <c r="G156" s="73">
        <v>42320</v>
      </c>
      <c r="H156" s="73">
        <v>2924</v>
      </c>
      <c r="I156" s="73">
        <v>102886</v>
      </c>
      <c r="J156" s="73">
        <v>3359</v>
      </c>
      <c r="K156" s="73">
        <v>31740</v>
      </c>
      <c r="L156" s="73">
        <v>111263</v>
      </c>
      <c r="M156" s="73">
        <v>33828</v>
      </c>
      <c r="N156" s="73">
        <v>21445</v>
      </c>
      <c r="O156" s="73">
        <v>77435</v>
      </c>
      <c r="P156" s="73">
        <v>22051</v>
      </c>
      <c r="Q156" s="73">
        <v>7984</v>
      </c>
      <c r="R156" s="73">
        <v>11944</v>
      </c>
      <c r="S156" s="73">
        <v>47705</v>
      </c>
      <c r="T156" s="73">
        <v>18479</v>
      </c>
      <c r="U156" s="169">
        <v>-12104</v>
      </c>
    </row>
    <row r="157" spans="2:21" s="11" customFormat="1" ht="15" customHeight="1" x14ac:dyDescent="0.2">
      <c r="B157" s="72">
        <v>2015</v>
      </c>
      <c r="C157" s="72" t="s">
        <v>50</v>
      </c>
      <c r="D157" s="73">
        <v>3782</v>
      </c>
      <c r="E157" s="73">
        <v>151932</v>
      </c>
      <c r="F157" s="73">
        <v>59766</v>
      </c>
      <c r="G157" s="73">
        <v>40783</v>
      </c>
      <c r="H157" s="73">
        <v>4063</v>
      </c>
      <c r="I157" s="73">
        <v>92166</v>
      </c>
      <c r="J157" s="73">
        <v>1674</v>
      </c>
      <c r="K157" s="73">
        <v>32593</v>
      </c>
      <c r="L157" s="73">
        <v>112534</v>
      </c>
      <c r="M157" s="73">
        <v>36942</v>
      </c>
      <c r="N157" s="73">
        <v>26471</v>
      </c>
      <c r="O157" s="73">
        <v>75591</v>
      </c>
      <c r="P157" s="73">
        <v>22256</v>
      </c>
      <c r="Q157" s="73">
        <v>7999</v>
      </c>
      <c r="R157" s="73">
        <v>10870</v>
      </c>
      <c r="S157" s="73">
        <v>39398</v>
      </c>
      <c r="T157" s="73">
        <v>23366</v>
      </c>
      <c r="U157" s="169">
        <v>-29000</v>
      </c>
    </row>
    <row r="158" spans="2:21" s="11" customFormat="1" ht="15" customHeight="1" x14ac:dyDescent="0.2">
      <c r="B158" s="72">
        <v>2014</v>
      </c>
      <c r="C158" s="72" t="s">
        <v>50</v>
      </c>
      <c r="D158" s="73">
        <v>3408</v>
      </c>
      <c r="E158" s="73">
        <v>150915</v>
      </c>
      <c r="F158" s="73">
        <v>57765</v>
      </c>
      <c r="G158" s="73">
        <v>33580</v>
      </c>
      <c r="H158" s="73">
        <v>6721</v>
      </c>
      <c r="I158" s="73">
        <v>93150</v>
      </c>
      <c r="J158" s="73">
        <v>2101</v>
      </c>
      <c r="K158" s="73">
        <v>36813</v>
      </c>
      <c r="L158" s="73">
        <v>113300</v>
      </c>
      <c r="M158" s="73">
        <v>27155</v>
      </c>
      <c r="N158" s="73">
        <v>16244</v>
      </c>
      <c r="O158" s="73">
        <v>86146</v>
      </c>
      <c r="P158" s="73">
        <v>26212</v>
      </c>
      <c r="Q158" s="73">
        <v>6919</v>
      </c>
      <c r="R158" s="73">
        <v>13536</v>
      </c>
      <c r="S158" s="73">
        <v>37615</v>
      </c>
      <c r="T158" s="73">
        <v>20082</v>
      </c>
      <c r="U158" s="169">
        <v>-23900</v>
      </c>
    </row>
    <row r="159" spans="2:21" s="11" customFormat="1" ht="15" customHeight="1" x14ac:dyDescent="0.2">
      <c r="B159" s="72">
        <v>2013</v>
      </c>
      <c r="C159" s="72" t="s">
        <v>50</v>
      </c>
      <c r="D159" s="73">
        <v>3164</v>
      </c>
      <c r="E159" s="73">
        <v>155998</v>
      </c>
      <c r="F159" s="73">
        <v>60666</v>
      </c>
      <c r="G159" s="73">
        <v>32146</v>
      </c>
      <c r="H159" s="73">
        <v>7501</v>
      </c>
      <c r="I159" s="73">
        <v>95332</v>
      </c>
      <c r="J159" s="73">
        <v>2337</v>
      </c>
      <c r="K159" s="73">
        <v>39751</v>
      </c>
      <c r="L159" s="73">
        <v>114132</v>
      </c>
      <c r="M159" s="73">
        <v>23539</v>
      </c>
      <c r="N159" s="73">
        <v>15920</v>
      </c>
      <c r="O159" s="73">
        <v>90593</v>
      </c>
      <c r="P159" s="73">
        <v>25697</v>
      </c>
      <c r="Q159" s="73">
        <v>6352</v>
      </c>
      <c r="R159" s="73">
        <v>13155</v>
      </c>
      <c r="S159" s="73">
        <v>41866</v>
      </c>
      <c r="T159" s="73">
        <v>20096</v>
      </c>
      <c r="U159" s="169">
        <v>-17876</v>
      </c>
    </row>
    <row r="160" spans="2:21" s="11" customFormat="1" ht="15" customHeight="1" x14ac:dyDescent="0.2">
      <c r="B160" s="284" t="s">
        <v>30</v>
      </c>
      <c r="C160" s="284" t="s">
        <v>50</v>
      </c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</row>
    <row r="161" spans="2:21" s="11" customFormat="1" ht="15" customHeight="1" x14ac:dyDescent="0.2">
      <c r="B161" s="72">
        <v>2018</v>
      </c>
      <c r="C161" s="70"/>
      <c r="D161" s="73">
        <v>847</v>
      </c>
      <c r="E161" s="73">
        <v>49484</v>
      </c>
      <c r="F161" s="73">
        <v>19424</v>
      </c>
      <c r="G161" s="73">
        <v>17124</v>
      </c>
      <c r="H161" s="73">
        <v>523</v>
      </c>
      <c r="I161" s="73">
        <v>30059</v>
      </c>
      <c r="J161" s="73">
        <v>161</v>
      </c>
      <c r="K161" s="73">
        <v>1035</v>
      </c>
      <c r="L161" s="73">
        <v>45776</v>
      </c>
      <c r="M161" s="73">
        <v>9623</v>
      </c>
      <c r="N161" s="73">
        <v>9148</v>
      </c>
      <c r="O161" s="73">
        <v>36153</v>
      </c>
      <c r="P161" s="73">
        <v>3359</v>
      </c>
      <c r="Q161" s="73">
        <v>3354</v>
      </c>
      <c r="R161" s="73">
        <v>4247</v>
      </c>
      <c r="S161" s="73">
        <v>3708</v>
      </c>
      <c r="T161" s="73">
        <v>2306</v>
      </c>
      <c r="U161" s="169">
        <v>-5337</v>
      </c>
    </row>
    <row r="162" spans="2:21" s="11" customFormat="1" ht="15" customHeight="1" x14ac:dyDescent="0.2">
      <c r="B162" s="72">
        <v>2017</v>
      </c>
      <c r="C162" s="176"/>
      <c r="D162" s="73">
        <v>830</v>
      </c>
      <c r="E162" s="73">
        <v>48727</v>
      </c>
      <c r="F162" s="73">
        <v>18078</v>
      </c>
      <c r="G162" s="73">
        <v>17090</v>
      </c>
      <c r="H162" s="73">
        <v>615</v>
      </c>
      <c r="I162" s="73">
        <v>30650</v>
      </c>
      <c r="J162" s="73">
        <v>154</v>
      </c>
      <c r="K162" s="73">
        <v>951</v>
      </c>
      <c r="L162" s="73">
        <v>46402</v>
      </c>
      <c r="M162" s="73">
        <v>11123</v>
      </c>
      <c r="N162" s="73">
        <v>10151</v>
      </c>
      <c r="O162" s="73">
        <v>35279</v>
      </c>
      <c r="P162" s="73">
        <v>3483</v>
      </c>
      <c r="Q162" s="73">
        <v>3276</v>
      </c>
      <c r="R162" s="73">
        <v>7302</v>
      </c>
      <c r="S162" s="73">
        <v>2325</v>
      </c>
      <c r="T162" s="73">
        <v>2248</v>
      </c>
      <c r="U162" s="169">
        <v>-5538</v>
      </c>
    </row>
    <row r="163" spans="2:21" s="11" customFormat="1" ht="15" customHeight="1" x14ac:dyDescent="0.2">
      <c r="B163" s="72">
        <v>2016</v>
      </c>
      <c r="C163" s="76"/>
      <c r="D163" s="73">
        <v>825</v>
      </c>
      <c r="E163" s="73">
        <v>51584</v>
      </c>
      <c r="F163" s="73">
        <v>19848</v>
      </c>
      <c r="G163" s="73">
        <v>18636</v>
      </c>
      <c r="H163" s="73">
        <v>744</v>
      </c>
      <c r="I163" s="73">
        <v>31736</v>
      </c>
      <c r="J163" s="73">
        <v>146</v>
      </c>
      <c r="K163" s="73">
        <v>1784</v>
      </c>
      <c r="L163" s="73">
        <v>47762</v>
      </c>
      <c r="M163" s="73">
        <v>10760</v>
      </c>
      <c r="N163" s="73">
        <v>9840</v>
      </c>
      <c r="O163" s="73">
        <v>37002</v>
      </c>
      <c r="P163" s="73">
        <v>3541</v>
      </c>
      <c r="Q163" s="73">
        <v>3378</v>
      </c>
      <c r="R163" s="73">
        <v>6717</v>
      </c>
      <c r="S163" s="73">
        <v>3822</v>
      </c>
      <c r="T163" s="73">
        <v>2247</v>
      </c>
      <c r="U163" s="170">
        <v>-3061</v>
      </c>
    </row>
    <row r="164" spans="2:21" s="11" customFormat="1" ht="15" customHeight="1" x14ac:dyDescent="0.2">
      <c r="B164" s="72">
        <v>2015</v>
      </c>
      <c r="C164" s="72" t="s">
        <v>50</v>
      </c>
      <c r="D164" s="73">
        <v>918</v>
      </c>
      <c r="E164" s="73">
        <v>45187</v>
      </c>
      <c r="F164" s="73">
        <v>21542</v>
      </c>
      <c r="G164" s="73">
        <v>19602</v>
      </c>
      <c r="H164" s="73">
        <v>804</v>
      </c>
      <c r="I164" s="73">
        <v>23645</v>
      </c>
      <c r="J164" s="73">
        <v>140</v>
      </c>
      <c r="K164" s="73">
        <v>1504</v>
      </c>
      <c r="L164" s="73">
        <v>40373</v>
      </c>
      <c r="M164" s="73">
        <v>14309</v>
      </c>
      <c r="N164" s="73">
        <v>12265</v>
      </c>
      <c r="O164" s="73">
        <v>26064</v>
      </c>
      <c r="P164" s="73">
        <v>3064</v>
      </c>
      <c r="Q164" s="73">
        <v>3416</v>
      </c>
      <c r="R164" s="73">
        <v>5629</v>
      </c>
      <c r="S164" s="73">
        <v>4813</v>
      </c>
      <c r="T164" s="73">
        <v>2259</v>
      </c>
      <c r="U164" s="170">
        <v>-2684</v>
      </c>
    </row>
    <row r="165" spans="2:21" s="11" customFormat="1" ht="15" customHeight="1" x14ac:dyDescent="0.2">
      <c r="B165" s="72">
        <v>2014</v>
      </c>
      <c r="C165" s="72" t="s">
        <v>50</v>
      </c>
      <c r="D165" s="73">
        <v>966</v>
      </c>
      <c r="E165" s="73">
        <v>51176</v>
      </c>
      <c r="F165" s="73">
        <v>20892</v>
      </c>
      <c r="G165" s="73">
        <v>19176</v>
      </c>
      <c r="H165" s="73">
        <v>782</v>
      </c>
      <c r="I165" s="73">
        <v>30284</v>
      </c>
      <c r="J165" s="73">
        <v>111</v>
      </c>
      <c r="K165" s="73">
        <v>2067</v>
      </c>
      <c r="L165" s="73">
        <v>46443</v>
      </c>
      <c r="M165" s="73">
        <v>15355</v>
      </c>
      <c r="N165" s="73">
        <v>13183</v>
      </c>
      <c r="O165" s="73">
        <v>31088</v>
      </c>
      <c r="P165" s="73">
        <v>3555</v>
      </c>
      <c r="Q165" s="73">
        <v>3251</v>
      </c>
      <c r="R165" s="73">
        <v>5387</v>
      </c>
      <c r="S165" s="73">
        <v>4733</v>
      </c>
      <c r="T165" s="73">
        <v>2164</v>
      </c>
      <c r="U165" s="170">
        <v>-3163</v>
      </c>
    </row>
    <row r="166" spans="2:21" s="11" customFormat="1" ht="15" customHeight="1" x14ac:dyDescent="0.2">
      <c r="B166" s="72">
        <v>2013</v>
      </c>
      <c r="C166" s="72" t="s">
        <v>50</v>
      </c>
      <c r="D166" s="73">
        <v>966</v>
      </c>
      <c r="E166" s="73">
        <v>44612</v>
      </c>
      <c r="F166" s="73">
        <v>16929</v>
      </c>
      <c r="G166" s="73">
        <v>16290</v>
      </c>
      <c r="H166" s="73">
        <v>395</v>
      </c>
      <c r="I166" s="73">
        <v>27683</v>
      </c>
      <c r="J166" s="73">
        <v>70</v>
      </c>
      <c r="K166" s="73">
        <v>1833</v>
      </c>
      <c r="L166" s="73">
        <v>42329</v>
      </c>
      <c r="M166" s="73">
        <v>11495</v>
      </c>
      <c r="N166" s="73">
        <v>10321</v>
      </c>
      <c r="O166" s="73">
        <v>30834</v>
      </c>
      <c r="P166" s="73">
        <v>2745</v>
      </c>
      <c r="Q166" s="73">
        <v>3168</v>
      </c>
      <c r="R166" s="73">
        <v>5062</v>
      </c>
      <c r="S166" s="73">
        <v>2284</v>
      </c>
      <c r="T166" s="73">
        <v>1660</v>
      </c>
      <c r="U166" s="170">
        <v>-3159</v>
      </c>
    </row>
    <row r="167" spans="2:21" s="11" customFormat="1" ht="15" customHeight="1" x14ac:dyDescent="0.2">
      <c r="B167" s="284" t="s">
        <v>31</v>
      </c>
      <c r="C167" s="284" t="s">
        <v>50</v>
      </c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</row>
    <row r="168" spans="2:21" s="11" customFormat="1" ht="15" customHeight="1" x14ac:dyDescent="0.2">
      <c r="B168" s="72">
        <v>2018</v>
      </c>
      <c r="C168" s="70"/>
      <c r="D168" s="73">
        <v>1937</v>
      </c>
      <c r="E168" s="73">
        <v>186226</v>
      </c>
      <c r="F168" s="73">
        <v>99654</v>
      </c>
      <c r="G168" s="73">
        <v>87359</v>
      </c>
      <c r="H168" s="73">
        <v>1332</v>
      </c>
      <c r="I168" s="73">
        <v>86572</v>
      </c>
      <c r="J168" s="73">
        <v>2919</v>
      </c>
      <c r="K168" s="73">
        <v>11601</v>
      </c>
      <c r="L168" s="73">
        <v>93297</v>
      </c>
      <c r="M168" s="73">
        <v>44099</v>
      </c>
      <c r="N168" s="73">
        <v>39276</v>
      </c>
      <c r="O168" s="73">
        <v>49198</v>
      </c>
      <c r="P168" s="73">
        <v>5662</v>
      </c>
      <c r="Q168" s="73">
        <v>6151</v>
      </c>
      <c r="R168" s="73">
        <v>6938</v>
      </c>
      <c r="S168" s="73">
        <v>92929</v>
      </c>
      <c r="T168" s="73">
        <v>11779</v>
      </c>
      <c r="U168" s="169">
        <v>44644</v>
      </c>
    </row>
    <row r="169" spans="2:21" s="11" customFormat="1" ht="15" customHeight="1" x14ac:dyDescent="0.2">
      <c r="B169" s="72">
        <v>2017</v>
      </c>
      <c r="C169" s="176"/>
      <c r="D169" s="73">
        <v>1789</v>
      </c>
      <c r="E169" s="73">
        <v>155040</v>
      </c>
      <c r="F169" s="73">
        <v>75949</v>
      </c>
      <c r="G169" s="73">
        <v>65519</v>
      </c>
      <c r="H169" s="73">
        <v>1560</v>
      </c>
      <c r="I169" s="73">
        <v>79092</v>
      </c>
      <c r="J169" s="73">
        <v>1761</v>
      </c>
      <c r="K169" s="73">
        <v>12546</v>
      </c>
      <c r="L169" s="73">
        <v>73383</v>
      </c>
      <c r="M169" s="73">
        <v>31707</v>
      </c>
      <c r="N169" s="73">
        <v>26763</v>
      </c>
      <c r="O169" s="73">
        <v>41675</v>
      </c>
      <c r="P169" s="73">
        <v>5472</v>
      </c>
      <c r="Q169" s="73">
        <v>5339</v>
      </c>
      <c r="R169" s="73">
        <v>4602</v>
      </c>
      <c r="S169" s="73">
        <v>81658</v>
      </c>
      <c r="T169" s="73">
        <v>11685</v>
      </c>
      <c r="U169" s="169">
        <v>38935</v>
      </c>
    </row>
    <row r="170" spans="2:21" s="11" customFormat="1" ht="15" customHeight="1" x14ac:dyDescent="0.2">
      <c r="B170" s="72">
        <v>2016</v>
      </c>
      <c r="C170" s="76"/>
      <c r="D170" s="73">
        <v>1750</v>
      </c>
      <c r="E170" s="73">
        <v>134449</v>
      </c>
      <c r="F170" s="73">
        <v>66021</v>
      </c>
      <c r="G170" s="73">
        <v>55687</v>
      </c>
      <c r="H170" s="73">
        <v>718</v>
      </c>
      <c r="I170" s="73">
        <v>68429</v>
      </c>
      <c r="J170" s="73">
        <v>1791</v>
      </c>
      <c r="K170" s="73">
        <v>10078</v>
      </c>
      <c r="L170" s="73">
        <v>61271</v>
      </c>
      <c r="M170" s="73">
        <v>24976</v>
      </c>
      <c r="N170" s="73">
        <v>19701</v>
      </c>
      <c r="O170" s="73">
        <v>36294</v>
      </c>
      <c r="P170" s="73">
        <v>4817</v>
      </c>
      <c r="Q170" s="73">
        <v>4809</v>
      </c>
      <c r="R170" s="73">
        <v>3833</v>
      </c>
      <c r="S170" s="73">
        <v>73179</v>
      </c>
      <c r="T170" s="73">
        <v>11691</v>
      </c>
      <c r="U170" s="169">
        <v>37294</v>
      </c>
    </row>
    <row r="171" spans="2:21" s="11" customFormat="1" ht="15" customHeight="1" x14ac:dyDescent="0.2">
      <c r="B171" s="72">
        <v>2015</v>
      </c>
      <c r="C171" s="72" t="s">
        <v>50</v>
      </c>
      <c r="D171" s="73">
        <v>1672</v>
      </c>
      <c r="E171" s="73">
        <v>123025</v>
      </c>
      <c r="F171" s="73">
        <v>60443</v>
      </c>
      <c r="G171" s="73">
        <v>51014</v>
      </c>
      <c r="H171" s="73">
        <v>802</v>
      </c>
      <c r="I171" s="73">
        <v>62581</v>
      </c>
      <c r="J171" s="73">
        <v>1661</v>
      </c>
      <c r="K171" s="73">
        <v>8525</v>
      </c>
      <c r="L171" s="73">
        <v>56021</v>
      </c>
      <c r="M171" s="73">
        <v>24601</v>
      </c>
      <c r="N171" s="73">
        <v>19435</v>
      </c>
      <c r="O171" s="73">
        <v>31420</v>
      </c>
      <c r="P171" s="73">
        <v>3554</v>
      </c>
      <c r="Q171" s="73">
        <v>3876</v>
      </c>
      <c r="R171" s="73">
        <v>2752</v>
      </c>
      <c r="S171" s="73">
        <v>67003</v>
      </c>
      <c r="T171" s="73">
        <v>10868</v>
      </c>
      <c r="U171" s="169">
        <v>35509</v>
      </c>
    </row>
    <row r="172" spans="2:21" s="11" customFormat="1" ht="15" customHeight="1" x14ac:dyDescent="0.2">
      <c r="B172" s="72">
        <v>2014</v>
      </c>
      <c r="C172" s="72" t="s">
        <v>50</v>
      </c>
      <c r="D172" s="73">
        <v>1623</v>
      </c>
      <c r="E172" s="73">
        <v>125752</v>
      </c>
      <c r="F172" s="73">
        <v>63442</v>
      </c>
      <c r="G172" s="73">
        <v>53313</v>
      </c>
      <c r="H172" s="73">
        <v>777</v>
      </c>
      <c r="I172" s="73">
        <v>62310</v>
      </c>
      <c r="J172" s="73">
        <v>1284</v>
      </c>
      <c r="K172" s="73">
        <v>10903</v>
      </c>
      <c r="L172" s="73">
        <v>60935</v>
      </c>
      <c r="M172" s="73">
        <v>30142</v>
      </c>
      <c r="N172" s="73">
        <v>26338</v>
      </c>
      <c r="O172" s="73">
        <v>30793</v>
      </c>
      <c r="P172" s="73">
        <v>4938</v>
      </c>
      <c r="Q172" s="73">
        <v>4364</v>
      </c>
      <c r="R172" s="73">
        <v>5829</v>
      </c>
      <c r="S172" s="73">
        <v>64817</v>
      </c>
      <c r="T172" s="73">
        <v>11213</v>
      </c>
      <c r="U172" s="169">
        <v>32230</v>
      </c>
    </row>
    <row r="173" spans="2:21" s="11" customFormat="1" ht="15" customHeight="1" x14ac:dyDescent="0.2">
      <c r="B173" s="72">
        <v>2013</v>
      </c>
      <c r="C173" s="72" t="s">
        <v>50</v>
      </c>
      <c r="D173" s="73">
        <v>1566</v>
      </c>
      <c r="E173" s="73">
        <v>116360</v>
      </c>
      <c r="F173" s="73">
        <v>57084</v>
      </c>
      <c r="G173" s="73">
        <v>47990</v>
      </c>
      <c r="H173" s="73">
        <v>798</v>
      </c>
      <c r="I173" s="73">
        <v>59276</v>
      </c>
      <c r="J173" s="73">
        <v>1164</v>
      </c>
      <c r="K173" s="73">
        <v>10662</v>
      </c>
      <c r="L173" s="73">
        <v>59590</v>
      </c>
      <c r="M173" s="73">
        <v>19613</v>
      </c>
      <c r="N173" s="73">
        <v>16635</v>
      </c>
      <c r="O173" s="73">
        <v>39977</v>
      </c>
      <c r="P173" s="73">
        <v>4826</v>
      </c>
      <c r="Q173" s="73">
        <v>4287</v>
      </c>
      <c r="R173" s="73">
        <v>10597</v>
      </c>
      <c r="S173" s="73">
        <v>56770</v>
      </c>
      <c r="T173" s="73">
        <v>9962</v>
      </c>
      <c r="U173" s="169">
        <v>30942</v>
      </c>
    </row>
    <row r="174" spans="2:21" s="11" customFormat="1" ht="15" customHeight="1" x14ac:dyDescent="0.2">
      <c r="B174" s="284" t="s">
        <v>32</v>
      </c>
      <c r="C174" s="284" t="s">
        <v>50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</row>
    <row r="175" spans="2:21" s="11" customFormat="1" ht="15" customHeight="1" x14ac:dyDescent="0.2">
      <c r="B175" s="72">
        <v>2018</v>
      </c>
      <c r="C175" s="70"/>
      <c r="D175" s="73">
        <v>936</v>
      </c>
      <c r="E175" s="73">
        <v>154717</v>
      </c>
      <c r="F175" s="73">
        <v>100290</v>
      </c>
      <c r="G175" s="73">
        <v>89852</v>
      </c>
      <c r="H175" s="73">
        <v>2852</v>
      </c>
      <c r="I175" s="73">
        <v>54427</v>
      </c>
      <c r="J175" s="73">
        <v>1815</v>
      </c>
      <c r="K175" s="73">
        <v>9848</v>
      </c>
      <c r="L175" s="73">
        <v>83856</v>
      </c>
      <c r="M175" s="73">
        <v>37938</v>
      </c>
      <c r="N175" s="73">
        <v>25915</v>
      </c>
      <c r="O175" s="73">
        <v>45918</v>
      </c>
      <c r="P175" s="73">
        <v>8890</v>
      </c>
      <c r="Q175" s="73">
        <v>3482</v>
      </c>
      <c r="R175" s="73">
        <v>8019</v>
      </c>
      <c r="S175" s="73">
        <v>70860</v>
      </c>
      <c r="T175" s="73">
        <v>22824</v>
      </c>
      <c r="U175" s="169">
        <v>4011</v>
      </c>
    </row>
    <row r="176" spans="2:21" s="11" customFormat="1" ht="15" customHeight="1" x14ac:dyDescent="0.2">
      <c r="B176" s="72">
        <v>2017</v>
      </c>
      <c r="C176" s="176"/>
      <c r="D176" s="73">
        <v>924</v>
      </c>
      <c r="E176" s="73">
        <v>153709</v>
      </c>
      <c r="F176" s="73">
        <v>98550</v>
      </c>
      <c r="G176" s="73">
        <v>90275</v>
      </c>
      <c r="H176" s="73">
        <v>3658</v>
      </c>
      <c r="I176" s="73">
        <v>55159</v>
      </c>
      <c r="J176" s="73">
        <v>1686</v>
      </c>
      <c r="K176" s="73">
        <v>10117</v>
      </c>
      <c r="L176" s="73">
        <v>90321</v>
      </c>
      <c r="M176" s="73">
        <v>43888</v>
      </c>
      <c r="N176" s="73">
        <v>30013</v>
      </c>
      <c r="O176" s="73">
        <v>46433</v>
      </c>
      <c r="P176" s="73">
        <v>9387</v>
      </c>
      <c r="Q176" s="73">
        <v>3811</v>
      </c>
      <c r="R176" s="73">
        <v>8887</v>
      </c>
      <c r="S176" s="73">
        <v>63388</v>
      </c>
      <c r="T176" s="73">
        <v>21665</v>
      </c>
      <c r="U176" s="169">
        <v>1142</v>
      </c>
    </row>
    <row r="177" spans="2:21" s="11" customFormat="1" ht="15" customHeight="1" x14ac:dyDescent="0.2">
      <c r="B177" s="72">
        <v>2016</v>
      </c>
      <c r="C177" s="76"/>
      <c r="D177" s="73">
        <v>884</v>
      </c>
      <c r="E177" s="73">
        <v>145548</v>
      </c>
      <c r="F177" s="73">
        <v>91834</v>
      </c>
      <c r="G177" s="73">
        <v>85269</v>
      </c>
      <c r="H177" s="73">
        <v>3991</v>
      </c>
      <c r="I177" s="73">
        <v>53714</v>
      </c>
      <c r="J177" s="73">
        <v>1615</v>
      </c>
      <c r="K177" s="73">
        <v>11161</v>
      </c>
      <c r="L177" s="73">
        <v>93212</v>
      </c>
      <c r="M177" s="73">
        <v>50521</v>
      </c>
      <c r="N177" s="73">
        <v>33748</v>
      </c>
      <c r="O177" s="73">
        <v>42691</v>
      </c>
      <c r="P177" s="73">
        <v>9150</v>
      </c>
      <c r="Q177" s="73">
        <v>3335</v>
      </c>
      <c r="R177" s="73">
        <v>7061</v>
      </c>
      <c r="S177" s="73">
        <v>52336</v>
      </c>
      <c r="T177" s="73">
        <v>21193</v>
      </c>
      <c r="U177" s="170">
        <v>-4259</v>
      </c>
    </row>
    <row r="178" spans="2:21" s="11" customFormat="1" ht="15" customHeight="1" x14ac:dyDescent="0.2">
      <c r="B178" s="72">
        <v>2015</v>
      </c>
      <c r="C178" s="72" t="s">
        <v>50</v>
      </c>
      <c r="D178" s="73">
        <v>838</v>
      </c>
      <c r="E178" s="73">
        <v>157574</v>
      </c>
      <c r="F178" s="73">
        <v>109250</v>
      </c>
      <c r="G178" s="73">
        <v>96333</v>
      </c>
      <c r="H178" s="73">
        <v>5314</v>
      </c>
      <c r="I178" s="73">
        <v>48324</v>
      </c>
      <c r="J178" s="73">
        <v>1390</v>
      </c>
      <c r="K178" s="73">
        <v>11919</v>
      </c>
      <c r="L178" s="73">
        <v>109995</v>
      </c>
      <c r="M178" s="73">
        <v>63337</v>
      </c>
      <c r="N178" s="73">
        <v>46678</v>
      </c>
      <c r="O178" s="73">
        <v>46658</v>
      </c>
      <c r="P178" s="73">
        <v>9954</v>
      </c>
      <c r="Q178" s="73">
        <v>3735</v>
      </c>
      <c r="R178" s="73">
        <v>8828</v>
      </c>
      <c r="S178" s="73">
        <v>47579</v>
      </c>
      <c r="T178" s="73">
        <v>22155</v>
      </c>
      <c r="U178" s="170">
        <v>-4499</v>
      </c>
    </row>
    <row r="179" spans="2:21" s="11" customFormat="1" ht="15" customHeight="1" x14ac:dyDescent="0.2">
      <c r="B179" s="72">
        <v>2014</v>
      </c>
      <c r="C179" s="72" t="s">
        <v>50</v>
      </c>
      <c r="D179" s="73">
        <v>780</v>
      </c>
      <c r="E179" s="73">
        <v>143183</v>
      </c>
      <c r="F179" s="73">
        <v>95401</v>
      </c>
      <c r="G179" s="73">
        <v>89522</v>
      </c>
      <c r="H179" s="73">
        <v>4676</v>
      </c>
      <c r="I179" s="73">
        <v>47782</v>
      </c>
      <c r="J179" s="73">
        <v>1079</v>
      </c>
      <c r="K179" s="73">
        <v>9499</v>
      </c>
      <c r="L179" s="73">
        <v>101802</v>
      </c>
      <c r="M179" s="73">
        <v>54161</v>
      </c>
      <c r="N179" s="73">
        <v>34856</v>
      </c>
      <c r="O179" s="73">
        <v>47641</v>
      </c>
      <c r="P179" s="73">
        <v>7759</v>
      </c>
      <c r="Q179" s="73">
        <v>3248</v>
      </c>
      <c r="R179" s="73">
        <v>14455</v>
      </c>
      <c r="S179" s="73">
        <v>41381</v>
      </c>
      <c r="T179" s="73">
        <v>24600</v>
      </c>
      <c r="U179" s="170">
        <v>-3050</v>
      </c>
    </row>
    <row r="180" spans="2:21" s="11" customFormat="1" ht="15" customHeight="1" x14ac:dyDescent="0.2">
      <c r="B180" s="72">
        <v>2013</v>
      </c>
      <c r="C180" s="72" t="s">
        <v>50</v>
      </c>
      <c r="D180" s="73">
        <v>765</v>
      </c>
      <c r="E180" s="73">
        <v>146955</v>
      </c>
      <c r="F180" s="73">
        <v>96102</v>
      </c>
      <c r="G180" s="73">
        <v>90080</v>
      </c>
      <c r="H180" s="73">
        <v>4963</v>
      </c>
      <c r="I180" s="73">
        <v>50852</v>
      </c>
      <c r="J180" s="73">
        <v>984</v>
      </c>
      <c r="K180" s="73">
        <v>10190</v>
      </c>
      <c r="L180" s="73">
        <v>94899</v>
      </c>
      <c r="M180" s="73">
        <v>52448</v>
      </c>
      <c r="N180" s="73">
        <v>35678</v>
      </c>
      <c r="O180" s="73">
        <v>42450</v>
      </c>
      <c r="P180" s="73">
        <v>7460</v>
      </c>
      <c r="Q180" s="73">
        <v>4056</v>
      </c>
      <c r="R180" s="73">
        <v>14068</v>
      </c>
      <c r="S180" s="73">
        <v>52056</v>
      </c>
      <c r="T180" s="73">
        <v>21929</v>
      </c>
      <c r="U180" s="169">
        <v>9932</v>
      </c>
    </row>
    <row r="181" spans="2:21" s="11" customFormat="1" ht="15" customHeight="1" x14ac:dyDescent="0.2">
      <c r="B181" s="284" t="s">
        <v>33</v>
      </c>
      <c r="C181" s="284" t="s">
        <v>50</v>
      </c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</row>
    <row r="182" spans="2:21" s="11" customFormat="1" ht="15" customHeight="1" x14ac:dyDescent="0.2">
      <c r="B182" s="72">
        <v>2018</v>
      </c>
      <c r="C182" s="70"/>
      <c r="D182" s="73">
        <v>1049</v>
      </c>
      <c r="E182" s="73">
        <v>47102</v>
      </c>
      <c r="F182" s="73">
        <v>26367</v>
      </c>
      <c r="G182" s="73">
        <v>15454</v>
      </c>
      <c r="H182" s="73">
        <v>2281</v>
      </c>
      <c r="I182" s="73">
        <v>20736</v>
      </c>
      <c r="J182" s="73">
        <v>3463</v>
      </c>
      <c r="K182" s="73">
        <v>6645</v>
      </c>
      <c r="L182" s="73">
        <v>33997</v>
      </c>
      <c r="M182" s="73">
        <v>14400</v>
      </c>
      <c r="N182" s="73">
        <v>11294</v>
      </c>
      <c r="O182" s="73">
        <v>19598</v>
      </c>
      <c r="P182" s="73">
        <v>5424</v>
      </c>
      <c r="Q182" s="73">
        <v>3038</v>
      </c>
      <c r="R182" s="73">
        <v>2387</v>
      </c>
      <c r="S182" s="73">
        <v>13105</v>
      </c>
      <c r="T182" s="73">
        <v>4698</v>
      </c>
      <c r="U182" s="169">
        <v>-17952</v>
      </c>
    </row>
    <row r="183" spans="2:21" s="11" customFormat="1" ht="15" customHeight="1" x14ac:dyDescent="0.2">
      <c r="B183" s="72">
        <v>2017</v>
      </c>
      <c r="C183" s="176"/>
      <c r="D183" s="73">
        <v>986</v>
      </c>
      <c r="E183" s="73">
        <v>45418</v>
      </c>
      <c r="F183" s="73">
        <v>23482</v>
      </c>
      <c r="G183" s="73">
        <v>12724</v>
      </c>
      <c r="H183" s="73">
        <v>2226</v>
      </c>
      <c r="I183" s="73">
        <v>21936</v>
      </c>
      <c r="J183" s="73">
        <v>3395</v>
      </c>
      <c r="K183" s="73">
        <v>6928</v>
      </c>
      <c r="L183" s="73">
        <v>32377</v>
      </c>
      <c r="M183" s="73">
        <v>13103</v>
      </c>
      <c r="N183" s="73">
        <v>9647</v>
      </c>
      <c r="O183" s="73">
        <v>19274</v>
      </c>
      <c r="P183" s="73">
        <v>6932</v>
      </c>
      <c r="Q183" s="73">
        <v>2566</v>
      </c>
      <c r="R183" s="73">
        <v>2279</v>
      </c>
      <c r="S183" s="73">
        <v>13041</v>
      </c>
      <c r="T183" s="73">
        <v>4432</v>
      </c>
      <c r="U183" s="169">
        <v>-15989</v>
      </c>
    </row>
    <row r="184" spans="2:21" s="11" customFormat="1" ht="15" customHeight="1" x14ac:dyDescent="0.2">
      <c r="B184" s="72">
        <v>2016</v>
      </c>
      <c r="C184" s="76"/>
      <c r="D184" s="73">
        <v>933</v>
      </c>
      <c r="E184" s="73">
        <v>42307</v>
      </c>
      <c r="F184" s="73">
        <v>22888</v>
      </c>
      <c r="G184" s="73">
        <v>12719</v>
      </c>
      <c r="H184" s="73">
        <v>2038</v>
      </c>
      <c r="I184" s="73">
        <v>19419</v>
      </c>
      <c r="J184" s="73">
        <v>3023</v>
      </c>
      <c r="K184" s="73">
        <v>6848</v>
      </c>
      <c r="L184" s="73">
        <v>40392</v>
      </c>
      <c r="M184" s="73">
        <v>16161</v>
      </c>
      <c r="N184" s="73">
        <v>9960</v>
      </c>
      <c r="O184" s="73">
        <v>24231</v>
      </c>
      <c r="P184" s="73">
        <v>6148</v>
      </c>
      <c r="Q184" s="73">
        <v>2091</v>
      </c>
      <c r="R184" s="73">
        <v>1953</v>
      </c>
      <c r="S184" s="73">
        <v>1915</v>
      </c>
      <c r="T184" s="73">
        <v>4517</v>
      </c>
      <c r="U184" s="169">
        <v>-16128</v>
      </c>
    </row>
    <row r="185" spans="2:21" s="11" customFormat="1" ht="15" customHeight="1" x14ac:dyDescent="0.2">
      <c r="B185" s="72">
        <v>2015</v>
      </c>
      <c r="C185" s="72" t="s">
        <v>50</v>
      </c>
      <c r="D185" s="73">
        <v>943</v>
      </c>
      <c r="E185" s="73">
        <v>44903</v>
      </c>
      <c r="F185" s="73">
        <v>23758</v>
      </c>
      <c r="G185" s="73">
        <v>13531</v>
      </c>
      <c r="H185" s="73">
        <v>2404</v>
      </c>
      <c r="I185" s="73">
        <v>21145</v>
      </c>
      <c r="J185" s="73">
        <v>2911</v>
      </c>
      <c r="K185" s="73">
        <v>8111</v>
      </c>
      <c r="L185" s="73">
        <v>42551</v>
      </c>
      <c r="M185" s="73">
        <v>17141</v>
      </c>
      <c r="N185" s="73">
        <v>10199</v>
      </c>
      <c r="O185" s="73">
        <v>25410</v>
      </c>
      <c r="P185" s="73">
        <v>6053</v>
      </c>
      <c r="Q185" s="73">
        <v>2499</v>
      </c>
      <c r="R185" s="73">
        <v>3121</v>
      </c>
      <c r="S185" s="73">
        <v>2351</v>
      </c>
      <c r="T185" s="73">
        <v>5585</v>
      </c>
      <c r="U185" s="169">
        <v>-16902</v>
      </c>
    </row>
    <row r="186" spans="2:21" s="11" customFormat="1" ht="15" customHeight="1" x14ac:dyDescent="0.2">
      <c r="B186" s="72">
        <v>2014</v>
      </c>
      <c r="C186" s="72" t="s">
        <v>50</v>
      </c>
      <c r="D186" s="73">
        <v>931</v>
      </c>
      <c r="E186" s="73">
        <v>46499</v>
      </c>
      <c r="F186" s="73">
        <v>23703</v>
      </c>
      <c r="G186" s="73">
        <v>13723</v>
      </c>
      <c r="H186" s="73">
        <v>2731</v>
      </c>
      <c r="I186" s="73">
        <v>22796</v>
      </c>
      <c r="J186" s="73">
        <v>2876</v>
      </c>
      <c r="K186" s="73">
        <v>9176</v>
      </c>
      <c r="L186" s="73">
        <v>43339</v>
      </c>
      <c r="M186" s="73">
        <v>17548</v>
      </c>
      <c r="N186" s="73">
        <v>10003</v>
      </c>
      <c r="O186" s="73">
        <v>25791</v>
      </c>
      <c r="P186" s="73">
        <v>6103</v>
      </c>
      <c r="Q186" s="73">
        <v>3000</v>
      </c>
      <c r="R186" s="73">
        <v>2402</v>
      </c>
      <c r="S186" s="73">
        <v>3161</v>
      </c>
      <c r="T186" s="73">
        <v>4596</v>
      </c>
      <c r="U186" s="169">
        <v>-16177</v>
      </c>
    </row>
    <row r="187" spans="2:21" s="11" customFormat="1" ht="15" customHeight="1" x14ac:dyDescent="0.2">
      <c r="B187" s="72">
        <v>2013</v>
      </c>
      <c r="C187" s="72" t="s">
        <v>50</v>
      </c>
      <c r="D187" s="73">
        <v>953</v>
      </c>
      <c r="E187" s="73">
        <v>47306</v>
      </c>
      <c r="F187" s="73">
        <v>24208</v>
      </c>
      <c r="G187" s="73">
        <v>15021</v>
      </c>
      <c r="H187" s="73">
        <v>2423</v>
      </c>
      <c r="I187" s="73">
        <v>23098</v>
      </c>
      <c r="J187" s="73">
        <v>3082</v>
      </c>
      <c r="K187" s="73">
        <v>7999</v>
      </c>
      <c r="L187" s="73">
        <v>44880</v>
      </c>
      <c r="M187" s="73">
        <v>17545</v>
      </c>
      <c r="N187" s="73">
        <v>11092</v>
      </c>
      <c r="O187" s="73">
        <v>27335</v>
      </c>
      <c r="P187" s="73">
        <v>7141</v>
      </c>
      <c r="Q187" s="73">
        <v>3667</v>
      </c>
      <c r="R187" s="73">
        <v>1359</v>
      </c>
      <c r="S187" s="73">
        <v>2426</v>
      </c>
      <c r="T187" s="73">
        <v>5487</v>
      </c>
      <c r="U187" s="169">
        <v>-13414</v>
      </c>
    </row>
    <row r="188" spans="2:21" ht="9.7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2:21" ht="3" customHeight="1" x14ac:dyDescent="0.2"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</row>
    <row r="190" spans="2:21" ht="9" customHeight="1" x14ac:dyDescent="0.2">
      <c r="E190" s="73"/>
      <c r="T190" s="51"/>
      <c r="U190" s="51"/>
    </row>
    <row r="191" spans="2:21" ht="12.75" customHeight="1" x14ac:dyDescent="0.2">
      <c r="B191" s="282" t="s">
        <v>245</v>
      </c>
      <c r="C191" s="282"/>
      <c r="D191" s="282"/>
      <c r="E191" s="282"/>
      <c r="F191" s="282"/>
      <c r="G191" s="282"/>
      <c r="H191" s="282"/>
      <c r="I191" s="282"/>
      <c r="J191" s="282"/>
    </row>
    <row r="193" spans="2:3" ht="12" x14ac:dyDescent="0.2">
      <c r="B193" s="122" t="s">
        <v>0</v>
      </c>
      <c r="C193" s="28"/>
    </row>
  </sheetData>
  <mergeCells count="51">
    <mergeCell ref="B125:U125"/>
    <mergeCell ref="B174:U174"/>
    <mergeCell ref="B181:U181"/>
    <mergeCell ref="B132:U132"/>
    <mergeCell ref="B139:U139"/>
    <mergeCell ref="B146:U146"/>
    <mergeCell ref="B153:U153"/>
    <mergeCell ref="B160:U160"/>
    <mergeCell ref="B167:U167"/>
    <mergeCell ref="B118:U118"/>
    <mergeCell ref="B47:U47"/>
    <mergeCell ref="B54:U54"/>
    <mergeCell ref="B61:U61"/>
    <mergeCell ref="B68:U68"/>
    <mergeCell ref="B69:U69"/>
    <mergeCell ref="B76:U76"/>
    <mergeCell ref="B83:U83"/>
    <mergeCell ref="B90:U90"/>
    <mergeCell ref="B97:U97"/>
    <mergeCell ref="B104:U104"/>
    <mergeCell ref="B111:U111"/>
    <mergeCell ref="B4:C8"/>
    <mergeCell ref="P6:R6"/>
    <mergeCell ref="F6:F7"/>
    <mergeCell ref="G6:H6"/>
    <mergeCell ref="B40:U40"/>
    <mergeCell ref="B18:U18"/>
    <mergeCell ref="B25:U25"/>
    <mergeCell ref="B32:U32"/>
    <mergeCell ref="B33:U33"/>
    <mergeCell ref="B17:U17"/>
    <mergeCell ref="I6:I7"/>
    <mergeCell ref="J6:K6"/>
    <mergeCell ref="M6:M7"/>
    <mergeCell ref="O6:O7"/>
    <mergeCell ref="B191:J191"/>
    <mergeCell ref="B1:U1"/>
    <mergeCell ref="T6:T7"/>
    <mergeCell ref="U6:U7"/>
    <mergeCell ref="M5:N5"/>
    <mergeCell ref="O5:R5"/>
    <mergeCell ref="S5:S7"/>
    <mergeCell ref="T5:U5"/>
    <mergeCell ref="D4:D7"/>
    <mergeCell ref="E4:K4"/>
    <mergeCell ref="S4:U4"/>
    <mergeCell ref="E5:E7"/>
    <mergeCell ref="F5:H5"/>
    <mergeCell ref="I5:K5"/>
    <mergeCell ref="L5:L7"/>
    <mergeCell ref="L4:R4"/>
  </mergeCells>
  <hyperlinks>
    <hyperlink ref="B193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59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B1:J19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1" customWidth="1"/>
    <col min="8" max="8" width="16.7109375" style="51" customWidth="1"/>
    <col min="9" max="9" width="15.7109375" style="51" customWidth="1"/>
    <col min="10" max="10" width="6.7109375" style="51" customWidth="1"/>
    <col min="11" max="16384" width="12.5703125" style="1"/>
  </cols>
  <sheetData>
    <row r="1" spans="2:10" s="111" customFormat="1" ht="33" customHeight="1" x14ac:dyDescent="0.2">
      <c r="B1" s="286" t="s">
        <v>262</v>
      </c>
      <c r="C1" s="286"/>
      <c r="D1" s="286"/>
      <c r="E1" s="286"/>
      <c r="F1" s="286"/>
      <c r="G1" s="286"/>
      <c r="H1" s="286"/>
      <c r="I1" s="286"/>
      <c r="J1" s="114"/>
    </row>
    <row r="2" spans="2:10" ht="18" customHeight="1" x14ac:dyDescent="0.2">
      <c r="B2" s="20"/>
      <c r="C2" s="20"/>
      <c r="D2" s="20"/>
    </row>
    <row r="3" spans="2:10" ht="12.75" customHeight="1" x14ac:dyDescent="0.2">
      <c r="B3" s="116" t="s">
        <v>204</v>
      </c>
      <c r="C3" s="20"/>
      <c r="D3" s="20"/>
    </row>
    <row r="4" spans="2:10" s="6" customFormat="1" ht="18" customHeight="1" x14ac:dyDescent="0.2">
      <c r="B4" s="278" t="s">
        <v>4</v>
      </c>
      <c r="C4" s="279"/>
      <c r="D4" s="296" t="s">
        <v>6</v>
      </c>
      <c r="E4" s="296" t="s">
        <v>84</v>
      </c>
      <c r="F4" s="296" t="s">
        <v>85</v>
      </c>
      <c r="G4" s="302" t="s">
        <v>86</v>
      </c>
      <c r="H4" s="302"/>
      <c r="I4" s="303" t="s">
        <v>87</v>
      </c>
      <c r="J4" s="52"/>
    </row>
    <row r="5" spans="2:10" s="6" customFormat="1" ht="18" customHeight="1" x14ac:dyDescent="0.2">
      <c r="B5" s="278"/>
      <c r="C5" s="279"/>
      <c r="D5" s="296"/>
      <c r="E5" s="296"/>
      <c r="F5" s="296"/>
      <c r="G5" s="302" t="s">
        <v>1</v>
      </c>
      <c r="H5" s="137" t="s">
        <v>88</v>
      </c>
      <c r="I5" s="303"/>
      <c r="J5" s="52"/>
    </row>
    <row r="6" spans="2:10" s="6" customFormat="1" ht="49.5" customHeight="1" x14ac:dyDescent="0.2">
      <c r="B6" s="278"/>
      <c r="C6" s="279"/>
      <c r="D6" s="296"/>
      <c r="E6" s="296"/>
      <c r="F6" s="296"/>
      <c r="G6" s="302"/>
      <c r="H6" s="133" t="s">
        <v>89</v>
      </c>
      <c r="I6" s="303"/>
      <c r="J6" s="52"/>
    </row>
    <row r="7" spans="2:10" ht="18" customHeight="1" x14ac:dyDescent="0.2">
      <c r="B7" s="278"/>
      <c r="C7" s="279"/>
      <c r="D7" s="124" t="s">
        <v>15</v>
      </c>
      <c r="E7" s="150" t="s">
        <v>287</v>
      </c>
      <c r="F7" s="150" t="s">
        <v>287</v>
      </c>
      <c r="G7" s="150" t="s">
        <v>287</v>
      </c>
      <c r="H7" s="150" t="s">
        <v>287</v>
      </c>
      <c r="I7" s="134" t="s">
        <v>16</v>
      </c>
    </row>
    <row r="8" spans="2:10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</row>
    <row r="9" spans="2:10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  <c r="I9" s="50"/>
      <c r="J9" s="50"/>
    </row>
    <row r="10" spans="2:10" s="11" customFormat="1" ht="15" customHeight="1" x14ac:dyDescent="0.2">
      <c r="B10" s="72">
        <v>2018</v>
      </c>
      <c r="C10" s="70"/>
      <c r="D10" s="73">
        <v>27875</v>
      </c>
      <c r="E10" s="169">
        <v>422632</v>
      </c>
      <c r="F10" s="73">
        <v>468004</v>
      </c>
      <c r="G10" s="73">
        <v>30270</v>
      </c>
      <c r="H10" s="73">
        <v>15556</v>
      </c>
      <c r="I10" s="14">
        <v>25.3</v>
      </c>
      <c r="J10" s="50"/>
    </row>
    <row r="11" spans="2:10" s="11" customFormat="1" ht="15" customHeight="1" x14ac:dyDescent="0.2">
      <c r="B11" s="72">
        <v>2017</v>
      </c>
      <c r="C11" s="70"/>
      <c r="D11" s="73">
        <v>26400</v>
      </c>
      <c r="E11" s="169">
        <v>320858</v>
      </c>
      <c r="F11" s="73">
        <v>362494</v>
      </c>
      <c r="G11" s="73">
        <v>29453</v>
      </c>
      <c r="H11" s="73">
        <v>8909</v>
      </c>
      <c r="I11" s="14">
        <v>20.96</v>
      </c>
      <c r="J11" s="50"/>
    </row>
    <row r="12" spans="2:10" s="11" customFormat="1" ht="15" customHeight="1" x14ac:dyDescent="0.2">
      <c r="B12" s="72">
        <v>2016</v>
      </c>
      <c r="C12" s="70"/>
      <c r="D12" s="73">
        <v>25108</v>
      </c>
      <c r="E12" s="169">
        <v>269794</v>
      </c>
      <c r="F12" s="73">
        <v>279218</v>
      </c>
      <c r="G12" s="73">
        <v>53416</v>
      </c>
      <c r="H12" s="73">
        <v>5130</v>
      </c>
      <c r="I12" s="14">
        <v>20.399999999999999</v>
      </c>
      <c r="J12" s="50"/>
    </row>
    <row r="13" spans="2:10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24361</v>
      </c>
      <c r="E13" s="169">
        <v>192567</v>
      </c>
      <c r="F13" s="73">
        <v>311387</v>
      </c>
      <c r="G13" s="73">
        <v>12127</v>
      </c>
      <c r="H13" s="73">
        <v>4069</v>
      </c>
      <c r="I13" s="14">
        <v>16.18</v>
      </c>
      <c r="J13" s="50"/>
    </row>
    <row r="14" spans="2:10" s="11" customFormat="1" ht="15" customHeight="1" x14ac:dyDescent="0.2">
      <c r="B14" s="72">
        <v>2014</v>
      </c>
      <c r="C14" s="72" t="str">
        <f t="shared" si="0"/>
        <v/>
      </c>
      <c r="D14" s="73">
        <v>23662</v>
      </c>
      <c r="E14" s="169">
        <v>138620</v>
      </c>
      <c r="F14" s="73">
        <v>215865</v>
      </c>
      <c r="G14" s="73">
        <v>14100</v>
      </c>
      <c r="H14" s="73">
        <v>5778</v>
      </c>
      <c r="I14" s="14">
        <v>11.29</v>
      </c>
      <c r="J14" s="85"/>
    </row>
    <row r="15" spans="2:10" s="11" customFormat="1" ht="15" customHeight="1" x14ac:dyDescent="0.2">
      <c r="B15" s="72">
        <v>2013</v>
      </c>
      <c r="C15" s="72" t="str">
        <f t="shared" si="0"/>
        <v/>
      </c>
      <c r="D15" s="73">
        <v>23174</v>
      </c>
      <c r="E15" s="169">
        <v>150574</v>
      </c>
      <c r="F15" s="73">
        <v>207069</v>
      </c>
      <c r="G15" s="73">
        <v>18293</v>
      </c>
      <c r="H15" s="73">
        <v>9977</v>
      </c>
      <c r="I15" s="14">
        <v>13.09</v>
      </c>
      <c r="J15" s="86"/>
    </row>
    <row r="16" spans="2:10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85"/>
    </row>
    <row r="17" spans="2:10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87"/>
    </row>
    <row r="18" spans="2:10" s="11" customFormat="1" ht="15" customHeight="1" x14ac:dyDescent="0.2">
      <c r="B18" s="72">
        <v>2018</v>
      </c>
      <c r="C18" s="70"/>
      <c r="D18" s="73">
        <v>18804</v>
      </c>
      <c r="E18" s="169">
        <v>8823</v>
      </c>
      <c r="F18" s="73">
        <v>10152</v>
      </c>
      <c r="G18" s="73">
        <v>176</v>
      </c>
      <c r="H18" s="73">
        <v>30</v>
      </c>
      <c r="I18" s="14">
        <v>7.03</v>
      </c>
      <c r="J18" s="50"/>
    </row>
    <row r="19" spans="2:10" s="11" customFormat="1" ht="15" customHeight="1" x14ac:dyDescent="0.2">
      <c r="B19" s="72">
        <v>2017</v>
      </c>
      <c r="C19" s="176"/>
      <c r="D19" s="73">
        <v>17885</v>
      </c>
      <c r="E19" s="169">
        <v>7326</v>
      </c>
      <c r="F19" s="73">
        <v>7998</v>
      </c>
      <c r="G19" s="73">
        <v>492</v>
      </c>
      <c r="H19" s="73">
        <v>22</v>
      </c>
      <c r="I19" s="14">
        <v>6.39</v>
      </c>
      <c r="J19" s="87"/>
    </row>
    <row r="20" spans="2:10" s="11" customFormat="1" ht="15" customHeight="1" x14ac:dyDescent="0.2">
      <c r="B20" s="72">
        <v>2016</v>
      </c>
      <c r="C20" s="76"/>
      <c r="D20" s="73">
        <v>16948</v>
      </c>
      <c r="E20" s="169">
        <v>6111</v>
      </c>
      <c r="F20" s="73">
        <v>6973</v>
      </c>
      <c r="G20" s="73">
        <v>144</v>
      </c>
      <c r="H20" s="73">
        <v>33</v>
      </c>
      <c r="I20" s="14">
        <v>5.98</v>
      </c>
      <c r="J20" s="87"/>
    </row>
    <row r="21" spans="2:10" s="11" customFormat="1" ht="15" customHeight="1" x14ac:dyDescent="0.2">
      <c r="B21" s="72">
        <v>2015</v>
      </c>
      <c r="C21" s="72" t="s">
        <v>50</v>
      </c>
      <c r="D21" s="73">
        <v>16251</v>
      </c>
      <c r="E21" s="169">
        <v>5784</v>
      </c>
      <c r="F21" s="73">
        <v>6965</v>
      </c>
      <c r="G21" s="73">
        <v>144</v>
      </c>
      <c r="H21" s="73">
        <v>31</v>
      </c>
      <c r="I21" s="14">
        <v>6.26</v>
      </c>
      <c r="J21" s="86"/>
    </row>
    <row r="22" spans="2:10" s="11" customFormat="1" ht="15" customHeight="1" x14ac:dyDescent="0.2">
      <c r="B22" s="72">
        <v>2014</v>
      </c>
      <c r="C22" s="72" t="s">
        <v>50</v>
      </c>
      <c r="D22" s="73">
        <v>15546</v>
      </c>
      <c r="E22" s="169">
        <v>4556</v>
      </c>
      <c r="F22" s="73">
        <v>5626</v>
      </c>
      <c r="G22" s="73">
        <v>98</v>
      </c>
      <c r="H22" s="73">
        <v>35</v>
      </c>
      <c r="I22" s="14">
        <v>5.18</v>
      </c>
      <c r="J22" s="86"/>
    </row>
    <row r="23" spans="2:10" s="11" customFormat="1" ht="15" customHeight="1" x14ac:dyDescent="0.2">
      <c r="B23" s="72">
        <v>2013</v>
      </c>
      <c r="C23" s="72" t="s">
        <v>50</v>
      </c>
      <c r="D23" s="73">
        <v>15060</v>
      </c>
      <c r="E23" s="169">
        <v>5591</v>
      </c>
      <c r="F23" s="73">
        <v>6625</v>
      </c>
      <c r="G23" s="73">
        <v>213</v>
      </c>
      <c r="H23" s="73">
        <v>116</v>
      </c>
      <c r="I23" s="14">
        <v>6.71</v>
      </c>
      <c r="J23" s="86"/>
    </row>
    <row r="24" spans="2:10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87"/>
    </row>
    <row r="25" spans="2:10" s="11" customFormat="1" ht="15" customHeight="1" x14ac:dyDescent="0.2">
      <c r="B25" s="72">
        <v>2018</v>
      </c>
      <c r="C25" s="70"/>
      <c r="D25" s="73">
        <v>9071</v>
      </c>
      <c r="E25" s="169">
        <v>413809</v>
      </c>
      <c r="F25" s="73">
        <v>457853</v>
      </c>
      <c r="G25" s="73">
        <v>30093</v>
      </c>
      <c r="H25" s="73">
        <v>15525</v>
      </c>
      <c r="I25" s="14">
        <v>26.78</v>
      </c>
      <c r="J25" s="50"/>
    </row>
    <row r="26" spans="2:10" s="11" customFormat="1" ht="15" customHeight="1" x14ac:dyDescent="0.2">
      <c r="B26" s="72">
        <v>2017</v>
      </c>
      <c r="C26" s="176"/>
      <c r="D26" s="73">
        <v>8515</v>
      </c>
      <c r="E26" s="169">
        <v>313532</v>
      </c>
      <c r="F26" s="73">
        <v>354496</v>
      </c>
      <c r="G26" s="73">
        <v>28962</v>
      </c>
      <c r="H26" s="73">
        <v>8887</v>
      </c>
      <c r="I26" s="14">
        <v>22.14</v>
      </c>
      <c r="J26" s="87"/>
    </row>
    <row r="27" spans="2:10" s="11" customFormat="1" ht="15" customHeight="1" x14ac:dyDescent="0.2">
      <c r="B27" s="72">
        <v>2016</v>
      </c>
      <c r="C27" s="76"/>
      <c r="D27" s="73">
        <v>8160</v>
      </c>
      <c r="E27" s="169">
        <v>263683</v>
      </c>
      <c r="F27" s="73">
        <v>272246</v>
      </c>
      <c r="G27" s="73">
        <v>53272</v>
      </c>
      <c r="H27" s="73">
        <v>5096</v>
      </c>
      <c r="I27" s="14">
        <v>21.61</v>
      </c>
      <c r="J27" s="87"/>
    </row>
    <row r="28" spans="2:10" s="11" customFormat="1" ht="15" customHeight="1" x14ac:dyDescent="0.2">
      <c r="B28" s="72">
        <v>2015</v>
      </c>
      <c r="C28" s="72" t="s">
        <v>50</v>
      </c>
      <c r="D28" s="73">
        <v>8110</v>
      </c>
      <c r="E28" s="169">
        <v>186782</v>
      </c>
      <c r="F28" s="73">
        <v>304422</v>
      </c>
      <c r="G28" s="73">
        <v>11983</v>
      </c>
      <c r="H28" s="73">
        <v>4039</v>
      </c>
      <c r="I28" s="14">
        <v>17.02</v>
      </c>
      <c r="J28" s="86"/>
    </row>
    <row r="29" spans="2:10" s="11" customFormat="1" ht="15" customHeight="1" x14ac:dyDescent="0.2">
      <c r="B29" s="72">
        <v>2014</v>
      </c>
      <c r="C29" s="72" t="s">
        <v>50</v>
      </c>
      <c r="D29" s="73">
        <v>8116</v>
      </c>
      <c r="E29" s="169">
        <v>134064</v>
      </c>
      <c r="F29" s="73">
        <v>210239</v>
      </c>
      <c r="G29" s="73">
        <v>14001</v>
      </c>
      <c r="H29" s="73">
        <v>5744</v>
      </c>
      <c r="I29" s="14">
        <v>11.76</v>
      </c>
      <c r="J29" s="86"/>
    </row>
    <row r="30" spans="2:10" s="11" customFormat="1" ht="15" customHeight="1" x14ac:dyDescent="0.2">
      <c r="B30" s="72">
        <v>2013</v>
      </c>
      <c r="C30" s="72" t="s">
        <v>50</v>
      </c>
      <c r="D30" s="73">
        <v>8114</v>
      </c>
      <c r="E30" s="169">
        <v>144983</v>
      </c>
      <c r="F30" s="73">
        <v>200444</v>
      </c>
      <c r="G30" s="73">
        <v>18079</v>
      </c>
      <c r="H30" s="73">
        <v>9860</v>
      </c>
      <c r="I30" s="14">
        <v>13.59</v>
      </c>
      <c r="J30" s="86"/>
    </row>
    <row r="31" spans="2:10" s="11" customFormat="1" ht="15" customHeight="1" x14ac:dyDescent="0.2">
      <c r="B31" s="283" t="s">
        <v>55</v>
      </c>
      <c r="C31" s="283"/>
      <c r="D31" s="283"/>
      <c r="E31" s="283"/>
      <c r="F31" s="283"/>
      <c r="G31" s="283"/>
      <c r="H31" s="283"/>
      <c r="I31" s="283"/>
      <c r="J31" s="85"/>
    </row>
    <row r="32" spans="2:10" s="11" customFormat="1" ht="15" customHeight="1" x14ac:dyDescent="0.2">
      <c r="B32" s="285" t="s">
        <v>56</v>
      </c>
      <c r="C32" s="285"/>
      <c r="D32" s="285"/>
      <c r="E32" s="285"/>
      <c r="F32" s="285"/>
      <c r="G32" s="285"/>
      <c r="H32" s="285"/>
      <c r="I32" s="285"/>
      <c r="J32" s="87"/>
    </row>
    <row r="33" spans="2:10" s="11" customFormat="1" ht="15" customHeight="1" x14ac:dyDescent="0.2">
      <c r="B33" s="72">
        <v>2018</v>
      </c>
      <c r="C33" s="70"/>
      <c r="D33" s="73">
        <v>27858</v>
      </c>
      <c r="E33" s="169">
        <v>324662</v>
      </c>
      <c r="F33" s="73">
        <v>366580</v>
      </c>
      <c r="G33" s="73">
        <v>18918</v>
      </c>
      <c r="H33" s="73">
        <v>10022</v>
      </c>
      <c r="I33" s="14">
        <v>25.36</v>
      </c>
      <c r="J33" s="50"/>
    </row>
    <row r="34" spans="2:10" s="11" customFormat="1" ht="15" customHeight="1" x14ac:dyDescent="0.2">
      <c r="B34" s="72">
        <v>2017</v>
      </c>
      <c r="C34" s="180"/>
      <c r="D34" s="73">
        <v>26384</v>
      </c>
      <c r="E34" s="169">
        <v>245936</v>
      </c>
      <c r="F34" s="73">
        <v>289100</v>
      </c>
      <c r="G34" s="73">
        <v>23609</v>
      </c>
      <c r="H34" s="73">
        <v>7602</v>
      </c>
      <c r="I34" s="14">
        <v>20.89</v>
      </c>
      <c r="J34" s="87"/>
    </row>
    <row r="35" spans="2:10" s="11" customFormat="1" ht="15" customHeight="1" x14ac:dyDescent="0.2">
      <c r="B35" s="72">
        <v>2016</v>
      </c>
      <c r="C35" s="157"/>
      <c r="D35" s="73">
        <v>25093</v>
      </c>
      <c r="E35" s="169">
        <v>238435</v>
      </c>
      <c r="F35" s="73">
        <v>244324</v>
      </c>
      <c r="G35" s="73">
        <v>50759</v>
      </c>
      <c r="H35" s="73">
        <v>4219</v>
      </c>
      <c r="I35" s="14">
        <v>24.01</v>
      </c>
      <c r="J35" s="87"/>
    </row>
    <row r="36" spans="2:10" s="11" customFormat="1" ht="15" customHeight="1" x14ac:dyDescent="0.2">
      <c r="B36" s="72">
        <v>2015</v>
      </c>
      <c r="C36" s="72" t="s">
        <v>50</v>
      </c>
      <c r="D36" s="73">
        <v>24349</v>
      </c>
      <c r="E36" s="169">
        <v>213120</v>
      </c>
      <c r="F36" s="73">
        <v>289377</v>
      </c>
      <c r="G36" s="73">
        <v>8730</v>
      </c>
      <c r="H36" s="73">
        <v>3304</v>
      </c>
      <c r="I36" s="14">
        <v>22.61</v>
      </c>
      <c r="J36" s="86"/>
    </row>
    <row r="37" spans="2:10" s="11" customFormat="1" ht="15" customHeight="1" x14ac:dyDescent="0.2">
      <c r="B37" s="72">
        <v>2014</v>
      </c>
      <c r="C37" s="72" t="s">
        <v>50</v>
      </c>
      <c r="D37" s="73">
        <v>23648</v>
      </c>
      <c r="E37" s="169">
        <v>118179</v>
      </c>
      <c r="F37" s="73">
        <v>194592</v>
      </c>
      <c r="G37" s="73">
        <v>9896</v>
      </c>
      <c r="H37" s="73">
        <v>4676</v>
      </c>
      <c r="I37" s="14">
        <v>13.25</v>
      </c>
      <c r="J37" s="86"/>
    </row>
    <row r="38" spans="2:10" s="11" customFormat="1" ht="15" customHeight="1" x14ac:dyDescent="0.2">
      <c r="B38" s="72">
        <v>2013</v>
      </c>
      <c r="C38" s="72" t="s">
        <v>50</v>
      </c>
      <c r="D38" s="73">
        <v>23160</v>
      </c>
      <c r="E38" s="169">
        <v>94211</v>
      </c>
      <c r="F38" s="73">
        <v>147632</v>
      </c>
      <c r="G38" s="73">
        <v>17146</v>
      </c>
      <c r="H38" s="73">
        <v>9424</v>
      </c>
      <c r="I38" s="14">
        <v>11.17</v>
      </c>
      <c r="J38" s="86"/>
    </row>
    <row r="39" spans="2:10" s="11" customFormat="1" ht="15" customHeight="1" x14ac:dyDescent="0.2">
      <c r="B39" s="285" t="s">
        <v>57</v>
      </c>
      <c r="C39" s="285" t="s">
        <v>50</v>
      </c>
      <c r="D39" s="285"/>
      <c r="E39" s="285"/>
      <c r="F39" s="285"/>
      <c r="G39" s="285"/>
      <c r="H39" s="285"/>
      <c r="I39" s="285"/>
      <c r="J39" s="87"/>
    </row>
    <row r="40" spans="2:10" s="11" customFormat="1" ht="15" customHeight="1" x14ac:dyDescent="0.2">
      <c r="B40" s="72">
        <v>2018</v>
      </c>
      <c r="C40" s="70"/>
      <c r="D40" s="73">
        <v>26803</v>
      </c>
      <c r="E40" s="169">
        <v>192535</v>
      </c>
      <c r="F40" s="73">
        <v>215673</v>
      </c>
      <c r="G40" s="73">
        <v>8653</v>
      </c>
      <c r="H40" s="73">
        <v>4290</v>
      </c>
      <c r="I40" s="14">
        <v>49.46</v>
      </c>
      <c r="J40" s="50"/>
    </row>
    <row r="41" spans="2:10" s="11" customFormat="1" ht="15" customHeight="1" x14ac:dyDescent="0.2">
      <c r="B41" s="72">
        <v>2017</v>
      </c>
      <c r="C41" s="180"/>
      <c r="D41" s="73">
        <v>25420</v>
      </c>
      <c r="E41" s="169">
        <v>151200</v>
      </c>
      <c r="F41" s="73">
        <v>179333</v>
      </c>
      <c r="G41" s="73">
        <v>15297</v>
      </c>
      <c r="H41" s="73">
        <v>3098</v>
      </c>
      <c r="I41" s="14">
        <v>41.95</v>
      </c>
      <c r="J41" s="87"/>
    </row>
    <row r="42" spans="2:10" s="11" customFormat="1" ht="15" customHeight="1" x14ac:dyDescent="0.2">
      <c r="B42" s="72">
        <v>2016</v>
      </c>
      <c r="C42" s="157"/>
      <c r="D42" s="73">
        <v>24190</v>
      </c>
      <c r="E42" s="169">
        <v>84046</v>
      </c>
      <c r="F42" s="73">
        <v>91940</v>
      </c>
      <c r="G42" s="73">
        <v>13934</v>
      </c>
      <c r="H42" s="73">
        <v>1530</v>
      </c>
      <c r="I42" s="14">
        <v>27.32</v>
      </c>
      <c r="J42" s="87"/>
    </row>
    <row r="43" spans="2:10" s="11" customFormat="1" ht="15" customHeight="1" x14ac:dyDescent="0.2">
      <c r="B43" s="72">
        <v>2015</v>
      </c>
      <c r="C43" s="72" t="s">
        <v>50</v>
      </c>
      <c r="D43" s="73">
        <v>23483</v>
      </c>
      <c r="E43" s="169">
        <v>58963</v>
      </c>
      <c r="F43" s="73">
        <v>96563</v>
      </c>
      <c r="G43" s="73">
        <v>4122</v>
      </c>
      <c r="H43" s="73">
        <v>1942</v>
      </c>
      <c r="I43" s="14">
        <v>21.09</v>
      </c>
      <c r="J43" s="86"/>
    </row>
    <row r="44" spans="2:10" s="11" customFormat="1" ht="15" customHeight="1" x14ac:dyDescent="0.2">
      <c r="B44" s="72">
        <v>2014</v>
      </c>
      <c r="C44" s="72" t="s">
        <v>50</v>
      </c>
      <c r="D44" s="73">
        <v>22799</v>
      </c>
      <c r="E44" s="169">
        <v>55791</v>
      </c>
      <c r="F44" s="73">
        <v>82645</v>
      </c>
      <c r="G44" s="73">
        <v>6244</v>
      </c>
      <c r="H44" s="73">
        <v>3099</v>
      </c>
      <c r="I44" s="14">
        <v>20.99</v>
      </c>
      <c r="J44" s="86"/>
    </row>
    <row r="45" spans="2:10" s="11" customFormat="1" ht="15" customHeight="1" x14ac:dyDescent="0.2">
      <c r="B45" s="72">
        <v>2013</v>
      </c>
      <c r="C45" s="72" t="s">
        <v>50</v>
      </c>
      <c r="D45" s="73">
        <v>22286</v>
      </c>
      <c r="E45" s="169">
        <v>68644</v>
      </c>
      <c r="F45" s="73">
        <v>83347</v>
      </c>
      <c r="G45" s="73">
        <v>9169</v>
      </c>
      <c r="H45" s="73">
        <v>7931</v>
      </c>
      <c r="I45" s="14">
        <v>26.25</v>
      </c>
      <c r="J45" s="86"/>
    </row>
    <row r="46" spans="2:10" s="11" customFormat="1" ht="15" customHeight="1" x14ac:dyDescent="0.2">
      <c r="B46" s="285" t="s">
        <v>58</v>
      </c>
      <c r="C46" s="285" t="s">
        <v>50</v>
      </c>
      <c r="D46" s="285"/>
      <c r="E46" s="285"/>
      <c r="F46" s="285"/>
      <c r="G46" s="285"/>
      <c r="H46" s="285"/>
      <c r="I46" s="285"/>
      <c r="J46" s="87"/>
    </row>
    <row r="47" spans="2:10" s="11" customFormat="1" ht="15" customHeight="1" x14ac:dyDescent="0.2">
      <c r="B47" s="72">
        <v>2018</v>
      </c>
      <c r="C47" s="70"/>
      <c r="D47" s="73">
        <v>905</v>
      </c>
      <c r="E47" s="169">
        <v>59128</v>
      </c>
      <c r="F47" s="73">
        <v>67312</v>
      </c>
      <c r="G47" s="73">
        <v>4556</v>
      </c>
      <c r="H47" s="73">
        <v>2999</v>
      </c>
      <c r="I47" s="14">
        <v>13.48</v>
      </c>
      <c r="J47" s="50"/>
    </row>
    <row r="48" spans="2:10" s="11" customFormat="1" ht="15" customHeight="1" x14ac:dyDescent="0.2">
      <c r="B48" s="72">
        <v>2017</v>
      </c>
      <c r="C48" s="180"/>
      <c r="D48" s="73">
        <v>829</v>
      </c>
      <c r="E48" s="169">
        <v>46034</v>
      </c>
      <c r="F48" s="73">
        <v>61672</v>
      </c>
      <c r="G48" s="73">
        <v>3516</v>
      </c>
      <c r="H48" s="73">
        <v>1398</v>
      </c>
      <c r="I48" s="14">
        <v>11.58</v>
      </c>
      <c r="J48" s="87"/>
    </row>
    <row r="49" spans="2:10" s="11" customFormat="1" ht="15" customHeight="1" x14ac:dyDescent="0.2">
      <c r="B49" s="72">
        <v>2016</v>
      </c>
      <c r="C49" s="157"/>
      <c r="D49" s="73">
        <v>791</v>
      </c>
      <c r="E49" s="169">
        <v>68018</v>
      </c>
      <c r="F49" s="73">
        <v>51401</v>
      </c>
      <c r="G49" s="73">
        <v>28046</v>
      </c>
      <c r="H49" s="73">
        <v>1357</v>
      </c>
      <c r="I49" s="14">
        <v>18.899999999999999</v>
      </c>
      <c r="J49" s="87"/>
    </row>
    <row r="50" spans="2:10" s="11" customFormat="1" ht="15" customHeight="1" x14ac:dyDescent="0.2">
      <c r="B50" s="72">
        <v>2015</v>
      </c>
      <c r="C50" s="72" t="s">
        <v>50</v>
      </c>
      <c r="D50" s="73">
        <v>754</v>
      </c>
      <c r="E50" s="169">
        <v>42112</v>
      </c>
      <c r="F50" s="73">
        <v>65152</v>
      </c>
      <c r="G50" s="73">
        <v>2652</v>
      </c>
      <c r="H50" s="73">
        <v>667</v>
      </c>
      <c r="I50" s="14">
        <v>13.43</v>
      </c>
      <c r="J50" s="86"/>
    </row>
    <row r="51" spans="2:10" s="11" customFormat="1" ht="15" customHeight="1" x14ac:dyDescent="0.2">
      <c r="B51" s="72">
        <v>2014</v>
      </c>
      <c r="C51" s="72" t="s">
        <v>50</v>
      </c>
      <c r="D51" s="73">
        <v>744</v>
      </c>
      <c r="E51" s="169">
        <v>23795</v>
      </c>
      <c r="F51" s="73">
        <v>51437</v>
      </c>
      <c r="G51" s="73">
        <v>1764</v>
      </c>
      <c r="H51" s="73">
        <v>1079</v>
      </c>
      <c r="I51" s="14">
        <v>7.67</v>
      </c>
      <c r="J51" s="86"/>
    </row>
    <row r="52" spans="2:10" s="11" customFormat="1" ht="15" customHeight="1" x14ac:dyDescent="0.2">
      <c r="B52" s="72">
        <v>2013</v>
      </c>
      <c r="C52" s="72" t="s">
        <v>50</v>
      </c>
      <c r="D52" s="73">
        <v>762</v>
      </c>
      <c r="E52" s="169">
        <v>1210</v>
      </c>
      <c r="F52" s="73">
        <v>39739</v>
      </c>
      <c r="G52" s="73">
        <v>3002</v>
      </c>
      <c r="H52" s="73">
        <v>800</v>
      </c>
      <c r="I52" s="14">
        <v>0.42</v>
      </c>
      <c r="J52" s="86"/>
    </row>
    <row r="53" spans="2:10" s="11" customFormat="1" ht="15" customHeight="1" x14ac:dyDescent="0.2">
      <c r="B53" s="285" t="s">
        <v>59</v>
      </c>
      <c r="C53" s="285" t="s">
        <v>50</v>
      </c>
      <c r="D53" s="285"/>
      <c r="E53" s="285"/>
      <c r="F53" s="285"/>
      <c r="G53" s="285"/>
      <c r="H53" s="285"/>
      <c r="I53" s="285"/>
      <c r="J53" s="87"/>
    </row>
    <row r="54" spans="2:10" s="11" customFormat="1" ht="15" customHeight="1" x14ac:dyDescent="0.2">
      <c r="B54" s="72">
        <v>2018</v>
      </c>
      <c r="C54" s="70"/>
      <c r="D54" s="73">
        <v>150</v>
      </c>
      <c r="E54" s="169">
        <v>72999</v>
      </c>
      <c r="F54" s="73">
        <v>83595</v>
      </c>
      <c r="G54" s="73">
        <v>5708</v>
      </c>
      <c r="H54" s="73">
        <v>2732</v>
      </c>
      <c r="I54" s="14">
        <v>16.13</v>
      </c>
      <c r="J54" s="50"/>
    </row>
    <row r="55" spans="2:10" s="11" customFormat="1" ht="15" customHeight="1" x14ac:dyDescent="0.2">
      <c r="B55" s="72">
        <v>2017</v>
      </c>
      <c r="C55" s="180"/>
      <c r="D55" s="73">
        <v>135</v>
      </c>
      <c r="E55" s="169">
        <v>48701</v>
      </c>
      <c r="F55" s="73">
        <v>48094</v>
      </c>
      <c r="G55" s="73">
        <v>4795</v>
      </c>
      <c r="H55" s="73">
        <v>3106</v>
      </c>
      <c r="I55" s="14">
        <v>11.62</v>
      </c>
      <c r="J55" s="87"/>
    </row>
    <row r="56" spans="2:10" s="11" customFormat="1" ht="15" customHeight="1" x14ac:dyDescent="0.2">
      <c r="B56" s="72">
        <v>2016</v>
      </c>
      <c r="C56" s="157"/>
      <c r="D56" s="73">
        <v>112</v>
      </c>
      <c r="E56" s="169">
        <v>86371</v>
      </c>
      <c r="F56" s="73">
        <v>100982</v>
      </c>
      <c r="G56" s="73">
        <v>8779</v>
      </c>
      <c r="H56" s="73">
        <v>1332</v>
      </c>
      <c r="I56" s="14">
        <v>26.53</v>
      </c>
      <c r="J56" s="87"/>
    </row>
    <row r="57" spans="2:10" s="11" customFormat="1" ht="15" customHeight="1" x14ac:dyDescent="0.2">
      <c r="B57" s="72">
        <v>2015</v>
      </c>
      <c r="C57" s="72" t="s">
        <v>50</v>
      </c>
      <c r="D57" s="73">
        <v>112</v>
      </c>
      <c r="E57" s="169">
        <v>112046</v>
      </c>
      <c r="F57" s="73">
        <v>127662</v>
      </c>
      <c r="G57" s="73">
        <v>1956</v>
      </c>
      <c r="H57" s="73">
        <v>696</v>
      </c>
      <c r="I57" s="14">
        <v>32.06</v>
      </c>
      <c r="J57" s="86"/>
    </row>
    <row r="58" spans="2:10" s="11" customFormat="1" ht="15" customHeight="1" x14ac:dyDescent="0.2">
      <c r="B58" s="72">
        <v>2014</v>
      </c>
      <c r="C58" s="72" t="s">
        <v>50</v>
      </c>
      <c r="D58" s="73">
        <v>105</v>
      </c>
      <c r="E58" s="169">
        <v>38592</v>
      </c>
      <c r="F58" s="73">
        <v>60510</v>
      </c>
      <c r="G58" s="73">
        <v>1888</v>
      </c>
      <c r="H58" s="73">
        <v>498</v>
      </c>
      <c r="I58" s="14">
        <v>12.21</v>
      </c>
      <c r="J58" s="86"/>
    </row>
    <row r="59" spans="2:10" s="11" customFormat="1" ht="15" customHeight="1" x14ac:dyDescent="0.2">
      <c r="B59" s="72">
        <v>2013</v>
      </c>
      <c r="C59" s="72" t="s">
        <v>50</v>
      </c>
      <c r="D59" s="73">
        <v>112</v>
      </c>
      <c r="E59" s="169">
        <v>24357</v>
      </c>
      <c r="F59" s="73">
        <v>24545</v>
      </c>
      <c r="G59" s="73">
        <v>4975</v>
      </c>
      <c r="H59" s="73">
        <v>694</v>
      </c>
      <c r="I59" s="14">
        <v>8.32</v>
      </c>
      <c r="J59" s="86"/>
    </row>
    <row r="60" spans="2:10" s="11" customFormat="1" ht="15" customHeight="1" x14ac:dyDescent="0.2">
      <c r="B60" s="285" t="s">
        <v>60</v>
      </c>
      <c r="C60" s="285" t="s">
        <v>50</v>
      </c>
      <c r="D60" s="285"/>
      <c r="E60" s="285"/>
      <c r="F60" s="285"/>
      <c r="G60" s="285"/>
      <c r="H60" s="285"/>
      <c r="I60" s="285"/>
      <c r="J60" s="87"/>
    </row>
    <row r="61" spans="2:10" s="11" customFormat="1" ht="15" customHeight="1" x14ac:dyDescent="0.2">
      <c r="B61" s="72">
        <v>2018</v>
      </c>
      <c r="C61" s="70"/>
      <c r="D61" s="73">
        <v>17</v>
      </c>
      <c r="E61" s="169">
        <v>97969</v>
      </c>
      <c r="F61" s="73">
        <v>101425</v>
      </c>
      <c r="G61" s="73">
        <v>11352</v>
      </c>
      <c r="H61" s="73">
        <v>5535</v>
      </c>
      <c r="I61" s="14">
        <v>25.1</v>
      </c>
      <c r="J61" s="50"/>
    </row>
    <row r="62" spans="2:10" s="11" customFormat="1" ht="15" customHeight="1" x14ac:dyDescent="0.2">
      <c r="B62" s="72">
        <v>2017</v>
      </c>
      <c r="C62" s="180"/>
      <c r="D62" s="73">
        <v>16</v>
      </c>
      <c r="E62" s="169">
        <v>74922</v>
      </c>
      <c r="F62" s="73">
        <v>73394</v>
      </c>
      <c r="G62" s="73">
        <v>5845</v>
      </c>
      <c r="H62" s="73">
        <v>1307</v>
      </c>
      <c r="I62" s="14">
        <v>21.17</v>
      </c>
      <c r="J62" s="87"/>
    </row>
    <row r="63" spans="2:10" s="11" customFormat="1" ht="15" customHeight="1" x14ac:dyDescent="0.2">
      <c r="B63" s="72">
        <v>2016</v>
      </c>
      <c r="C63" s="157"/>
      <c r="D63" s="73">
        <v>15</v>
      </c>
      <c r="E63" s="169">
        <v>31359</v>
      </c>
      <c r="F63" s="73">
        <v>34895</v>
      </c>
      <c r="G63" s="73">
        <v>2658</v>
      </c>
      <c r="H63" s="73">
        <v>911</v>
      </c>
      <c r="I63" s="14">
        <v>9.5299999999999994</v>
      </c>
      <c r="J63" s="87"/>
    </row>
    <row r="64" spans="2:10" s="11" customFormat="1" ht="15" customHeight="1" x14ac:dyDescent="0.2">
      <c r="B64" s="72">
        <v>2015</v>
      </c>
      <c r="C64" s="72" t="s">
        <v>50</v>
      </c>
      <c r="D64" s="73">
        <v>12</v>
      </c>
      <c r="E64" s="172">
        <v>-20554</v>
      </c>
      <c r="F64" s="73">
        <v>22010</v>
      </c>
      <c r="G64" s="73">
        <v>3397</v>
      </c>
      <c r="H64" s="73">
        <v>765</v>
      </c>
      <c r="I64" s="14">
        <v>-8.32</v>
      </c>
      <c r="J64" s="86"/>
    </row>
    <row r="65" spans="2:10" s="11" customFormat="1" ht="15" customHeight="1" x14ac:dyDescent="0.2">
      <c r="B65" s="72">
        <v>2014</v>
      </c>
      <c r="C65" s="72" t="s">
        <v>50</v>
      </c>
      <c r="D65" s="73">
        <v>14</v>
      </c>
      <c r="E65" s="169">
        <v>20441</v>
      </c>
      <c r="F65" s="73">
        <v>21273</v>
      </c>
      <c r="G65" s="73">
        <v>4204</v>
      </c>
      <c r="H65" s="73">
        <v>1102</v>
      </c>
      <c r="I65" s="14">
        <v>6.08</v>
      </c>
      <c r="J65" s="86"/>
    </row>
    <row r="66" spans="2:10" s="11" customFormat="1" ht="15" customHeight="1" x14ac:dyDescent="0.2">
      <c r="B66" s="72">
        <v>2013</v>
      </c>
      <c r="C66" s="72" t="s">
        <v>50</v>
      </c>
      <c r="D66" s="73">
        <v>14</v>
      </c>
      <c r="E66" s="169">
        <v>56363</v>
      </c>
      <c r="F66" s="73">
        <v>59437</v>
      </c>
      <c r="G66" s="73">
        <v>1147</v>
      </c>
      <c r="H66" s="73">
        <v>552</v>
      </c>
      <c r="I66" s="14">
        <v>18.36</v>
      </c>
      <c r="J66" s="86"/>
    </row>
    <row r="67" spans="2:10" s="11" customFormat="1" ht="15" customHeight="1" x14ac:dyDescent="0.2">
      <c r="B67" s="283" t="s">
        <v>36</v>
      </c>
      <c r="C67" s="283"/>
      <c r="D67" s="283"/>
      <c r="E67" s="283"/>
      <c r="F67" s="283"/>
      <c r="G67" s="283"/>
      <c r="H67" s="283"/>
      <c r="I67" s="283"/>
      <c r="J67" s="50"/>
    </row>
    <row r="68" spans="2:10" s="11" customFormat="1" ht="15" customHeight="1" x14ac:dyDescent="0.2">
      <c r="B68" s="284" t="s">
        <v>17</v>
      </c>
      <c r="C68" s="284"/>
      <c r="D68" s="284"/>
      <c r="E68" s="284"/>
      <c r="F68" s="284"/>
      <c r="G68" s="284"/>
      <c r="H68" s="284"/>
      <c r="I68" s="284"/>
      <c r="J68" s="50"/>
    </row>
    <row r="69" spans="2:10" s="11" customFormat="1" ht="15" customHeight="1" x14ac:dyDescent="0.2">
      <c r="B69" s="72">
        <v>2018</v>
      </c>
      <c r="C69" s="70"/>
      <c r="D69" s="73">
        <v>4828</v>
      </c>
      <c r="E69" s="169">
        <v>6611</v>
      </c>
      <c r="F69" s="73">
        <v>7259</v>
      </c>
      <c r="G69" s="73">
        <v>88</v>
      </c>
      <c r="H69" s="73">
        <v>47</v>
      </c>
      <c r="I69" s="14">
        <v>22.77</v>
      </c>
      <c r="J69" s="50"/>
    </row>
    <row r="70" spans="2:10" s="11" customFormat="1" ht="15" customHeight="1" x14ac:dyDescent="0.2">
      <c r="B70" s="72">
        <v>2017</v>
      </c>
      <c r="C70" s="176"/>
      <c r="D70" s="73">
        <v>4679</v>
      </c>
      <c r="E70" s="169">
        <v>4833</v>
      </c>
      <c r="F70" s="73">
        <v>7664</v>
      </c>
      <c r="G70" s="73">
        <v>10</v>
      </c>
      <c r="H70" s="73">
        <v>8</v>
      </c>
      <c r="I70" s="14">
        <v>19.37</v>
      </c>
      <c r="J70" s="50"/>
    </row>
    <row r="71" spans="2:10" s="11" customFormat="1" ht="15" customHeight="1" x14ac:dyDescent="0.2">
      <c r="B71" s="72">
        <v>2016</v>
      </c>
      <c r="C71" s="76"/>
      <c r="D71" s="73">
        <v>4645</v>
      </c>
      <c r="E71" s="169">
        <v>2720</v>
      </c>
      <c r="F71" s="73">
        <v>3212</v>
      </c>
      <c r="G71" s="73">
        <v>17</v>
      </c>
      <c r="H71" s="73">
        <v>6</v>
      </c>
      <c r="I71" s="14">
        <v>12.86</v>
      </c>
      <c r="J71" s="50"/>
    </row>
    <row r="72" spans="2:10" s="11" customFormat="1" ht="15" customHeight="1" x14ac:dyDescent="0.2">
      <c r="B72" s="72">
        <v>2015</v>
      </c>
      <c r="C72" s="72" t="s">
        <v>50</v>
      </c>
      <c r="D72" s="73">
        <v>4574</v>
      </c>
      <c r="E72" s="169">
        <v>5323</v>
      </c>
      <c r="F72" s="73">
        <v>5619</v>
      </c>
      <c r="G72" s="73">
        <v>11</v>
      </c>
      <c r="H72" s="73">
        <v>7</v>
      </c>
      <c r="I72" s="14">
        <v>27.42</v>
      </c>
      <c r="J72" s="50"/>
    </row>
    <row r="73" spans="2:10" s="11" customFormat="1" ht="15" customHeight="1" x14ac:dyDescent="0.2">
      <c r="B73" s="72">
        <v>2014</v>
      </c>
      <c r="C73" s="72" t="s">
        <v>50</v>
      </c>
      <c r="D73" s="73">
        <v>4528</v>
      </c>
      <c r="E73" s="169">
        <v>5438</v>
      </c>
      <c r="F73" s="73">
        <v>5852</v>
      </c>
      <c r="G73" s="73">
        <v>75</v>
      </c>
      <c r="H73" s="73">
        <v>60</v>
      </c>
      <c r="I73" s="14">
        <v>27.63</v>
      </c>
      <c r="J73" s="50"/>
    </row>
    <row r="74" spans="2:10" s="11" customFormat="1" ht="15" customHeight="1" x14ac:dyDescent="0.2">
      <c r="B74" s="72">
        <v>2013</v>
      </c>
      <c r="C74" s="72" t="s">
        <v>50</v>
      </c>
      <c r="D74" s="73">
        <v>4138</v>
      </c>
      <c r="E74" s="169">
        <v>3459</v>
      </c>
      <c r="F74" s="73">
        <v>3758</v>
      </c>
      <c r="G74" s="73">
        <v>11</v>
      </c>
      <c r="H74" s="73">
        <v>8</v>
      </c>
      <c r="I74" s="14">
        <v>18.22</v>
      </c>
      <c r="J74" s="50"/>
    </row>
    <row r="75" spans="2:10" s="11" customFormat="1" ht="15" customHeight="1" x14ac:dyDescent="0.2">
      <c r="B75" s="284" t="s">
        <v>18</v>
      </c>
      <c r="C75" s="284" t="s">
        <v>50</v>
      </c>
      <c r="D75" s="284"/>
      <c r="E75" s="284"/>
      <c r="F75" s="284"/>
      <c r="G75" s="284"/>
      <c r="H75" s="284"/>
      <c r="I75" s="284"/>
      <c r="J75" s="50"/>
    </row>
    <row r="76" spans="2:10" s="11" customFormat="1" ht="15" customHeight="1" x14ac:dyDescent="0.2">
      <c r="B76" s="72">
        <v>2018</v>
      </c>
      <c r="C76" s="70"/>
      <c r="D76" s="73">
        <v>15</v>
      </c>
      <c r="E76" s="169">
        <v>522</v>
      </c>
      <c r="F76" s="73">
        <v>524</v>
      </c>
      <c r="G76" s="73">
        <v>3</v>
      </c>
      <c r="H76" s="73">
        <v>3</v>
      </c>
      <c r="I76" s="14">
        <v>26.96</v>
      </c>
      <c r="J76" s="50"/>
    </row>
    <row r="77" spans="2:10" s="11" customFormat="1" ht="15" customHeight="1" x14ac:dyDescent="0.2">
      <c r="B77" s="72">
        <v>2017</v>
      </c>
      <c r="C77" s="176"/>
      <c r="D77" s="73">
        <v>15</v>
      </c>
      <c r="E77" s="171">
        <v>-93</v>
      </c>
      <c r="F77" s="73">
        <v>72</v>
      </c>
      <c r="G77" s="73">
        <v>3</v>
      </c>
      <c r="H77" s="73">
        <v>3</v>
      </c>
      <c r="I77" s="14">
        <v>-4.66</v>
      </c>
      <c r="J77" s="50"/>
    </row>
    <row r="78" spans="2:10" s="11" customFormat="1" ht="15" customHeight="1" x14ac:dyDescent="0.2">
      <c r="B78" s="72">
        <v>2016</v>
      </c>
      <c r="C78" s="76"/>
      <c r="D78" s="73">
        <v>17</v>
      </c>
      <c r="E78" s="172">
        <v>-1582</v>
      </c>
      <c r="F78" s="73">
        <v>408</v>
      </c>
      <c r="G78" s="73">
        <v>0</v>
      </c>
      <c r="H78" s="73">
        <v>0</v>
      </c>
      <c r="I78" s="14">
        <v>-56.28</v>
      </c>
      <c r="J78" s="50"/>
    </row>
    <row r="79" spans="2:10" s="11" customFormat="1" ht="15" customHeight="1" x14ac:dyDescent="0.2">
      <c r="B79" s="72">
        <v>2015</v>
      </c>
      <c r="C79" s="72" t="s">
        <v>50</v>
      </c>
      <c r="D79" s="73">
        <v>17</v>
      </c>
      <c r="E79" s="169">
        <v>415</v>
      </c>
      <c r="F79" s="73">
        <v>415</v>
      </c>
      <c r="G79" s="73">
        <v>0</v>
      </c>
      <c r="H79" s="73">
        <v>0</v>
      </c>
      <c r="I79" s="14">
        <v>39.04</v>
      </c>
      <c r="J79" s="50"/>
    </row>
    <row r="80" spans="2:10" s="11" customFormat="1" ht="15" customHeight="1" x14ac:dyDescent="0.2">
      <c r="B80" s="72">
        <v>2014</v>
      </c>
      <c r="C80" s="72" t="s">
        <v>50</v>
      </c>
      <c r="D80" s="73">
        <v>19</v>
      </c>
      <c r="E80" s="171">
        <v>-933</v>
      </c>
      <c r="F80" s="73">
        <v>47</v>
      </c>
      <c r="G80" s="73">
        <v>0</v>
      </c>
      <c r="H80" s="73">
        <v>0</v>
      </c>
      <c r="I80" s="14">
        <v>-60.66</v>
      </c>
      <c r="J80" s="50"/>
    </row>
    <row r="81" spans="2:10" s="11" customFormat="1" ht="15" customHeight="1" x14ac:dyDescent="0.2">
      <c r="B81" s="72">
        <v>2013</v>
      </c>
      <c r="C81" s="72" t="s">
        <v>50</v>
      </c>
      <c r="D81" s="73">
        <v>20</v>
      </c>
      <c r="E81" s="171">
        <v>-179</v>
      </c>
      <c r="F81" s="73">
        <v>123</v>
      </c>
      <c r="G81" s="73">
        <v>0</v>
      </c>
      <c r="H81" s="73">
        <v>0</v>
      </c>
      <c r="I81" s="14">
        <v>-11.5</v>
      </c>
      <c r="J81" s="50"/>
    </row>
    <row r="82" spans="2:10" s="11" customFormat="1" ht="15" customHeight="1" x14ac:dyDescent="0.2">
      <c r="B82" s="284" t="s">
        <v>19</v>
      </c>
      <c r="C82" s="284" t="s">
        <v>50</v>
      </c>
      <c r="D82" s="284"/>
      <c r="E82" s="284"/>
      <c r="F82" s="284"/>
      <c r="G82" s="284"/>
      <c r="H82" s="284"/>
      <c r="I82" s="284"/>
      <c r="J82" s="50"/>
    </row>
    <row r="83" spans="2:10" s="11" customFormat="1" ht="15" customHeight="1" x14ac:dyDescent="0.2">
      <c r="B83" s="72">
        <v>2018</v>
      </c>
      <c r="C83" s="70"/>
      <c r="D83" s="73">
        <v>715</v>
      </c>
      <c r="E83" s="169">
        <v>14139</v>
      </c>
      <c r="F83" s="73">
        <v>19809</v>
      </c>
      <c r="G83" s="73">
        <v>337</v>
      </c>
      <c r="H83" s="73">
        <v>71</v>
      </c>
      <c r="I83" s="14">
        <v>14.98</v>
      </c>
      <c r="J83" s="50"/>
    </row>
    <row r="84" spans="2:10" s="11" customFormat="1" ht="15" customHeight="1" x14ac:dyDescent="0.2">
      <c r="B84" s="72">
        <v>2017</v>
      </c>
      <c r="C84" s="176"/>
      <c r="D84" s="73">
        <v>687</v>
      </c>
      <c r="E84" s="169">
        <v>17518</v>
      </c>
      <c r="F84" s="73">
        <v>18939</v>
      </c>
      <c r="G84" s="73">
        <v>117</v>
      </c>
      <c r="H84" s="73">
        <v>46</v>
      </c>
      <c r="I84" s="14">
        <v>19</v>
      </c>
      <c r="J84" s="50"/>
    </row>
    <row r="85" spans="2:10" s="11" customFormat="1" ht="15" customHeight="1" x14ac:dyDescent="0.2">
      <c r="B85" s="72">
        <v>2016</v>
      </c>
      <c r="C85" s="76"/>
      <c r="D85" s="73">
        <v>674</v>
      </c>
      <c r="E85" s="169">
        <v>19768</v>
      </c>
      <c r="F85" s="73">
        <v>16157</v>
      </c>
      <c r="G85" s="73">
        <v>5482</v>
      </c>
      <c r="H85" s="73">
        <v>76</v>
      </c>
      <c r="I85" s="14">
        <v>25.89</v>
      </c>
      <c r="J85" s="50"/>
    </row>
    <row r="86" spans="2:10" s="11" customFormat="1" ht="15" customHeight="1" x14ac:dyDescent="0.2">
      <c r="B86" s="72">
        <v>2015</v>
      </c>
      <c r="C86" s="72" t="s">
        <v>50</v>
      </c>
      <c r="D86" s="73">
        <v>685</v>
      </c>
      <c r="E86" s="169">
        <v>8629</v>
      </c>
      <c r="F86" s="73">
        <v>14152</v>
      </c>
      <c r="G86" s="73">
        <v>141</v>
      </c>
      <c r="H86" s="73">
        <v>104</v>
      </c>
      <c r="I86" s="14">
        <v>12.12</v>
      </c>
      <c r="J86" s="50"/>
    </row>
    <row r="87" spans="2:10" s="11" customFormat="1" ht="15" customHeight="1" x14ac:dyDescent="0.2">
      <c r="B87" s="72">
        <v>2014</v>
      </c>
      <c r="C87" s="72" t="s">
        <v>50</v>
      </c>
      <c r="D87" s="73">
        <v>703</v>
      </c>
      <c r="E87" s="169">
        <v>16734</v>
      </c>
      <c r="F87" s="73">
        <v>19749</v>
      </c>
      <c r="G87" s="73">
        <v>268</v>
      </c>
      <c r="H87" s="73">
        <v>134</v>
      </c>
      <c r="I87" s="14">
        <v>24.31</v>
      </c>
      <c r="J87" s="50"/>
    </row>
    <row r="88" spans="2:10" s="11" customFormat="1" ht="15" customHeight="1" x14ac:dyDescent="0.2">
      <c r="B88" s="72">
        <v>2013</v>
      </c>
      <c r="C88" s="72" t="s">
        <v>50</v>
      </c>
      <c r="D88" s="73">
        <v>708</v>
      </c>
      <c r="E88" s="169">
        <v>6109</v>
      </c>
      <c r="F88" s="73">
        <v>9663</v>
      </c>
      <c r="G88" s="73">
        <v>237</v>
      </c>
      <c r="H88" s="73">
        <v>179</v>
      </c>
      <c r="I88" s="14">
        <v>8.64</v>
      </c>
      <c r="J88" s="50"/>
    </row>
    <row r="89" spans="2:10" s="11" customFormat="1" ht="15" customHeight="1" x14ac:dyDescent="0.2">
      <c r="B89" s="284" t="s">
        <v>20</v>
      </c>
      <c r="C89" s="284" t="s">
        <v>50</v>
      </c>
      <c r="D89" s="284"/>
      <c r="E89" s="284"/>
      <c r="F89" s="284"/>
      <c r="G89" s="284"/>
      <c r="H89" s="284"/>
      <c r="I89" s="284"/>
      <c r="J89" s="50"/>
    </row>
    <row r="90" spans="2:10" s="11" customFormat="1" ht="15" customHeight="1" x14ac:dyDescent="0.2">
      <c r="B90" s="72">
        <v>2018</v>
      </c>
      <c r="C90" s="70"/>
      <c r="D90" s="73">
        <v>70</v>
      </c>
      <c r="E90" s="169">
        <v>42181</v>
      </c>
      <c r="F90" s="73">
        <v>36678</v>
      </c>
      <c r="G90" s="73">
        <v>5504</v>
      </c>
      <c r="H90" s="73">
        <v>995</v>
      </c>
      <c r="I90" s="14">
        <v>48.49</v>
      </c>
      <c r="J90" s="50"/>
    </row>
    <row r="91" spans="2:10" s="11" customFormat="1" ht="15" customHeight="1" x14ac:dyDescent="0.2">
      <c r="B91" s="72">
        <v>2017</v>
      </c>
      <c r="C91" s="176"/>
      <c r="D91" s="73">
        <v>57</v>
      </c>
      <c r="E91" s="169">
        <v>29965</v>
      </c>
      <c r="F91" s="73">
        <v>26919</v>
      </c>
      <c r="G91" s="73">
        <v>3046</v>
      </c>
      <c r="H91" s="73">
        <v>909</v>
      </c>
      <c r="I91" s="14">
        <v>33.79</v>
      </c>
      <c r="J91" s="50"/>
    </row>
    <row r="92" spans="2:10" s="11" customFormat="1" ht="15" customHeight="1" x14ac:dyDescent="0.2">
      <c r="B92" s="72">
        <v>2016</v>
      </c>
      <c r="C92" s="76"/>
      <c r="D92" s="73">
        <v>58</v>
      </c>
      <c r="E92" s="169">
        <v>18917</v>
      </c>
      <c r="F92" s="73">
        <v>16382</v>
      </c>
      <c r="G92" s="73">
        <v>2535</v>
      </c>
      <c r="H92" s="73">
        <v>858</v>
      </c>
      <c r="I92" s="14">
        <v>23.38</v>
      </c>
      <c r="J92" s="50"/>
    </row>
    <row r="93" spans="2:10" s="11" customFormat="1" ht="15" customHeight="1" x14ac:dyDescent="0.2">
      <c r="B93" s="72">
        <v>2015</v>
      </c>
      <c r="C93" s="72" t="s">
        <v>50</v>
      </c>
      <c r="D93" s="73">
        <v>15</v>
      </c>
      <c r="E93" s="169">
        <v>17044</v>
      </c>
      <c r="F93" s="73">
        <v>15359</v>
      </c>
      <c r="G93" s="73">
        <v>3364</v>
      </c>
      <c r="H93" s="73">
        <v>818</v>
      </c>
      <c r="I93" s="14">
        <v>21.99</v>
      </c>
      <c r="J93" s="50"/>
    </row>
    <row r="94" spans="2:10" s="11" customFormat="1" ht="15" customHeight="1" x14ac:dyDescent="0.2">
      <c r="B94" s="72">
        <v>2014</v>
      </c>
      <c r="C94" s="72" t="s">
        <v>50</v>
      </c>
      <c r="D94" s="73">
        <v>12</v>
      </c>
      <c r="E94" s="169">
        <v>10937</v>
      </c>
      <c r="F94" s="73">
        <v>10894</v>
      </c>
      <c r="G94" s="73">
        <v>1775</v>
      </c>
      <c r="H94" s="73">
        <v>474</v>
      </c>
      <c r="I94" s="14">
        <v>13</v>
      </c>
      <c r="J94" s="50"/>
    </row>
    <row r="95" spans="2:10" s="11" customFormat="1" ht="15" customHeight="1" x14ac:dyDescent="0.2">
      <c r="B95" s="72">
        <v>2013</v>
      </c>
      <c r="C95" s="72" t="s">
        <v>50</v>
      </c>
      <c r="D95" s="73">
        <v>16</v>
      </c>
      <c r="E95" s="169">
        <v>14010</v>
      </c>
      <c r="F95" s="73">
        <v>12568</v>
      </c>
      <c r="G95" s="73">
        <v>1500</v>
      </c>
      <c r="H95" s="73">
        <v>454</v>
      </c>
      <c r="I95" s="14">
        <v>15.48</v>
      </c>
      <c r="J95" s="50"/>
    </row>
    <row r="96" spans="2:10" s="11" customFormat="1" ht="15" customHeight="1" x14ac:dyDescent="0.2">
      <c r="B96" s="298" t="s">
        <v>21</v>
      </c>
      <c r="C96" s="298"/>
      <c r="D96" s="298"/>
      <c r="E96" s="298"/>
      <c r="F96" s="298"/>
      <c r="G96" s="298"/>
      <c r="H96" s="298"/>
      <c r="I96" s="298"/>
      <c r="J96" s="50"/>
    </row>
    <row r="97" spans="2:10" s="11" customFormat="1" ht="15" customHeight="1" x14ac:dyDescent="0.2">
      <c r="B97" s="72">
        <v>2018</v>
      </c>
      <c r="C97" s="70"/>
      <c r="D97" s="73">
        <v>21</v>
      </c>
      <c r="E97" s="169">
        <v>78</v>
      </c>
      <c r="F97" s="73">
        <v>174</v>
      </c>
      <c r="G97" s="73">
        <v>0</v>
      </c>
      <c r="H97" s="73">
        <v>0</v>
      </c>
      <c r="I97" s="14">
        <v>0.27</v>
      </c>
      <c r="J97" s="50"/>
    </row>
    <row r="98" spans="2:10" s="11" customFormat="1" ht="15" customHeight="1" x14ac:dyDescent="0.2">
      <c r="B98" s="72">
        <v>2017</v>
      </c>
      <c r="C98" s="179"/>
      <c r="D98" s="73">
        <v>26</v>
      </c>
      <c r="E98" s="169">
        <v>-1679</v>
      </c>
      <c r="F98" s="73">
        <v>717</v>
      </c>
      <c r="G98" s="73">
        <v>0</v>
      </c>
      <c r="H98" s="73">
        <v>0</v>
      </c>
      <c r="I98" s="14">
        <v>-5.68</v>
      </c>
      <c r="J98" s="50"/>
    </row>
    <row r="99" spans="2:10" s="11" customFormat="1" ht="15" customHeight="1" x14ac:dyDescent="0.2">
      <c r="B99" s="72">
        <v>2016</v>
      </c>
      <c r="C99" s="156"/>
      <c r="D99" s="73">
        <v>24</v>
      </c>
      <c r="E99" s="169">
        <v>746</v>
      </c>
      <c r="F99" s="73">
        <v>958</v>
      </c>
      <c r="G99" s="73">
        <v>1</v>
      </c>
      <c r="H99" s="73">
        <v>1</v>
      </c>
      <c r="I99" s="14">
        <v>2.95</v>
      </c>
      <c r="J99" s="50"/>
    </row>
    <row r="100" spans="2:10" s="11" customFormat="1" ht="15" customHeight="1" x14ac:dyDescent="0.2">
      <c r="B100" s="72">
        <v>2015</v>
      </c>
      <c r="C100" s="72" t="s">
        <v>50</v>
      </c>
      <c r="D100" s="73">
        <v>21</v>
      </c>
      <c r="E100" s="169">
        <v>1871</v>
      </c>
      <c r="F100" s="73">
        <v>1606</v>
      </c>
      <c r="G100" s="73">
        <v>297</v>
      </c>
      <c r="H100" s="73">
        <v>0</v>
      </c>
      <c r="I100" s="14">
        <v>7.47</v>
      </c>
      <c r="J100" s="50"/>
    </row>
    <row r="101" spans="2:10" s="11" customFormat="1" ht="15" customHeight="1" x14ac:dyDescent="0.2">
      <c r="B101" s="72">
        <v>2014</v>
      </c>
      <c r="C101" s="72" t="s">
        <v>50</v>
      </c>
      <c r="D101" s="73">
        <v>22</v>
      </c>
      <c r="E101" s="172">
        <v>-1032</v>
      </c>
      <c r="F101" s="73">
        <v>639</v>
      </c>
      <c r="G101" s="73">
        <v>2046</v>
      </c>
      <c r="H101" s="73">
        <v>573</v>
      </c>
      <c r="I101" s="14">
        <v>-4.17</v>
      </c>
      <c r="J101" s="50"/>
    </row>
    <row r="102" spans="2:10" s="11" customFormat="1" ht="15" customHeight="1" x14ac:dyDescent="0.2">
      <c r="B102" s="72">
        <v>2013</v>
      </c>
      <c r="C102" s="72" t="s">
        <v>50</v>
      </c>
      <c r="D102" s="73">
        <v>22</v>
      </c>
      <c r="E102" s="169">
        <v>1243</v>
      </c>
      <c r="F102" s="73">
        <v>660</v>
      </c>
      <c r="G102" s="73">
        <v>2802</v>
      </c>
      <c r="H102" s="73">
        <v>0</v>
      </c>
      <c r="I102" s="14">
        <v>7.69</v>
      </c>
      <c r="J102" s="50"/>
    </row>
    <row r="103" spans="2:10" s="11" customFormat="1" ht="15" customHeight="1" x14ac:dyDescent="0.2">
      <c r="B103" s="284" t="s">
        <v>22</v>
      </c>
      <c r="C103" s="284" t="s">
        <v>50</v>
      </c>
      <c r="D103" s="284"/>
      <c r="E103" s="284"/>
      <c r="F103" s="284"/>
      <c r="G103" s="284"/>
      <c r="H103" s="284"/>
      <c r="I103" s="284"/>
      <c r="J103" s="50"/>
    </row>
    <row r="104" spans="2:10" s="11" customFormat="1" ht="15" customHeight="1" x14ac:dyDescent="0.2">
      <c r="B104" s="72">
        <v>2018</v>
      </c>
      <c r="C104" s="70"/>
      <c r="D104" s="73">
        <v>1217</v>
      </c>
      <c r="E104" s="169">
        <v>18205</v>
      </c>
      <c r="F104" s="73">
        <v>25747</v>
      </c>
      <c r="G104" s="73">
        <v>441</v>
      </c>
      <c r="H104" s="73">
        <v>51</v>
      </c>
      <c r="I104" s="14">
        <v>11.47</v>
      </c>
      <c r="J104" s="50"/>
    </row>
    <row r="105" spans="2:10" s="11" customFormat="1" ht="15" customHeight="1" x14ac:dyDescent="0.2">
      <c r="B105" s="72">
        <v>2017</v>
      </c>
      <c r="C105" s="176"/>
      <c r="D105" s="73">
        <v>1142</v>
      </c>
      <c r="E105" s="169">
        <v>14465</v>
      </c>
      <c r="F105" s="73">
        <v>18393</v>
      </c>
      <c r="G105" s="73">
        <v>1225</v>
      </c>
      <c r="H105" s="73">
        <v>60</v>
      </c>
      <c r="I105" s="14">
        <v>10.52</v>
      </c>
      <c r="J105" s="50"/>
    </row>
    <row r="106" spans="2:10" s="11" customFormat="1" ht="15" customHeight="1" x14ac:dyDescent="0.2">
      <c r="B106" s="72">
        <v>2016</v>
      </c>
      <c r="C106" s="76"/>
      <c r="D106" s="73">
        <v>1101</v>
      </c>
      <c r="E106" s="169">
        <v>6666</v>
      </c>
      <c r="F106" s="73">
        <v>11342</v>
      </c>
      <c r="G106" s="73">
        <v>166</v>
      </c>
      <c r="H106" s="73">
        <v>75</v>
      </c>
      <c r="I106" s="14">
        <v>5.56</v>
      </c>
      <c r="J106" s="50"/>
    </row>
    <row r="107" spans="2:10" s="11" customFormat="1" ht="15" customHeight="1" x14ac:dyDescent="0.2">
      <c r="B107" s="72">
        <v>2015</v>
      </c>
      <c r="C107" s="72" t="s">
        <v>50</v>
      </c>
      <c r="D107" s="73">
        <v>1137</v>
      </c>
      <c r="E107" s="172">
        <v>-5282</v>
      </c>
      <c r="F107" s="73">
        <v>9280</v>
      </c>
      <c r="G107" s="73">
        <v>90</v>
      </c>
      <c r="H107" s="73">
        <v>31</v>
      </c>
      <c r="I107" s="14">
        <v>-4.58</v>
      </c>
      <c r="J107" s="50"/>
    </row>
    <row r="108" spans="2:10" s="11" customFormat="1" ht="15" customHeight="1" x14ac:dyDescent="0.2">
      <c r="B108" s="72">
        <v>2014</v>
      </c>
      <c r="C108" s="72" t="s">
        <v>50</v>
      </c>
      <c r="D108" s="73">
        <v>1197</v>
      </c>
      <c r="E108" s="169">
        <v>9765</v>
      </c>
      <c r="F108" s="73">
        <v>21106</v>
      </c>
      <c r="G108" s="73">
        <v>346</v>
      </c>
      <c r="H108" s="73">
        <v>66</v>
      </c>
      <c r="I108" s="14">
        <v>6.63</v>
      </c>
      <c r="J108" s="50"/>
    </row>
    <row r="109" spans="2:10" s="11" customFormat="1" ht="15" customHeight="1" x14ac:dyDescent="0.2">
      <c r="B109" s="72">
        <v>2013</v>
      </c>
      <c r="C109" s="72" t="s">
        <v>50</v>
      </c>
      <c r="D109" s="73">
        <v>1313</v>
      </c>
      <c r="E109" s="172">
        <v>-17093</v>
      </c>
      <c r="F109" s="73">
        <v>22782</v>
      </c>
      <c r="G109" s="73">
        <v>77</v>
      </c>
      <c r="H109" s="73">
        <v>68</v>
      </c>
      <c r="I109" s="14">
        <v>-12.68</v>
      </c>
      <c r="J109" s="50"/>
    </row>
    <row r="110" spans="2:10" s="11" customFormat="1" ht="15" customHeight="1" x14ac:dyDescent="0.2">
      <c r="B110" s="298" t="s">
        <v>23</v>
      </c>
      <c r="C110" s="298" t="s">
        <v>50</v>
      </c>
      <c r="D110" s="298"/>
      <c r="E110" s="298"/>
      <c r="F110" s="298"/>
      <c r="G110" s="298"/>
      <c r="H110" s="298"/>
      <c r="I110" s="298"/>
      <c r="J110" s="50"/>
    </row>
    <row r="111" spans="2:10" s="11" customFormat="1" ht="15" customHeight="1" x14ac:dyDescent="0.2">
      <c r="B111" s="72">
        <v>2018</v>
      </c>
      <c r="C111" s="70"/>
      <c r="D111" s="73">
        <v>3650</v>
      </c>
      <c r="E111" s="169">
        <v>27669</v>
      </c>
      <c r="F111" s="73">
        <v>30897</v>
      </c>
      <c r="G111" s="73">
        <v>7447</v>
      </c>
      <c r="H111" s="73">
        <v>4438</v>
      </c>
      <c r="I111" s="14">
        <v>9.3000000000000007</v>
      </c>
      <c r="J111" s="50"/>
    </row>
    <row r="112" spans="2:10" s="11" customFormat="1" ht="15" customHeight="1" x14ac:dyDescent="0.2">
      <c r="B112" s="72">
        <v>2017</v>
      </c>
      <c r="C112" s="179"/>
      <c r="D112" s="73">
        <v>3553</v>
      </c>
      <c r="E112" s="169">
        <v>25044</v>
      </c>
      <c r="F112" s="73">
        <v>34176</v>
      </c>
      <c r="G112" s="73">
        <v>5818</v>
      </c>
      <c r="H112" s="73">
        <v>2915</v>
      </c>
      <c r="I112" s="14">
        <v>9.83</v>
      </c>
      <c r="J112" s="50"/>
    </row>
    <row r="113" spans="2:10" s="11" customFormat="1" ht="15" customHeight="1" x14ac:dyDescent="0.2">
      <c r="B113" s="72">
        <v>2016</v>
      </c>
      <c r="C113" s="156"/>
      <c r="D113" s="73">
        <v>3542</v>
      </c>
      <c r="E113" s="169">
        <v>31963</v>
      </c>
      <c r="F113" s="73">
        <v>31012</v>
      </c>
      <c r="G113" s="73">
        <v>7882</v>
      </c>
      <c r="H113" s="73">
        <v>1089</v>
      </c>
      <c r="I113" s="14">
        <v>14.23</v>
      </c>
      <c r="J113" s="50"/>
    </row>
    <row r="114" spans="2:10" s="11" customFormat="1" ht="15" customHeight="1" x14ac:dyDescent="0.2">
      <c r="B114" s="72">
        <v>2015</v>
      </c>
      <c r="C114" s="72" t="s">
        <v>50</v>
      </c>
      <c r="D114" s="73">
        <v>3574</v>
      </c>
      <c r="E114" s="169">
        <v>24314</v>
      </c>
      <c r="F114" s="73">
        <v>34183</v>
      </c>
      <c r="G114" s="73">
        <v>3601</v>
      </c>
      <c r="H114" s="73">
        <v>805</v>
      </c>
      <c r="I114" s="14">
        <v>12.07</v>
      </c>
      <c r="J114" s="50"/>
    </row>
    <row r="115" spans="2:10" s="11" customFormat="1" ht="15" customHeight="1" x14ac:dyDescent="0.2">
      <c r="B115" s="72">
        <v>2014</v>
      </c>
      <c r="C115" s="72" t="s">
        <v>50</v>
      </c>
      <c r="D115" s="73">
        <v>3584</v>
      </c>
      <c r="E115" s="169">
        <v>34725</v>
      </c>
      <c r="F115" s="73">
        <v>42697</v>
      </c>
      <c r="G115" s="73">
        <v>2046</v>
      </c>
      <c r="H115" s="73">
        <v>1175</v>
      </c>
      <c r="I115" s="14">
        <v>17.02</v>
      </c>
      <c r="J115" s="50"/>
    </row>
    <row r="116" spans="2:10" s="11" customFormat="1" ht="15" customHeight="1" x14ac:dyDescent="0.2">
      <c r="B116" s="72">
        <v>2013</v>
      </c>
      <c r="C116" s="72" t="s">
        <v>50</v>
      </c>
      <c r="D116" s="73">
        <v>3745</v>
      </c>
      <c r="E116" s="169">
        <v>23743</v>
      </c>
      <c r="F116" s="73">
        <v>30208</v>
      </c>
      <c r="G116" s="73">
        <v>1557</v>
      </c>
      <c r="H116" s="73">
        <v>559</v>
      </c>
      <c r="I116" s="14">
        <v>13.35</v>
      </c>
      <c r="J116" s="50"/>
    </row>
    <row r="117" spans="2:10" s="11" customFormat="1" ht="15" customHeight="1" x14ac:dyDescent="0.2">
      <c r="B117" s="284" t="s">
        <v>24</v>
      </c>
      <c r="C117" s="284" t="s">
        <v>50</v>
      </c>
      <c r="D117" s="284"/>
      <c r="E117" s="284"/>
      <c r="F117" s="284"/>
      <c r="G117" s="284"/>
      <c r="H117" s="284"/>
      <c r="I117" s="284"/>
      <c r="J117" s="50"/>
    </row>
    <row r="118" spans="2:10" s="11" customFormat="1" ht="15" customHeight="1" x14ac:dyDescent="0.2">
      <c r="B118" s="72">
        <v>2018</v>
      </c>
      <c r="C118" s="70"/>
      <c r="D118" s="73">
        <v>884</v>
      </c>
      <c r="E118" s="169">
        <v>20510</v>
      </c>
      <c r="F118" s="73">
        <v>24101</v>
      </c>
      <c r="G118" s="73">
        <v>2565</v>
      </c>
      <c r="H118" s="73">
        <v>2515</v>
      </c>
      <c r="I118" s="14">
        <v>12.25</v>
      </c>
      <c r="J118" s="50"/>
    </row>
    <row r="119" spans="2:10" s="11" customFormat="1" ht="15" customHeight="1" x14ac:dyDescent="0.2">
      <c r="B119" s="72">
        <v>2017</v>
      </c>
      <c r="C119" s="176"/>
      <c r="D119" s="73">
        <v>856</v>
      </c>
      <c r="E119" s="169">
        <v>3884</v>
      </c>
      <c r="F119" s="73">
        <v>11210</v>
      </c>
      <c r="G119" s="73">
        <v>271</v>
      </c>
      <c r="H119" s="73">
        <v>232</v>
      </c>
      <c r="I119" s="14">
        <v>2.4500000000000002</v>
      </c>
      <c r="J119" s="50"/>
    </row>
    <row r="120" spans="2:10" s="11" customFormat="1" ht="15" customHeight="1" x14ac:dyDescent="0.2">
      <c r="B120" s="72">
        <v>2016</v>
      </c>
      <c r="C120" s="73"/>
      <c r="D120" s="73">
        <v>868</v>
      </c>
      <c r="E120" s="169">
        <v>7795</v>
      </c>
      <c r="F120" s="73">
        <v>13920</v>
      </c>
      <c r="G120" s="73">
        <v>341</v>
      </c>
      <c r="H120" s="73">
        <v>207</v>
      </c>
      <c r="I120" s="14">
        <v>5.21</v>
      </c>
      <c r="J120" s="50"/>
    </row>
    <row r="121" spans="2:10" s="11" customFormat="1" ht="15" customHeight="1" x14ac:dyDescent="0.2">
      <c r="B121" s="72">
        <v>2015</v>
      </c>
      <c r="C121" s="72" t="s">
        <v>50</v>
      </c>
      <c r="D121" s="73">
        <v>867</v>
      </c>
      <c r="E121" s="169">
        <v>8337</v>
      </c>
      <c r="F121" s="73">
        <v>13220</v>
      </c>
      <c r="G121" s="73">
        <v>141</v>
      </c>
      <c r="H121" s="73">
        <v>32</v>
      </c>
      <c r="I121" s="14">
        <v>6.25</v>
      </c>
      <c r="J121" s="50"/>
    </row>
    <row r="122" spans="2:10" s="11" customFormat="1" ht="15" customHeight="1" x14ac:dyDescent="0.2">
      <c r="B122" s="72">
        <v>2014</v>
      </c>
      <c r="C122" s="72" t="s">
        <v>50</v>
      </c>
      <c r="D122" s="73">
        <v>910</v>
      </c>
      <c r="E122" s="172">
        <v>-4388</v>
      </c>
      <c r="F122" s="73">
        <v>25787</v>
      </c>
      <c r="G122" s="73">
        <v>699</v>
      </c>
      <c r="H122" s="73">
        <v>157</v>
      </c>
      <c r="I122" s="14">
        <v>-2.5499999999999998</v>
      </c>
      <c r="J122" s="50"/>
    </row>
    <row r="123" spans="2:10" s="11" customFormat="1" ht="15" customHeight="1" x14ac:dyDescent="0.2">
      <c r="B123" s="72">
        <v>2013</v>
      </c>
      <c r="C123" s="72" t="s">
        <v>50</v>
      </c>
      <c r="D123" s="73">
        <v>962</v>
      </c>
      <c r="E123" s="169">
        <v>13738</v>
      </c>
      <c r="F123" s="73">
        <v>15647</v>
      </c>
      <c r="G123" s="73">
        <v>980</v>
      </c>
      <c r="H123" s="73">
        <v>562</v>
      </c>
      <c r="I123" s="14">
        <v>8.39</v>
      </c>
      <c r="J123" s="50"/>
    </row>
    <row r="124" spans="2:10" s="11" customFormat="1" ht="15" customHeight="1" x14ac:dyDescent="0.2">
      <c r="B124" s="284" t="s">
        <v>25</v>
      </c>
      <c r="C124" s="284" t="s">
        <v>50</v>
      </c>
      <c r="D124" s="284"/>
      <c r="E124" s="284"/>
      <c r="F124" s="284"/>
      <c r="G124" s="284"/>
      <c r="H124" s="284"/>
      <c r="I124" s="284"/>
      <c r="J124" s="50"/>
    </row>
    <row r="125" spans="2:10" s="11" customFormat="1" ht="15" customHeight="1" x14ac:dyDescent="0.2">
      <c r="B125" s="72">
        <v>2018</v>
      </c>
      <c r="C125" s="70"/>
      <c r="D125" s="73">
        <v>3747</v>
      </c>
      <c r="E125" s="169">
        <v>201552</v>
      </c>
      <c r="F125" s="73">
        <v>210751</v>
      </c>
      <c r="G125" s="73">
        <v>2092</v>
      </c>
      <c r="H125" s="73">
        <v>532</v>
      </c>
      <c r="I125" s="14">
        <v>53.96</v>
      </c>
      <c r="J125" s="50"/>
    </row>
    <row r="126" spans="2:10" s="11" customFormat="1" ht="15" customHeight="1" x14ac:dyDescent="0.2">
      <c r="B126" s="72">
        <v>2017</v>
      </c>
      <c r="C126" s="176"/>
      <c r="D126" s="73">
        <v>3282</v>
      </c>
      <c r="E126" s="169">
        <v>94765</v>
      </c>
      <c r="F126" s="73">
        <v>95152</v>
      </c>
      <c r="G126" s="73">
        <v>8324</v>
      </c>
      <c r="H126" s="73">
        <v>547</v>
      </c>
      <c r="I126" s="14">
        <v>26.87</v>
      </c>
      <c r="J126" s="50"/>
    </row>
    <row r="127" spans="2:10" s="11" customFormat="1" ht="15" customHeight="1" x14ac:dyDescent="0.2">
      <c r="B127" s="72">
        <v>2016</v>
      </c>
      <c r="C127" s="76"/>
      <c r="D127" s="73">
        <v>2809</v>
      </c>
      <c r="E127" s="169">
        <v>101628</v>
      </c>
      <c r="F127" s="73">
        <v>123751</v>
      </c>
      <c r="G127" s="73">
        <v>4350</v>
      </c>
      <c r="H127" s="73">
        <v>461</v>
      </c>
      <c r="I127" s="14">
        <v>33.75</v>
      </c>
      <c r="J127" s="50"/>
    </row>
    <row r="128" spans="2:10" s="11" customFormat="1" ht="15" customHeight="1" x14ac:dyDescent="0.2">
      <c r="B128" s="72">
        <v>2015</v>
      </c>
      <c r="C128" s="72" t="s">
        <v>50</v>
      </c>
      <c r="D128" s="73">
        <v>2524</v>
      </c>
      <c r="E128" s="169">
        <v>63608</v>
      </c>
      <c r="F128" s="73">
        <v>122134</v>
      </c>
      <c r="G128" s="73">
        <v>1142</v>
      </c>
      <c r="H128" s="73">
        <v>342</v>
      </c>
      <c r="I128" s="14">
        <v>25.94</v>
      </c>
      <c r="J128" s="50"/>
    </row>
    <row r="129" spans="2:10" s="11" customFormat="1" ht="15" customHeight="1" x14ac:dyDescent="0.2">
      <c r="B129" s="72">
        <v>2014</v>
      </c>
      <c r="C129" s="72" t="s">
        <v>50</v>
      </c>
      <c r="D129" s="73">
        <v>2292</v>
      </c>
      <c r="E129" s="169">
        <v>35788</v>
      </c>
      <c r="F129" s="73">
        <v>43318</v>
      </c>
      <c r="G129" s="73">
        <v>1406</v>
      </c>
      <c r="H129" s="73">
        <v>213</v>
      </c>
      <c r="I129" s="14">
        <v>16.38</v>
      </c>
      <c r="J129" s="50"/>
    </row>
    <row r="130" spans="2:10" s="11" customFormat="1" ht="15" customHeight="1" x14ac:dyDescent="0.2">
      <c r="B130" s="72">
        <v>2013</v>
      </c>
      <c r="C130" s="72" t="s">
        <v>50</v>
      </c>
      <c r="D130" s="73">
        <v>2155</v>
      </c>
      <c r="E130" s="169">
        <v>61353</v>
      </c>
      <c r="F130" s="73">
        <v>64653</v>
      </c>
      <c r="G130" s="73">
        <v>990</v>
      </c>
      <c r="H130" s="73">
        <v>252</v>
      </c>
      <c r="I130" s="14">
        <v>30.59</v>
      </c>
      <c r="J130" s="50"/>
    </row>
    <row r="131" spans="2:10" s="11" customFormat="1" ht="15" customHeight="1" x14ac:dyDescent="0.2">
      <c r="B131" s="284" t="s">
        <v>26</v>
      </c>
      <c r="C131" s="284" t="s">
        <v>50</v>
      </c>
      <c r="D131" s="284"/>
      <c r="E131" s="284"/>
      <c r="F131" s="284"/>
      <c r="G131" s="284"/>
      <c r="H131" s="284"/>
      <c r="I131" s="284"/>
      <c r="J131" s="50"/>
    </row>
    <row r="132" spans="2:10" s="11" customFormat="1" ht="15" customHeight="1" x14ac:dyDescent="0.2">
      <c r="B132" s="72">
        <v>2018</v>
      </c>
      <c r="C132" s="70"/>
      <c r="D132" s="73">
        <v>332</v>
      </c>
      <c r="E132" s="169">
        <v>9582</v>
      </c>
      <c r="F132" s="73">
        <v>8290</v>
      </c>
      <c r="G132" s="73">
        <v>5854</v>
      </c>
      <c r="H132" s="73">
        <v>2966</v>
      </c>
      <c r="I132" s="14">
        <v>17.66</v>
      </c>
      <c r="J132" s="50"/>
    </row>
    <row r="133" spans="2:10" s="11" customFormat="1" ht="15" customHeight="1" x14ac:dyDescent="0.2">
      <c r="B133" s="72">
        <v>2017</v>
      </c>
      <c r="C133" s="176"/>
      <c r="D133" s="73">
        <v>320</v>
      </c>
      <c r="E133" s="169">
        <v>15001</v>
      </c>
      <c r="F133" s="73">
        <v>9219</v>
      </c>
      <c r="G133" s="73">
        <v>6071</v>
      </c>
      <c r="H133" s="73">
        <v>2063</v>
      </c>
      <c r="I133" s="14">
        <v>28.56</v>
      </c>
      <c r="J133" s="50"/>
    </row>
    <row r="134" spans="2:10" s="11" customFormat="1" ht="15" customHeight="1" x14ac:dyDescent="0.2">
      <c r="B134" s="72">
        <v>2016</v>
      </c>
      <c r="C134" s="76"/>
      <c r="D134" s="73">
        <v>264</v>
      </c>
      <c r="E134" s="169">
        <v>7715</v>
      </c>
      <c r="F134" s="73">
        <v>7749</v>
      </c>
      <c r="G134" s="73">
        <v>1733</v>
      </c>
      <c r="H134" s="73">
        <v>691</v>
      </c>
      <c r="I134" s="14">
        <v>19.91</v>
      </c>
      <c r="J134" s="50"/>
    </row>
    <row r="135" spans="2:10" s="11" customFormat="1" ht="15" customHeight="1" x14ac:dyDescent="0.2">
      <c r="B135" s="72">
        <v>2015</v>
      </c>
      <c r="C135" s="72" t="s">
        <v>50</v>
      </c>
      <c r="D135" s="73">
        <v>255</v>
      </c>
      <c r="E135" s="169">
        <v>10099</v>
      </c>
      <c r="F135" s="73">
        <v>8822</v>
      </c>
      <c r="G135" s="73">
        <v>1686</v>
      </c>
      <c r="H135" s="73">
        <v>1206</v>
      </c>
      <c r="I135" s="14">
        <v>23.45</v>
      </c>
      <c r="J135" s="50"/>
    </row>
    <row r="136" spans="2:10" s="11" customFormat="1" ht="15" customHeight="1" x14ac:dyDescent="0.2">
      <c r="B136" s="72">
        <v>2014</v>
      </c>
      <c r="C136" s="72" t="s">
        <v>50</v>
      </c>
      <c r="D136" s="73">
        <v>243</v>
      </c>
      <c r="E136" s="169">
        <v>3146</v>
      </c>
      <c r="F136" s="73">
        <v>7326</v>
      </c>
      <c r="G136" s="73">
        <v>2267</v>
      </c>
      <c r="H136" s="73">
        <v>1154</v>
      </c>
      <c r="I136" s="14">
        <v>8.11</v>
      </c>
      <c r="J136" s="50"/>
    </row>
    <row r="137" spans="2:10" s="11" customFormat="1" ht="15" customHeight="1" x14ac:dyDescent="0.2">
      <c r="B137" s="72">
        <v>2013</v>
      </c>
      <c r="C137" s="72" t="s">
        <v>50</v>
      </c>
      <c r="D137" s="73">
        <v>229</v>
      </c>
      <c r="E137" s="169">
        <v>13144</v>
      </c>
      <c r="F137" s="73">
        <v>6156</v>
      </c>
      <c r="G137" s="73">
        <v>7197</v>
      </c>
      <c r="H137" s="73">
        <v>6982</v>
      </c>
      <c r="I137" s="14">
        <v>36.479999999999997</v>
      </c>
      <c r="J137" s="50"/>
    </row>
    <row r="138" spans="2:10" s="11" customFormat="1" ht="15" customHeight="1" x14ac:dyDescent="0.2">
      <c r="B138" s="284" t="s">
        <v>27</v>
      </c>
      <c r="C138" s="284" t="s">
        <v>50</v>
      </c>
      <c r="D138" s="284"/>
      <c r="E138" s="284"/>
      <c r="F138" s="284"/>
      <c r="G138" s="284"/>
      <c r="H138" s="284"/>
      <c r="I138" s="284"/>
      <c r="J138" s="50"/>
    </row>
    <row r="139" spans="2:10" s="11" customFormat="1" ht="15" customHeight="1" x14ac:dyDescent="0.2">
      <c r="B139" s="72">
        <v>2018</v>
      </c>
      <c r="C139" s="70"/>
      <c r="D139" s="73">
        <v>913</v>
      </c>
      <c r="E139" s="169">
        <v>23527</v>
      </c>
      <c r="F139" s="73">
        <v>29265</v>
      </c>
      <c r="G139" s="73">
        <v>95</v>
      </c>
      <c r="H139" s="73">
        <v>19</v>
      </c>
      <c r="I139" s="14">
        <v>63.87</v>
      </c>
      <c r="J139" s="50"/>
    </row>
    <row r="140" spans="2:10" s="11" customFormat="1" ht="15" customHeight="1" x14ac:dyDescent="0.2">
      <c r="B140" s="72">
        <v>2017</v>
      </c>
      <c r="C140" s="176"/>
      <c r="D140" s="73">
        <v>809</v>
      </c>
      <c r="E140" s="169">
        <v>21681</v>
      </c>
      <c r="F140" s="73">
        <v>36059</v>
      </c>
      <c r="G140" s="73">
        <v>43</v>
      </c>
      <c r="H140" s="73">
        <v>11</v>
      </c>
      <c r="I140" s="14">
        <v>63.91</v>
      </c>
      <c r="J140" s="50"/>
    </row>
    <row r="141" spans="2:10" s="11" customFormat="1" ht="15" customHeight="1" x14ac:dyDescent="0.2">
      <c r="B141" s="72">
        <v>2016</v>
      </c>
      <c r="C141" s="76"/>
      <c r="D141" s="73">
        <v>726</v>
      </c>
      <c r="E141" s="169">
        <v>14570</v>
      </c>
      <c r="F141" s="73">
        <v>18075</v>
      </c>
      <c r="G141" s="73">
        <v>162</v>
      </c>
      <c r="H141" s="73">
        <v>23</v>
      </c>
      <c r="I141" s="14">
        <v>54.14</v>
      </c>
      <c r="J141" s="50"/>
    </row>
    <row r="142" spans="2:10" s="11" customFormat="1" ht="15" customHeight="1" x14ac:dyDescent="0.2">
      <c r="B142" s="72">
        <v>2015</v>
      </c>
      <c r="C142" s="72" t="s">
        <v>50</v>
      </c>
      <c r="D142" s="73">
        <v>677</v>
      </c>
      <c r="E142" s="169">
        <v>27240</v>
      </c>
      <c r="F142" s="73">
        <v>38544</v>
      </c>
      <c r="G142" s="73">
        <v>43</v>
      </c>
      <c r="H142" s="73">
        <v>0</v>
      </c>
      <c r="I142" s="14">
        <v>98.09</v>
      </c>
      <c r="J142" s="50"/>
    </row>
    <row r="143" spans="2:10" s="11" customFormat="1" ht="15" customHeight="1" x14ac:dyDescent="0.2">
      <c r="B143" s="72">
        <v>2014</v>
      </c>
      <c r="C143" s="72" t="s">
        <v>50</v>
      </c>
      <c r="D143" s="73">
        <v>639</v>
      </c>
      <c r="E143" s="169">
        <v>9920</v>
      </c>
      <c r="F143" s="73">
        <v>12641</v>
      </c>
      <c r="G143" s="73">
        <v>30</v>
      </c>
      <c r="H143" s="73">
        <v>25</v>
      </c>
      <c r="I143" s="14">
        <v>39.46</v>
      </c>
      <c r="J143" s="50"/>
    </row>
    <row r="144" spans="2:10" s="11" customFormat="1" ht="15" customHeight="1" x14ac:dyDescent="0.2">
      <c r="B144" s="72">
        <v>2013</v>
      </c>
      <c r="C144" s="72" t="s">
        <v>50</v>
      </c>
      <c r="D144" s="73">
        <v>668</v>
      </c>
      <c r="E144" s="169">
        <v>9652</v>
      </c>
      <c r="F144" s="73">
        <v>14990</v>
      </c>
      <c r="G144" s="73">
        <v>36</v>
      </c>
      <c r="H144" s="73">
        <v>33</v>
      </c>
      <c r="I144" s="14">
        <v>39</v>
      </c>
      <c r="J144" s="50"/>
    </row>
    <row r="145" spans="2:10" s="11" customFormat="1" ht="15" customHeight="1" x14ac:dyDescent="0.2">
      <c r="B145" s="284" t="s">
        <v>28</v>
      </c>
      <c r="C145" s="284" t="s">
        <v>50</v>
      </c>
      <c r="D145" s="284"/>
      <c r="E145" s="284"/>
      <c r="F145" s="284"/>
      <c r="G145" s="284"/>
      <c r="H145" s="284"/>
      <c r="I145" s="284"/>
      <c r="J145" s="50"/>
    </row>
    <row r="146" spans="2:10" s="11" customFormat="1" ht="15" customHeight="1" x14ac:dyDescent="0.2">
      <c r="B146" s="72">
        <v>2018</v>
      </c>
      <c r="C146" s="70"/>
      <c r="D146" s="73">
        <v>2229</v>
      </c>
      <c r="E146" s="169">
        <v>15538</v>
      </c>
      <c r="F146" s="73">
        <v>21743</v>
      </c>
      <c r="G146" s="73">
        <v>3842</v>
      </c>
      <c r="H146" s="73">
        <v>3362</v>
      </c>
      <c r="I146" s="14">
        <v>15.4</v>
      </c>
      <c r="J146" s="50"/>
    </row>
    <row r="147" spans="2:10" s="11" customFormat="1" ht="15" customHeight="1" x14ac:dyDescent="0.2">
      <c r="B147" s="72">
        <v>2017</v>
      </c>
      <c r="C147" s="176"/>
      <c r="D147" s="73">
        <v>2076</v>
      </c>
      <c r="E147" s="169">
        <v>57308</v>
      </c>
      <c r="F147" s="73">
        <v>56921</v>
      </c>
      <c r="G147" s="73">
        <v>2409</v>
      </c>
      <c r="H147" s="73">
        <v>1061</v>
      </c>
      <c r="I147" s="14">
        <v>67.42</v>
      </c>
      <c r="J147" s="50"/>
    </row>
    <row r="148" spans="2:10" s="11" customFormat="1" ht="15" customHeight="1" x14ac:dyDescent="0.2">
      <c r="B148" s="72">
        <v>2016</v>
      </c>
      <c r="C148" s="76"/>
      <c r="D148" s="73">
        <v>1925</v>
      </c>
      <c r="E148" s="169">
        <v>35957</v>
      </c>
      <c r="F148" s="73">
        <v>7564</v>
      </c>
      <c r="G148" s="73">
        <v>29556</v>
      </c>
      <c r="H148" s="73">
        <v>1001</v>
      </c>
      <c r="I148" s="14">
        <v>53.12</v>
      </c>
      <c r="J148" s="50"/>
    </row>
    <row r="149" spans="2:10" s="11" customFormat="1" ht="15" customHeight="1" x14ac:dyDescent="0.2">
      <c r="B149" s="72">
        <v>2015</v>
      </c>
      <c r="C149" s="72" t="s">
        <v>50</v>
      </c>
      <c r="D149" s="73">
        <v>1862</v>
      </c>
      <c r="E149" s="169">
        <v>2449</v>
      </c>
      <c r="F149" s="73">
        <v>9557</v>
      </c>
      <c r="G149" s="73">
        <v>693</v>
      </c>
      <c r="H149" s="73">
        <v>626</v>
      </c>
      <c r="I149" s="14">
        <v>4.5</v>
      </c>
      <c r="J149" s="50"/>
    </row>
    <row r="150" spans="2:10" s="11" customFormat="1" ht="15" customHeight="1" x14ac:dyDescent="0.2">
      <c r="B150" s="72">
        <v>2014</v>
      </c>
      <c r="C150" s="72" t="s">
        <v>50</v>
      </c>
      <c r="D150" s="73">
        <v>1805</v>
      </c>
      <c r="E150" s="169">
        <v>1983</v>
      </c>
      <c r="F150" s="73">
        <v>4697</v>
      </c>
      <c r="G150" s="73">
        <v>599</v>
      </c>
      <c r="H150" s="73">
        <v>477</v>
      </c>
      <c r="I150" s="14">
        <v>3.65</v>
      </c>
      <c r="J150" s="50"/>
    </row>
    <row r="151" spans="2:10" s="11" customFormat="1" ht="15" customHeight="1" x14ac:dyDescent="0.2">
      <c r="B151" s="72">
        <v>2013</v>
      </c>
      <c r="C151" s="72" t="s">
        <v>50</v>
      </c>
      <c r="D151" s="73">
        <v>1784</v>
      </c>
      <c r="E151" s="169">
        <v>5738</v>
      </c>
      <c r="F151" s="73">
        <v>6207</v>
      </c>
      <c r="G151" s="73">
        <v>1275</v>
      </c>
      <c r="H151" s="73">
        <v>285</v>
      </c>
      <c r="I151" s="14">
        <v>10.26</v>
      </c>
      <c r="J151" s="50"/>
    </row>
    <row r="152" spans="2:10" s="11" customFormat="1" ht="15" customHeight="1" x14ac:dyDescent="0.2">
      <c r="B152" s="284" t="s">
        <v>29</v>
      </c>
      <c r="C152" s="284" t="s">
        <v>50</v>
      </c>
      <c r="D152" s="284"/>
      <c r="E152" s="284"/>
      <c r="F152" s="284"/>
      <c r="G152" s="284"/>
      <c r="H152" s="284"/>
      <c r="I152" s="284"/>
      <c r="J152" s="50"/>
    </row>
    <row r="153" spans="2:10" s="11" customFormat="1" ht="15" customHeight="1" x14ac:dyDescent="0.2">
      <c r="B153" s="72">
        <v>2018</v>
      </c>
      <c r="C153" s="70"/>
      <c r="D153" s="73">
        <v>4485</v>
      </c>
      <c r="E153" s="169">
        <v>8644</v>
      </c>
      <c r="F153" s="73">
        <v>14448</v>
      </c>
      <c r="G153" s="73">
        <v>1070</v>
      </c>
      <c r="H153" s="73">
        <v>485</v>
      </c>
      <c r="I153" s="14">
        <v>7.99</v>
      </c>
      <c r="J153" s="50"/>
    </row>
    <row r="154" spans="2:10" s="11" customFormat="1" ht="15" customHeight="1" x14ac:dyDescent="0.2">
      <c r="B154" s="72">
        <v>2017</v>
      </c>
      <c r="C154" s="176"/>
      <c r="D154" s="73">
        <v>4369</v>
      </c>
      <c r="E154" s="169">
        <v>10566</v>
      </c>
      <c r="F154" s="73">
        <v>15965</v>
      </c>
      <c r="G154" s="73">
        <v>1190</v>
      </c>
      <c r="H154" s="73">
        <v>894</v>
      </c>
      <c r="I154" s="14">
        <v>12.18</v>
      </c>
      <c r="J154" s="50"/>
    </row>
    <row r="155" spans="2:10" s="11" customFormat="1" ht="15" customHeight="1" x14ac:dyDescent="0.2">
      <c r="B155" s="72">
        <v>2016</v>
      </c>
      <c r="C155" s="76"/>
      <c r="D155" s="73">
        <v>4063</v>
      </c>
      <c r="E155" s="169">
        <v>8266</v>
      </c>
      <c r="F155" s="73">
        <v>12788</v>
      </c>
      <c r="G155" s="73">
        <v>572</v>
      </c>
      <c r="H155" s="73">
        <v>492</v>
      </c>
      <c r="I155" s="14">
        <v>11.55</v>
      </c>
      <c r="J155" s="50"/>
    </row>
    <row r="156" spans="2:10" s="11" customFormat="1" ht="15" customHeight="1" x14ac:dyDescent="0.2">
      <c r="B156" s="72">
        <v>2015</v>
      </c>
      <c r="C156" s="72" t="s">
        <v>50</v>
      </c>
      <c r="D156" s="73">
        <v>3782</v>
      </c>
      <c r="E156" s="169">
        <v>8103</v>
      </c>
      <c r="F156" s="73">
        <v>14995</v>
      </c>
      <c r="G156" s="73">
        <v>217</v>
      </c>
      <c r="H156" s="73">
        <v>51</v>
      </c>
      <c r="I156" s="14">
        <v>12.18</v>
      </c>
      <c r="J156" s="50"/>
    </row>
    <row r="157" spans="2:10" s="11" customFormat="1" ht="15" customHeight="1" x14ac:dyDescent="0.2">
      <c r="B157" s="72">
        <v>2014</v>
      </c>
      <c r="C157" s="72" t="s">
        <v>50</v>
      </c>
      <c r="D157" s="73">
        <v>3408</v>
      </c>
      <c r="E157" s="169">
        <v>5288</v>
      </c>
      <c r="F157" s="73">
        <v>9373</v>
      </c>
      <c r="G157" s="73">
        <v>968</v>
      </c>
      <c r="H157" s="73">
        <v>707</v>
      </c>
      <c r="I157" s="14">
        <v>9.01</v>
      </c>
      <c r="J157" s="50"/>
    </row>
    <row r="158" spans="2:10" s="11" customFormat="1" ht="15" customHeight="1" x14ac:dyDescent="0.2">
      <c r="B158" s="72">
        <v>2013</v>
      </c>
      <c r="C158" s="72" t="s">
        <v>50</v>
      </c>
      <c r="D158" s="73">
        <v>3164</v>
      </c>
      <c r="E158" s="169">
        <v>3294</v>
      </c>
      <c r="F158" s="73">
        <v>6711</v>
      </c>
      <c r="G158" s="73">
        <v>488</v>
      </c>
      <c r="H158" s="73">
        <v>351</v>
      </c>
      <c r="I158" s="14">
        <v>6.24</v>
      </c>
      <c r="J158" s="50"/>
    </row>
    <row r="159" spans="2:10" s="11" customFormat="1" ht="15" customHeight="1" x14ac:dyDescent="0.2">
      <c r="B159" s="284" t="s">
        <v>30</v>
      </c>
      <c r="C159" s="284" t="s">
        <v>50</v>
      </c>
      <c r="D159" s="284"/>
      <c r="E159" s="284"/>
      <c r="F159" s="284"/>
      <c r="G159" s="284"/>
      <c r="H159" s="284"/>
      <c r="I159" s="284"/>
      <c r="J159" s="50"/>
    </row>
    <row r="160" spans="2:10" s="11" customFormat="1" ht="15" customHeight="1" x14ac:dyDescent="0.2">
      <c r="B160" s="72">
        <v>2018</v>
      </c>
      <c r="C160" s="70"/>
      <c r="D160" s="73">
        <v>847</v>
      </c>
      <c r="E160" s="169">
        <v>1280</v>
      </c>
      <c r="F160" s="73">
        <v>1325</v>
      </c>
      <c r="G160" s="73">
        <v>23</v>
      </c>
      <c r="H160" s="73">
        <v>2</v>
      </c>
      <c r="I160" s="14">
        <v>6.85</v>
      </c>
      <c r="J160" s="50"/>
    </row>
    <row r="161" spans="2:10" s="11" customFormat="1" ht="15" customHeight="1" x14ac:dyDescent="0.2">
      <c r="B161" s="72">
        <v>2017</v>
      </c>
      <c r="C161" s="176"/>
      <c r="D161" s="73">
        <v>830</v>
      </c>
      <c r="E161" s="169">
        <v>594</v>
      </c>
      <c r="F161" s="73">
        <v>649</v>
      </c>
      <c r="G161" s="73">
        <v>34</v>
      </c>
      <c r="H161" s="73">
        <v>10</v>
      </c>
      <c r="I161" s="14">
        <v>2.95</v>
      </c>
      <c r="J161" s="50"/>
    </row>
    <row r="162" spans="2:10" s="11" customFormat="1" ht="15" customHeight="1" x14ac:dyDescent="0.2">
      <c r="B162" s="72">
        <v>2016</v>
      </c>
      <c r="C162" s="76"/>
      <c r="D162" s="73">
        <v>825</v>
      </c>
      <c r="E162" s="169">
        <v>669</v>
      </c>
      <c r="F162" s="73">
        <v>656</v>
      </c>
      <c r="G162" s="73">
        <v>122</v>
      </c>
      <c r="H162" s="73">
        <v>91</v>
      </c>
      <c r="I162" s="14">
        <v>3.47</v>
      </c>
      <c r="J162" s="50"/>
    </row>
    <row r="163" spans="2:10" s="11" customFormat="1" ht="15" customHeight="1" x14ac:dyDescent="0.2">
      <c r="B163" s="72">
        <v>2015</v>
      </c>
      <c r="C163" s="72" t="s">
        <v>50</v>
      </c>
      <c r="D163" s="73">
        <v>918</v>
      </c>
      <c r="E163" s="169">
        <v>1532</v>
      </c>
      <c r="F163" s="73">
        <v>1733</v>
      </c>
      <c r="G163" s="73">
        <v>12</v>
      </c>
      <c r="H163" s="73">
        <v>2</v>
      </c>
      <c r="I163" s="14">
        <v>7.43</v>
      </c>
      <c r="J163" s="50"/>
    </row>
    <row r="164" spans="2:10" s="11" customFormat="1" ht="15" customHeight="1" x14ac:dyDescent="0.2">
      <c r="B164" s="72">
        <v>2014</v>
      </c>
      <c r="C164" s="72" t="s">
        <v>50</v>
      </c>
      <c r="D164" s="73">
        <v>966</v>
      </c>
      <c r="E164" s="169">
        <v>693</v>
      </c>
      <c r="F164" s="73">
        <v>862</v>
      </c>
      <c r="G164" s="73">
        <v>17</v>
      </c>
      <c r="H164" s="73">
        <v>5</v>
      </c>
      <c r="I164" s="14">
        <v>3.22</v>
      </c>
      <c r="J164" s="50"/>
    </row>
    <row r="165" spans="2:10" s="11" customFormat="1" ht="15" customHeight="1" x14ac:dyDescent="0.2">
      <c r="B165" s="72">
        <v>2013</v>
      </c>
      <c r="C165" s="72" t="s">
        <v>50</v>
      </c>
      <c r="D165" s="73">
        <v>966</v>
      </c>
      <c r="E165" s="169">
        <v>332</v>
      </c>
      <c r="F165" s="73">
        <v>554</v>
      </c>
      <c r="G165" s="73">
        <v>50</v>
      </c>
      <c r="H165" s="73">
        <v>34</v>
      </c>
      <c r="I165" s="14">
        <v>1.71</v>
      </c>
      <c r="J165" s="50"/>
    </row>
    <row r="166" spans="2:10" s="11" customFormat="1" ht="15" customHeight="1" x14ac:dyDescent="0.2">
      <c r="B166" s="284" t="s">
        <v>31</v>
      </c>
      <c r="C166" s="284" t="s">
        <v>50</v>
      </c>
      <c r="D166" s="284"/>
      <c r="E166" s="284"/>
      <c r="F166" s="284"/>
      <c r="G166" s="284"/>
      <c r="H166" s="284"/>
      <c r="I166" s="284"/>
      <c r="J166" s="50"/>
    </row>
    <row r="167" spans="2:10" s="11" customFormat="1" ht="15" customHeight="1" x14ac:dyDescent="0.2">
      <c r="B167" s="72">
        <v>2018</v>
      </c>
      <c r="C167" s="70"/>
      <c r="D167" s="73">
        <v>1937</v>
      </c>
      <c r="E167" s="169">
        <v>24931</v>
      </c>
      <c r="F167" s="73">
        <v>26329</v>
      </c>
      <c r="G167" s="73">
        <v>81</v>
      </c>
      <c r="H167" s="73">
        <v>31</v>
      </c>
      <c r="I167" s="14">
        <v>45.73</v>
      </c>
      <c r="J167" s="50"/>
    </row>
    <row r="168" spans="2:10" s="11" customFormat="1" ht="15" customHeight="1" x14ac:dyDescent="0.2">
      <c r="B168" s="72">
        <v>2017</v>
      </c>
      <c r="C168" s="176"/>
      <c r="D168" s="73">
        <v>1789</v>
      </c>
      <c r="E168" s="169">
        <v>15758</v>
      </c>
      <c r="F168" s="73">
        <v>18732</v>
      </c>
      <c r="G168" s="73">
        <v>438</v>
      </c>
      <c r="H168" s="73">
        <v>40</v>
      </c>
      <c r="I168" s="14">
        <v>31.55</v>
      </c>
      <c r="J168" s="50"/>
    </row>
    <row r="169" spans="2:10" s="11" customFormat="1" ht="15" customHeight="1" x14ac:dyDescent="0.2">
      <c r="B169" s="72">
        <v>2016</v>
      </c>
      <c r="C169" s="76"/>
      <c r="D169" s="73">
        <v>1750</v>
      </c>
      <c r="E169" s="169">
        <v>7686</v>
      </c>
      <c r="F169" s="73">
        <v>8399</v>
      </c>
      <c r="G169" s="73">
        <v>41</v>
      </c>
      <c r="H169" s="73">
        <v>25</v>
      </c>
      <c r="I169" s="14">
        <v>16.899999999999999</v>
      </c>
      <c r="J169" s="50"/>
    </row>
    <row r="170" spans="2:10" s="11" customFormat="1" ht="15" customHeight="1" x14ac:dyDescent="0.2">
      <c r="B170" s="72">
        <v>2015</v>
      </c>
      <c r="C170" s="72" t="s">
        <v>50</v>
      </c>
      <c r="D170" s="73">
        <v>1672</v>
      </c>
      <c r="E170" s="169">
        <v>12664</v>
      </c>
      <c r="F170" s="73">
        <v>13888</v>
      </c>
      <c r="G170" s="73">
        <v>17</v>
      </c>
      <c r="H170" s="73">
        <v>14</v>
      </c>
      <c r="I170" s="14">
        <v>31.99</v>
      </c>
      <c r="J170" s="50"/>
    </row>
    <row r="171" spans="2:10" s="11" customFormat="1" ht="15" customHeight="1" x14ac:dyDescent="0.2">
      <c r="B171" s="72">
        <v>2014</v>
      </c>
      <c r="C171" s="72" t="s">
        <v>50</v>
      </c>
      <c r="D171" s="73">
        <v>1623</v>
      </c>
      <c r="E171" s="169">
        <v>3038</v>
      </c>
      <c r="F171" s="73">
        <v>4032</v>
      </c>
      <c r="G171" s="73">
        <v>347</v>
      </c>
      <c r="H171" s="73">
        <v>8</v>
      </c>
      <c r="I171" s="14">
        <v>7.51</v>
      </c>
      <c r="J171" s="50"/>
    </row>
    <row r="172" spans="2:10" s="11" customFormat="1" ht="15" customHeight="1" x14ac:dyDescent="0.2">
      <c r="B172" s="72">
        <v>2013</v>
      </c>
      <c r="C172" s="72" t="s">
        <v>50</v>
      </c>
      <c r="D172" s="73">
        <v>1566</v>
      </c>
      <c r="E172" s="169">
        <v>4978</v>
      </c>
      <c r="F172" s="73">
        <v>5788</v>
      </c>
      <c r="G172" s="73">
        <v>30</v>
      </c>
      <c r="H172" s="73">
        <v>3</v>
      </c>
      <c r="I172" s="14">
        <v>12.79</v>
      </c>
      <c r="J172" s="50"/>
    </row>
    <row r="173" spans="2:10" s="11" customFormat="1" ht="15" customHeight="1" x14ac:dyDescent="0.2">
      <c r="B173" s="284" t="s">
        <v>32</v>
      </c>
      <c r="C173" s="284" t="s">
        <v>50</v>
      </c>
      <c r="D173" s="284"/>
      <c r="E173" s="284"/>
      <c r="F173" s="284"/>
      <c r="G173" s="284"/>
      <c r="H173" s="284"/>
      <c r="I173" s="284"/>
      <c r="J173" s="50"/>
    </row>
    <row r="174" spans="2:10" s="11" customFormat="1" ht="15" customHeight="1" x14ac:dyDescent="0.2">
      <c r="B174" s="72">
        <v>2018</v>
      </c>
      <c r="C174" s="70"/>
      <c r="D174" s="73">
        <v>936</v>
      </c>
      <c r="E174" s="169">
        <v>2987</v>
      </c>
      <c r="F174" s="73">
        <v>5507</v>
      </c>
      <c r="G174" s="73">
        <v>784</v>
      </c>
      <c r="H174" s="73">
        <v>11</v>
      </c>
      <c r="I174" s="14">
        <v>7.63</v>
      </c>
      <c r="J174" s="50"/>
    </row>
    <row r="175" spans="2:10" s="11" customFormat="1" ht="15" customHeight="1" x14ac:dyDescent="0.2">
      <c r="B175" s="72">
        <v>2017</v>
      </c>
      <c r="C175" s="176"/>
      <c r="D175" s="73">
        <v>924</v>
      </c>
      <c r="E175" s="169">
        <v>8659</v>
      </c>
      <c r="F175" s="73">
        <v>8923</v>
      </c>
      <c r="G175" s="73">
        <v>427</v>
      </c>
      <c r="H175" s="73">
        <v>102</v>
      </c>
      <c r="I175" s="14">
        <v>19.64</v>
      </c>
      <c r="J175" s="50"/>
    </row>
    <row r="176" spans="2:10" s="11" customFormat="1" ht="15" customHeight="1" x14ac:dyDescent="0.2">
      <c r="B176" s="72">
        <v>2016</v>
      </c>
      <c r="C176" s="76"/>
      <c r="D176" s="73">
        <v>884</v>
      </c>
      <c r="E176" s="169">
        <v>4424</v>
      </c>
      <c r="F176" s="73">
        <v>4637</v>
      </c>
      <c r="G176" s="73">
        <v>416</v>
      </c>
      <c r="H176" s="73">
        <v>25</v>
      </c>
      <c r="I176" s="14">
        <v>12.62</v>
      </c>
      <c r="J176" s="50"/>
    </row>
    <row r="177" spans="2:10" s="11" customFormat="1" ht="15" customHeight="1" x14ac:dyDescent="0.2">
      <c r="B177" s="72">
        <v>2015</v>
      </c>
      <c r="C177" s="72" t="s">
        <v>50</v>
      </c>
      <c r="D177" s="73">
        <v>838</v>
      </c>
      <c r="E177" s="169">
        <v>4002</v>
      </c>
      <c r="F177" s="73">
        <v>4499</v>
      </c>
      <c r="G177" s="73">
        <v>487</v>
      </c>
      <c r="H177" s="73">
        <v>21</v>
      </c>
      <c r="I177" s="14">
        <v>12.29</v>
      </c>
      <c r="J177" s="50"/>
    </row>
    <row r="178" spans="2:10" s="11" customFormat="1" ht="15" customHeight="1" x14ac:dyDescent="0.2">
      <c r="B178" s="72">
        <v>2014</v>
      </c>
      <c r="C178" s="72" t="s">
        <v>50</v>
      </c>
      <c r="D178" s="73">
        <v>780</v>
      </c>
      <c r="E178" s="169">
        <v>5302</v>
      </c>
      <c r="F178" s="73">
        <v>4752</v>
      </c>
      <c r="G178" s="73">
        <v>706</v>
      </c>
      <c r="H178" s="73">
        <v>59</v>
      </c>
      <c r="I178" s="14">
        <v>16.22</v>
      </c>
      <c r="J178" s="50"/>
    </row>
    <row r="179" spans="2:10" s="11" customFormat="1" ht="15" customHeight="1" x14ac:dyDescent="0.2">
      <c r="B179" s="72">
        <v>2013</v>
      </c>
      <c r="C179" s="72" t="s">
        <v>50</v>
      </c>
      <c r="D179" s="73">
        <v>765</v>
      </c>
      <c r="E179" s="169">
        <v>5434</v>
      </c>
      <c r="F179" s="73">
        <v>5068</v>
      </c>
      <c r="G179" s="73">
        <v>795</v>
      </c>
      <c r="H179" s="73">
        <v>29</v>
      </c>
      <c r="I179" s="14">
        <v>17.39</v>
      </c>
      <c r="J179" s="50"/>
    </row>
    <row r="180" spans="2:10" s="11" customFormat="1" ht="15" customHeight="1" x14ac:dyDescent="0.2">
      <c r="B180" s="284" t="s">
        <v>33</v>
      </c>
      <c r="C180" s="284" t="s">
        <v>50</v>
      </c>
      <c r="D180" s="284"/>
      <c r="E180" s="284"/>
      <c r="F180" s="284"/>
      <c r="G180" s="284"/>
      <c r="H180" s="284"/>
      <c r="I180" s="284"/>
      <c r="J180" s="50"/>
    </row>
    <row r="181" spans="2:10" s="11" customFormat="1" ht="15" customHeight="1" x14ac:dyDescent="0.2">
      <c r="B181" s="72">
        <v>2018</v>
      </c>
      <c r="C181" s="70"/>
      <c r="D181" s="73">
        <v>1049</v>
      </c>
      <c r="E181" s="169">
        <v>4676</v>
      </c>
      <c r="F181" s="73">
        <v>5158</v>
      </c>
      <c r="G181" s="73">
        <v>45</v>
      </c>
      <c r="H181" s="73">
        <v>26</v>
      </c>
      <c r="I181" s="14">
        <v>24.03</v>
      </c>
      <c r="J181" s="50"/>
    </row>
    <row r="182" spans="2:10" s="11" customFormat="1" ht="15" customHeight="1" x14ac:dyDescent="0.2">
      <c r="B182" s="72">
        <v>2017</v>
      </c>
      <c r="C182" s="176"/>
      <c r="D182" s="73">
        <v>986</v>
      </c>
      <c r="E182" s="169">
        <v>2590</v>
      </c>
      <c r="F182" s="73">
        <v>2784</v>
      </c>
      <c r="G182" s="73">
        <v>30</v>
      </c>
      <c r="H182" s="73">
        <v>7</v>
      </c>
      <c r="I182" s="14">
        <v>14.35</v>
      </c>
      <c r="J182" s="50"/>
    </row>
    <row r="183" spans="2:10" s="11" customFormat="1" ht="15" customHeight="1" x14ac:dyDescent="0.2">
      <c r="B183" s="72">
        <v>2016</v>
      </c>
      <c r="C183" s="76"/>
      <c r="D183" s="73">
        <v>933</v>
      </c>
      <c r="E183" s="169">
        <v>1885</v>
      </c>
      <c r="F183" s="73">
        <v>2208</v>
      </c>
      <c r="G183" s="73">
        <v>40</v>
      </c>
      <c r="H183" s="73">
        <v>8</v>
      </c>
      <c r="I183" s="14">
        <v>11.99</v>
      </c>
      <c r="J183" s="50"/>
    </row>
    <row r="184" spans="2:10" s="11" customFormat="1" ht="15" customHeight="1" x14ac:dyDescent="0.2">
      <c r="B184" s="72">
        <v>2015</v>
      </c>
      <c r="C184" s="72" t="s">
        <v>50</v>
      </c>
      <c r="D184" s="73">
        <v>943</v>
      </c>
      <c r="E184" s="169">
        <v>2218</v>
      </c>
      <c r="F184" s="73">
        <v>3380</v>
      </c>
      <c r="G184" s="73">
        <v>186</v>
      </c>
      <c r="H184" s="73">
        <v>12</v>
      </c>
      <c r="I184" s="14">
        <v>13.98</v>
      </c>
      <c r="J184" s="50"/>
    </row>
    <row r="185" spans="2:10" s="11" customFormat="1" ht="15" customHeight="1" x14ac:dyDescent="0.2">
      <c r="B185" s="72">
        <v>2014</v>
      </c>
      <c r="C185" s="72" t="s">
        <v>50</v>
      </c>
      <c r="D185" s="73">
        <v>931</v>
      </c>
      <c r="E185" s="169">
        <v>2216</v>
      </c>
      <c r="F185" s="73">
        <v>2094</v>
      </c>
      <c r="G185" s="73">
        <v>505</v>
      </c>
      <c r="H185" s="73">
        <v>491</v>
      </c>
      <c r="I185" s="14">
        <v>13.77</v>
      </c>
      <c r="J185" s="50"/>
    </row>
    <row r="186" spans="2:10" s="11" customFormat="1" ht="15" customHeight="1" x14ac:dyDescent="0.2">
      <c r="B186" s="72">
        <v>2013</v>
      </c>
      <c r="C186" s="72" t="s">
        <v>50</v>
      </c>
      <c r="D186" s="73">
        <v>953</v>
      </c>
      <c r="E186" s="169">
        <v>1617</v>
      </c>
      <c r="F186" s="73">
        <v>1533</v>
      </c>
      <c r="G186" s="73">
        <v>269</v>
      </c>
      <c r="H186" s="73">
        <v>177</v>
      </c>
      <c r="I186" s="14">
        <v>10.02</v>
      </c>
      <c r="J186" s="50"/>
    </row>
    <row r="187" spans="2:10" ht="9.75" customHeight="1" x14ac:dyDescent="0.2">
      <c r="B187" s="51"/>
      <c r="C187" s="51"/>
      <c r="D187" s="51"/>
    </row>
    <row r="188" spans="2:10" ht="3" customHeight="1" x14ac:dyDescent="0.2">
      <c r="B188" s="125"/>
      <c r="C188" s="125"/>
      <c r="D188" s="125"/>
      <c r="E188" s="125"/>
      <c r="F188" s="125"/>
      <c r="G188" s="125"/>
      <c r="H188" s="125"/>
      <c r="I188" s="125"/>
    </row>
    <row r="189" spans="2:10" ht="9" customHeight="1" x14ac:dyDescent="0.2"/>
    <row r="190" spans="2:10" ht="12.75" customHeight="1" x14ac:dyDescent="0.2">
      <c r="B190" s="282" t="s">
        <v>245</v>
      </c>
      <c r="C190" s="282"/>
      <c r="D190" s="282"/>
      <c r="E190" s="282"/>
      <c r="F190" s="282"/>
      <c r="G190" s="282"/>
      <c r="H190" s="282"/>
      <c r="I190" s="282"/>
    </row>
    <row r="192" spans="2:10" ht="12" x14ac:dyDescent="0.2">
      <c r="B192" s="122" t="s">
        <v>0</v>
      </c>
      <c r="C192" s="28"/>
    </row>
  </sheetData>
  <mergeCells count="36">
    <mergeCell ref="B117:I117"/>
    <mergeCell ref="B173:I173"/>
    <mergeCell ref="B180:I180"/>
    <mergeCell ref="B124:I124"/>
    <mergeCell ref="B131:I131"/>
    <mergeCell ref="B138:I138"/>
    <mergeCell ref="B145:I145"/>
    <mergeCell ref="B152:I152"/>
    <mergeCell ref="B159:I159"/>
    <mergeCell ref="B166:I166"/>
    <mergeCell ref="B75:I75"/>
    <mergeCell ref="B89:I89"/>
    <mergeCell ref="B96:I96"/>
    <mergeCell ref="B103:I103"/>
    <mergeCell ref="B110:I110"/>
    <mergeCell ref="B46:I46"/>
    <mergeCell ref="B53:I53"/>
    <mergeCell ref="B60:I60"/>
    <mergeCell ref="B67:I67"/>
    <mergeCell ref="B68:I68"/>
    <mergeCell ref="B190:I190"/>
    <mergeCell ref="B4:C7"/>
    <mergeCell ref="B1:I1"/>
    <mergeCell ref="D4:D6"/>
    <mergeCell ref="E4:E6"/>
    <mergeCell ref="F4:F6"/>
    <mergeCell ref="G4:H4"/>
    <mergeCell ref="I4:I6"/>
    <mergeCell ref="G5:G6"/>
    <mergeCell ref="B16:I16"/>
    <mergeCell ref="B82:I82"/>
    <mergeCell ref="B17:I17"/>
    <mergeCell ref="B24:I24"/>
    <mergeCell ref="B31:I31"/>
    <mergeCell ref="B32:I32"/>
    <mergeCell ref="B39:I39"/>
  </mergeCells>
  <hyperlinks>
    <hyperlink ref="B192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3" fitToHeight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00"/>
  <sheetViews>
    <sheetView workbookViewId="0">
      <pane ySplit="1" topLeftCell="A2" activePane="bottomLeft" state="frozen"/>
      <selection pane="bottomLeft" activeCell="B1" sqref="B1:C1"/>
    </sheetView>
  </sheetViews>
  <sheetFormatPr defaultColWidth="9.140625" defaultRowHeight="12.75" x14ac:dyDescent="0.2"/>
  <cols>
    <col min="1" max="1" width="6.7109375" style="34" customWidth="1"/>
    <col min="2" max="2" width="63.28515625" style="34" bestFit="1" customWidth="1"/>
    <col min="3" max="3" width="86" style="34" customWidth="1"/>
    <col min="4" max="16384" width="9.140625" style="34"/>
  </cols>
  <sheetData>
    <row r="1" spans="2:3" ht="24" customHeight="1" x14ac:dyDescent="0.2">
      <c r="B1" s="274" t="s">
        <v>120</v>
      </c>
      <c r="C1" s="274"/>
    </row>
    <row r="2" spans="2:3" x14ac:dyDescent="0.2">
      <c r="B2" s="32"/>
      <c r="C2" s="32"/>
    </row>
    <row r="3" spans="2:3" ht="18" customHeight="1" x14ac:dyDescent="0.2">
      <c r="B3" s="33" t="s">
        <v>121</v>
      </c>
      <c r="C3" s="33"/>
    </row>
    <row r="4" spans="2:3" x14ac:dyDescent="0.2">
      <c r="B4" s="26"/>
      <c r="C4" s="26"/>
    </row>
    <row r="5" spans="2:3" x14ac:dyDescent="0.2">
      <c r="B5" s="159" t="s">
        <v>37</v>
      </c>
      <c r="C5" s="35" t="s">
        <v>122</v>
      </c>
    </row>
    <row r="6" spans="2:3" x14ac:dyDescent="0.2">
      <c r="B6" s="159" t="s">
        <v>39</v>
      </c>
      <c r="C6" s="35" t="s">
        <v>123</v>
      </c>
    </row>
    <row r="7" spans="2:3" x14ac:dyDescent="0.2">
      <c r="B7" s="159" t="s">
        <v>2</v>
      </c>
      <c r="C7" s="35" t="s">
        <v>124</v>
      </c>
    </row>
    <row r="8" spans="2:3" x14ac:dyDescent="0.2">
      <c r="B8" s="36"/>
      <c r="C8" s="36"/>
    </row>
    <row r="9" spans="2:3" ht="18" customHeight="1" x14ac:dyDescent="0.2">
      <c r="B9" s="33" t="s">
        <v>125</v>
      </c>
      <c r="C9" s="37"/>
    </row>
    <row r="10" spans="2:3" x14ac:dyDescent="0.2">
      <c r="B10" s="26"/>
      <c r="C10" s="45"/>
    </row>
    <row r="11" spans="2:3" x14ac:dyDescent="0.2">
      <c r="B11" s="160" t="s">
        <v>16</v>
      </c>
      <c r="C11" s="38" t="s">
        <v>126</v>
      </c>
    </row>
    <row r="12" spans="2:3" x14ac:dyDescent="0.2">
      <c r="B12" s="160" t="s">
        <v>196</v>
      </c>
      <c r="C12" s="38" t="s">
        <v>78</v>
      </c>
    </row>
    <row r="13" spans="2:3" x14ac:dyDescent="0.2">
      <c r="B13" s="160" t="s">
        <v>197</v>
      </c>
      <c r="C13" s="38" t="s">
        <v>198</v>
      </c>
    </row>
    <row r="14" spans="2:3" x14ac:dyDescent="0.2">
      <c r="B14" s="160" t="s">
        <v>15</v>
      </c>
      <c r="C14" s="38" t="s">
        <v>127</v>
      </c>
    </row>
    <row r="15" spans="2:3" x14ac:dyDescent="0.2">
      <c r="B15" s="160" t="s">
        <v>56</v>
      </c>
      <c r="C15" s="38" t="s">
        <v>128</v>
      </c>
    </row>
    <row r="16" spans="2:3" x14ac:dyDescent="0.2">
      <c r="B16" s="160" t="s">
        <v>291</v>
      </c>
      <c r="C16" s="38" t="s">
        <v>199</v>
      </c>
    </row>
    <row r="17" spans="2:3" ht="18" customHeight="1" x14ac:dyDescent="0.2">
      <c r="B17" s="160" t="s">
        <v>290</v>
      </c>
      <c r="C17" s="38" t="s">
        <v>200</v>
      </c>
    </row>
    <row r="18" spans="2:3" x14ac:dyDescent="0.2">
      <c r="B18" s="159" t="s">
        <v>129</v>
      </c>
      <c r="C18" s="35" t="s">
        <v>68</v>
      </c>
    </row>
    <row r="19" spans="2:3" x14ac:dyDescent="0.2">
      <c r="B19" s="159" t="s">
        <v>230</v>
      </c>
      <c r="C19" s="35" t="s">
        <v>130</v>
      </c>
    </row>
    <row r="20" spans="2:3" x14ac:dyDescent="0.2">
      <c r="B20" s="159" t="s">
        <v>300</v>
      </c>
      <c r="C20" s="35" t="s">
        <v>307</v>
      </c>
    </row>
    <row r="21" spans="2:3" x14ac:dyDescent="0.2">
      <c r="B21" s="159" t="s">
        <v>232</v>
      </c>
      <c r="C21" s="35" t="s">
        <v>301</v>
      </c>
    </row>
    <row r="22" spans="2:3" x14ac:dyDescent="0.2">
      <c r="B22" s="35"/>
      <c r="C22" s="35"/>
    </row>
    <row r="23" spans="2:3" ht="18" customHeight="1" x14ac:dyDescent="0.2">
      <c r="B23" s="39" t="s">
        <v>205</v>
      </c>
      <c r="C23" s="33" t="s">
        <v>132</v>
      </c>
    </row>
    <row r="24" spans="2:3" x14ac:dyDescent="0.2">
      <c r="B24" s="35"/>
      <c r="C24" s="35"/>
    </row>
    <row r="25" spans="2:3" x14ac:dyDescent="0.2">
      <c r="B25" s="161" t="s">
        <v>175</v>
      </c>
      <c r="C25" s="40" t="s">
        <v>176</v>
      </c>
    </row>
    <row r="26" spans="2:3" x14ac:dyDescent="0.2">
      <c r="B26" s="161" t="s">
        <v>92</v>
      </c>
      <c r="C26" s="40" t="s">
        <v>177</v>
      </c>
    </row>
    <row r="27" spans="2:3" x14ac:dyDescent="0.2">
      <c r="B27" s="161" t="s">
        <v>64</v>
      </c>
      <c r="C27" s="40" t="s">
        <v>178</v>
      </c>
    </row>
    <row r="28" spans="2:3" ht="33.75" x14ac:dyDescent="0.2">
      <c r="B28" s="161" t="s">
        <v>179</v>
      </c>
      <c r="C28" s="41" t="s">
        <v>180</v>
      </c>
    </row>
    <row r="29" spans="2:3" ht="33.75" x14ac:dyDescent="0.2">
      <c r="B29" s="161" t="s">
        <v>181</v>
      </c>
      <c r="C29" s="41" t="s">
        <v>182</v>
      </c>
    </row>
    <row r="30" spans="2:3" x14ac:dyDescent="0.2">
      <c r="B30" s="161" t="s">
        <v>308</v>
      </c>
      <c r="C30" s="38" t="s">
        <v>183</v>
      </c>
    </row>
    <row r="31" spans="2:3" x14ac:dyDescent="0.2">
      <c r="B31" s="161" t="s">
        <v>65</v>
      </c>
      <c r="C31" s="38" t="s">
        <v>184</v>
      </c>
    </row>
    <row r="32" spans="2:3" x14ac:dyDescent="0.2">
      <c r="B32" s="161" t="s">
        <v>292</v>
      </c>
      <c r="C32" s="38" t="s">
        <v>299</v>
      </c>
    </row>
    <row r="33" spans="2:3" x14ac:dyDescent="0.2">
      <c r="B33" s="161" t="s">
        <v>293</v>
      </c>
      <c r="C33" s="38" t="s">
        <v>298</v>
      </c>
    </row>
    <row r="34" spans="2:3" x14ac:dyDescent="0.2">
      <c r="B34" s="161" t="s">
        <v>185</v>
      </c>
      <c r="C34" s="38" t="s">
        <v>294</v>
      </c>
    </row>
    <row r="35" spans="2:3" x14ac:dyDescent="0.2">
      <c r="B35" s="161" t="s">
        <v>67</v>
      </c>
      <c r="C35" s="38" t="s">
        <v>295</v>
      </c>
    </row>
    <row r="36" spans="2:3" x14ac:dyDescent="0.2">
      <c r="B36" s="161" t="s">
        <v>93</v>
      </c>
      <c r="C36" s="38" t="s">
        <v>186</v>
      </c>
    </row>
    <row r="37" spans="2:3" x14ac:dyDescent="0.2">
      <c r="B37" s="161" t="s">
        <v>94</v>
      </c>
      <c r="C37" s="38" t="s">
        <v>187</v>
      </c>
    </row>
    <row r="38" spans="2:3" x14ac:dyDescent="0.2">
      <c r="B38" s="161" t="s">
        <v>95</v>
      </c>
      <c r="C38" s="38" t="s">
        <v>188</v>
      </c>
    </row>
    <row r="39" spans="2:3" x14ac:dyDescent="0.2">
      <c r="B39" s="161" t="s">
        <v>83</v>
      </c>
      <c r="C39" s="38" t="s">
        <v>189</v>
      </c>
    </row>
    <row r="40" spans="2:3" x14ac:dyDescent="0.2">
      <c r="B40" s="161" t="s">
        <v>98</v>
      </c>
      <c r="C40" s="38" t="s">
        <v>190</v>
      </c>
    </row>
    <row r="41" spans="2:3" x14ac:dyDescent="0.2">
      <c r="B41" s="161" t="s">
        <v>96</v>
      </c>
      <c r="C41" s="38" t="s">
        <v>191</v>
      </c>
    </row>
    <row r="42" spans="2:3" x14ac:dyDescent="0.2">
      <c r="B42" s="161" t="s">
        <v>97</v>
      </c>
      <c r="C42" s="38" t="s">
        <v>192</v>
      </c>
    </row>
    <row r="43" spans="2:3" x14ac:dyDescent="0.2">
      <c r="B43" s="161" t="s">
        <v>91</v>
      </c>
      <c r="C43" s="38" t="s">
        <v>193</v>
      </c>
    </row>
    <row r="44" spans="2:3" x14ac:dyDescent="0.2">
      <c r="B44" s="161" t="s">
        <v>87</v>
      </c>
      <c r="C44" s="38" t="s">
        <v>297</v>
      </c>
    </row>
    <row r="45" spans="2:3" x14ac:dyDescent="0.2">
      <c r="B45" s="161" t="s">
        <v>82</v>
      </c>
      <c r="C45" s="38" t="s">
        <v>194</v>
      </c>
    </row>
    <row r="46" spans="2:3" x14ac:dyDescent="0.2">
      <c r="B46" s="161" t="s">
        <v>81</v>
      </c>
      <c r="C46" s="38" t="s">
        <v>296</v>
      </c>
    </row>
    <row r="47" spans="2:3" x14ac:dyDescent="0.2">
      <c r="B47" s="161" t="s">
        <v>80</v>
      </c>
      <c r="C47" s="38" t="s">
        <v>195</v>
      </c>
    </row>
    <row r="48" spans="2:3" x14ac:dyDescent="0.2">
      <c r="B48" s="36"/>
      <c r="C48" s="36"/>
    </row>
    <row r="49" spans="2:3" ht="18" customHeight="1" x14ac:dyDescent="0.2">
      <c r="B49" s="33" t="s">
        <v>131</v>
      </c>
      <c r="C49" s="33" t="s">
        <v>132</v>
      </c>
    </row>
    <row r="50" spans="2:3" x14ac:dyDescent="0.2">
      <c r="B50" s="26"/>
      <c r="C50" s="26"/>
    </row>
    <row r="51" spans="2:3" x14ac:dyDescent="0.2">
      <c r="B51" s="159" t="s">
        <v>133</v>
      </c>
      <c r="C51" s="42" t="s">
        <v>134</v>
      </c>
    </row>
    <row r="52" spans="2:3" ht="22.5" x14ac:dyDescent="0.2">
      <c r="B52" s="159" t="s">
        <v>135</v>
      </c>
      <c r="C52" s="42" t="s">
        <v>136</v>
      </c>
    </row>
    <row r="53" spans="2:3" ht="22.5" x14ac:dyDescent="0.2">
      <c r="B53" s="159" t="s">
        <v>14</v>
      </c>
      <c r="C53" s="42" t="s">
        <v>137</v>
      </c>
    </row>
    <row r="54" spans="2:3" ht="22.5" x14ac:dyDescent="0.2">
      <c r="B54" s="159" t="s">
        <v>138</v>
      </c>
      <c r="C54" s="42" t="s">
        <v>139</v>
      </c>
    </row>
    <row r="55" spans="2:3" x14ac:dyDescent="0.2">
      <c r="B55" s="159" t="s">
        <v>140</v>
      </c>
      <c r="C55" s="42" t="s">
        <v>141</v>
      </c>
    </row>
    <row r="56" spans="2:3" x14ac:dyDescent="0.2">
      <c r="B56" s="159" t="s">
        <v>142</v>
      </c>
      <c r="C56" s="42" t="s">
        <v>143</v>
      </c>
    </row>
    <row r="57" spans="2:3" x14ac:dyDescent="0.2">
      <c r="B57" s="159" t="s">
        <v>144</v>
      </c>
      <c r="C57" s="42" t="s">
        <v>145</v>
      </c>
    </row>
    <row r="58" spans="2:3" ht="22.5" x14ac:dyDescent="0.2">
      <c r="B58" s="159" t="s">
        <v>146</v>
      </c>
      <c r="C58" s="42" t="s">
        <v>147</v>
      </c>
    </row>
    <row r="59" spans="2:3" x14ac:dyDescent="0.2">
      <c r="B59" s="159" t="s">
        <v>148</v>
      </c>
      <c r="C59" s="42" t="s">
        <v>149</v>
      </c>
    </row>
    <row r="60" spans="2:3" ht="22.5" x14ac:dyDescent="0.2">
      <c r="B60" s="159" t="s">
        <v>150</v>
      </c>
      <c r="C60" s="42" t="s">
        <v>151</v>
      </c>
    </row>
    <row r="61" spans="2:3" x14ac:dyDescent="0.2">
      <c r="B61" s="159" t="s">
        <v>152</v>
      </c>
      <c r="C61" s="42" t="s">
        <v>153</v>
      </c>
    </row>
    <row r="62" spans="2:3" ht="22.5" x14ac:dyDescent="0.2">
      <c r="B62" s="159" t="s">
        <v>154</v>
      </c>
      <c r="C62" s="42" t="s">
        <v>155</v>
      </c>
    </row>
    <row r="63" spans="2:3" x14ac:dyDescent="0.2">
      <c r="B63" s="159" t="s">
        <v>156</v>
      </c>
      <c r="C63" s="42" t="s">
        <v>157</v>
      </c>
    </row>
    <row r="64" spans="2:3" ht="22.5" x14ac:dyDescent="0.2">
      <c r="B64" s="159" t="s">
        <v>158</v>
      </c>
      <c r="C64" s="42" t="s">
        <v>159</v>
      </c>
    </row>
    <row r="65" spans="2:3" x14ac:dyDescent="0.2">
      <c r="B65" s="159" t="s">
        <v>160</v>
      </c>
      <c r="C65" s="42" t="s">
        <v>161</v>
      </c>
    </row>
    <row r="66" spans="2:3" ht="22.5" x14ac:dyDescent="0.2">
      <c r="B66" s="159" t="s">
        <v>162</v>
      </c>
      <c r="C66" s="42" t="s">
        <v>163</v>
      </c>
    </row>
    <row r="67" spans="2:3" x14ac:dyDescent="0.2">
      <c r="B67" s="159" t="s">
        <v>309</v>
      </c>
      <c r="C67" s="42" t="s">
        <v>310</v>
      </c>
    </row>
    <row r="68" spans="2:3" ht="22.5" x14ac:dyDescent="0.2">
      <c r="B68" s="159" t="s">
        <v>311</v>
      </c>
      <c r="C68" s="42" t="s">
        <v>312</v>
      </c>
    </row>
    <row r="69" spans="2:3" x14ac:dyDescent="0.2">
      <c r="B69" s="36"/>
      <c r="C69" s="36"/>
    </row>
    <row r="70" spans="2:3" ht="18" customHeight="1" x14ac:dyDescent="0.2">
      <c r="B70" s="33" t="s">
        <v>164</v>
      </c>
      <c r="C70" s="33" t="s">
        <v>132</v>
      </c>
    </row>
    <row r="71" spans="2:3" x14ac:dyDescent="0.2">
      <c r="B71" s="26"/>
      <c r="C71" s="26"/>
    </row>
    <row r="72" spans="2:3" ht="45" x14ac:dyDescent="0.2">
      <c r="B72" s="159" t="s">
        <v>165</v>
      </c>
      <c r="C72" s="42" t="s">
        <v>166</v>
      </c>
    </row>
    <row r="73" spans="2:3" ht="33.75" x14ac:dyDescent="0.2">
      <c r="B73" s="159" t="s">
        <v>167</v>
      </c>
      <c r="C73" s="42" t="s">
        <v>168</v>
      </c>
    </row>
    <row r="74" spans="2:3" ht="33.75" x14ac:dyDescent="0.2">
      <c r="B74" s="159" t="s">
        <v>169</v>
      </c>
      <c r="C74" s="42" t="s">
        <v>170</v>
      </c>
    </row>
    <row r="75" spans="2:3" ht="33.75" x14ac:dyDescent="0.2">
      <c r="B75" s="159" t="s">
        <v>171</v>
      </c>
      <c r="C75" s="42" t="s">
        <v>172</v>
      </c>
    </row>
    <row r="76" spans="2:3" ht="33.75" x14ac:dyDescent="0.2">
      <c r="B76" s="159" t="s">
        <v>173</v>
      </c>
      <c r="C76" s="42" t="s">
        <v>174</v>
      </c>
    </row>
    <row r="77" spans="2:3" x14ac:dyDescent="0.2">
      <c r="C77" s="18"/>
    </row>
    <row r="78" spans="2:3" ht="18" customHeight="1" x14ac:dyDescent="0.2">
      <c r="B78" s="33" t="s">
        <v>207</v>
      </c>
      <c r="C78" s="37"/>
    </row>
    <row r="79" spans="2:3" x14ac:dyDescent="0.2">
      <c r="C79" s="18"/>
    </row>
    <row r="80" spans="2:3" ht="22.5" x14ac:dyDescent="0.2">
      <c r="B80" s="162" t="s">
        <v>212</v>
      </c>
      <c r="C80" s="44" t="s">
        <v>211</v>
      </c>
    </row>
    <row r="81" spans="2:3" ht="33.75" x14ac:dyDescent="0.2">
      <c r="B81" s="162" t="s">
        <v>218</v>
      </c>
      <c r="C81" s="44" t="s">
        <v>217</v>
      </c>
    </row>
    <row r="82" spans="2:3" ht="22.5" x14ac:dyDescent="0.2">
      <c r="B82" s="162" t="s">
        <v>210</v>
      </c>
      <c r="C82" s="44" t="s">
        <v>206</v>
      </c>
    </row>
    <row r="83" spans="2:3" ht="22.5" x14ac:dyDescent="0.2">
      <c r="B83" s="162" t="s">
        <v>220</v>
      </c>
      <c r="C83" s="44" t="s">
        <v>219</v>
      </c>
    </row>
    <row r="84" spans="2:3" ht="33.75" x14ac:dyDescent="0.2">
      <c r="B84" s="162" t="s">
        <v>214</v>
      </c>
      <c r="C84" s="44" t="s">
        <v>213</v>
      </c>
    </row>
    <row r="85" spans="2:3" x14ac:dyDescent="0.2">
      <c r="B85" s="162" t="s">
        <v>209</v>
      </c>
      <c r="C85" s="44" t="s">
        <v>208</v>
      </c>
    </row>
    <row r="86" spans="2:3" ht="45" x14ac:dyDescent="0.2">
      <c r="B86" s="162" t="s">
        <v>216</v>
      </c>
      <c r="C86" s="44" t="s">
        <v>215</v>
      </c>
    </row>
    <row r="88" spans="2:3" x14ac:dyDescent="0.2">
      <c r="B88" s="33" t="s">
        <v>235</v>
      </c>
    </row>
    <row r="90" spans="2:3" x14ac:dyDescent="0.2">
      <c r="B90" s="108" t="s">
        <v>236</v>
      </c>
    </row>
    <row r="91" spans="2:3" x14ac:dyDescent="0.2">
      <c r="B91" s="18" t="s">
        <v>239</v>
      </c>
    </row>
    <row r="92" spans="2:3" x14ac:dyDescent="0.2">
      <c r="B92" s="109" t="s">
        <v>237</v>
      </c>
    </row>
    <row r="93" spans="2:3" x14ac:dyDescent="0.2">
      <c r="B93" s="109" t="s">
        <v>238</v>
      </c>
    </row>
    <row r="94" spans="2:3" x14ac:dyDescent="0.2">
      <c r="B94" s="63" t="s">
        <v>240</v>
      </c>
    </row>
    <row r="95" spans="2:3" ht="27" customHeight="1" x14ac:dyDescent="0.2">
      <c r="B95" s="275" t="s">
        <v>241</v>
      </c>
      <c r="C95" s="275"/>
    </row>
    <row r="96" spans="2:3" ht="21.75" customHeight="1" x14ac:dyDescent="0.2">
      <c r="B96" s="275" t="s">
        <v>242</v>
      </c>
      <c r="C96" s="275"/>
    </row>
    <row r="97" spans="2:2" x14ac:dyDescent="0.2">
      <c r="B97" s="63" t="s">
        <v>243</v>
      </c>
    </row>
    <row r="100" spans="2:2" x14ac:dyDescent="0.2">
      <c r="B100" s="122" t="s">
        <v>0</v>
      </c>
    </row>
  </sheetData>
  <mergeCells count="3">
    <mergeCell ref="B1:C1"/>
    <mergeCell ref="B95:C95"/>
    <mergeCell ref="B96:C96"/>
  </mergeCells>
  <hyperlinks>
    <hyperlink ref="B100" location="Índice!A1" display="(Voltar ao Índice)"/>
  </hyperlinks>
  <pageMargins left="0.70866141732283472" right="0.70866141732283472" top="0.74803149606299213" bottom="0.74803149606299213" header="0.31496062992125984" footer="0.31496062992125984"/>
  <pageSetup paperSize="9" scale="89" fitToHeight="4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B1:O177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N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5.7109375" style="1" customWidth="1"/>
    <col min="5" max="7" width="15.7109375" style="51" customWidth="1"/>
    <col min="8" max="8" width="16.7109375" style="51" customWidth="1"/>
    <col min="9" max="14" width="15.7109375" style="51" customWidth="1"/>
    <col min="15" max="15" width="6.7109375" style="51" customWidth="1"/>
    <col min="16" max="16384" width="12.5703125" style="1"/>
  </cols>
  <sheetData>
    <row r="1" spans="2:15" s="111" customFormat="1" ht="24" customHeight="1" x14ac:dyDescent="0.2">
      <c r="B1" s="286" t="s">
        <v>263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114"/>
    </row>
    <row r="2" spans="2:15" ht="18" customHeight="1" x14ac:dyDescent="0.2">
      <c r="B2" s="20"/>
      <c r="C2" s="20"/>
      <c r="D2" s="20"/>
      <c r="N2" s="69"/>
    </row>
    <row r="3" spans="2:15" ht="12.75" customHeight="1" x14ac:dyDescent="0.2">
      <c r="B3" s="116" t="s">
        <v>204</v>
      </c>
      <c r="C3" s="29"/>
      <c r="D3" s="20"/>
    </row>
    <row r="4" spans="2:15" s="6" customFormat="1" ht="18" customHeight="1" x14ac:dyDescent="0.2">
      <c r="B4" s="278" t="s">
        <v>4</v>
      </c>
      <c r="C4" s="279"/>
      <c r="D4" s="296" t="s">
        <v>35</v>
      </c>
      <c r="E4" s="296" t="s">
        <v>90</v>
      </c>
      <c r="F4" s="296" t="s">
        <v>91</v>
      </c>
      <c r="G4" s="296" t="s">
        <v>285</v>
      </c>
      <c r="H4" s="296" t="s">
        <v>302</v>
      </c>
      <c r="I4" s="296" t="s">
        <v>93</v>
      </c>
      <c r="J4" s="296" t="s">
        <v>94</v>
      </c>
      <c r="K4" s="296" t="s">
        <v>95</v>
      </c>
      <c r="L4" s="296" t="s">
        <v>96</v>
      </c>
      <c r="M4" s="296" t="s">
        <v>97</v>
      </c>
      <c r="N4" s="297" t="s">
        <v>98</v>
      </c>
      <c r="O4" s="52"/>
    </row>
    <row r="5" spans="2:15" s="6" customFormat="1" ht="18" customHeight="1" x14ac:dyDescent="0.2">
      <c r="B5" s="278"/>
      <c r="C5" s="279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7"/>
      <c r="O5" s="52"/>
    </row>
    <row r="6" spans="2:15" s="6" customFormat="1" ht="18" customHeight="1" x14ac:dyDescent="0.2">
      <c r="B6" s="278"/>
      <c r="C6" s="279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7"/>
      <c r="O6" s="52"/>
    </row>
    <row r="7" spans="2:15" ht="18" customHeight="1" x14ac:dyDescent="0.2">
      <c r="B7" s="278"/>
      <c r="C7" s="279"/>
      <c r="D7" s="133" t="s">
        <v>15</v>
      </c>
      <c r="E7" s="133" t="s">
        <v>99</v>
      </c>
      <c r="F7" s="133" t="s">
        <v>99</v>
      </c>
      <c r="G7" s="133" t="s">
        <v>99</v>
      </c>
      <c r="H7" s="133" t="s">
        <v>99</v>
      </c>
      <c r="I7" s="133" t="s">
        <v>16</v>
      </c>
      <c r="J7" s="133" t="s">
        <v>16</v>
      </c>
      <c r="K7" s="133" t="s">
        <v>16</v>
      </c>
      <c r="L7" s="133" t="s">
        <v>100</v>
      </c>
      <c r="M7" s="133" t="s">
        <v>100</v>
      </c>
      <c r="N7" s="151" t="s">
        <v>288</v>
      </c>
    </row>
    <row r="8" spans="2:15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2:15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  <c r="I9" s="50"/>
      <c r="J9" s="50"/>
      <c r="K9" s="50"/>
      <c r="L9" s="50"/>
      <c r="M9" s="50"/>
      <c r="N9" s="50"/>
      <c r="O9" s="50"/>
    </row>
    <row r="10" spans="2:15" s="11" customFormat="1" ht="15" customHeight="1" x14ac:dyDescent="0.2">
      <c r="B10" s="72">
        <v>2018</v>
      </c>
      <c r="C10" s="70"/>
      <c r="D10" s="73">
        <v>9071</v>
      </c>
      <c r="E10" s="14">
        <v>0.44</v>
      </c>
      <c r="F10" s="14">
        <v>0.79</v>
      </c>
      <c r="G10" s="14">
        <v>1.26</v>
      </c>
      <c r="H10" s="14">
        <v>0.56000000000000005</v>
      </c>
      <c r="I10" s="50">
        <v>10.17</v>
      </c>
      <c r="J10" s="50">
        <v>3.85</v>
      </c>
      <c r="K10" s="97">
        <v>8.6999999999999993</v>
      </c>
      <c r="L10" s="50">
        <v>0.38</v>
      </c>
      <c r="M10" s="50">
        <v>0.86</v>
      </c>
      <c r="N10" s="50">
        <v>54.64</v>
      </c>
      <c r="O10" s="50"/>
    </row>
    <row r="11" spans="2:15" s="11" customFormat="1" ht="15" customHeight="1" x14ac:dyDescent="0.2">
      <c r="B11" s="72">
        <v>2017</v>
      </c>
      <c r="C11" s="70"/>
      <c r="D11" s="73">
        <v>8515</v>
      </c>
      <c r="E11" s="14">
        <v>0.41</v>
      </c>
      <c r="F11" s="14">
        <v>0.7</v>
      </c>
      <c r="G11" s="14">
        <v>1.43</v>
      </c>
      <c r="H11" s="14">
        <v>0.59</v>
      </c>
      <c r="I11" s="50">
        <v>10.52</v>
      </c>
      <c r="J11" s="50">
        <v>4.0199999999999996</v>
      </c>
      <c r="K11" s="50">
        <v>9.76</v>
      </c>
      <c r="L11" s="50">
        <v>0.38</v>
      </c>
      <c r="M11" s="50">
        <v>0.93</v>
      </c>
      <c r="N11" s="50">
        <v>55.08</v>
      </c>
      <c r="O11" s="50"/>
    </row>
    <row r="12" spans="2:15" s="11" customFormat="1" ht="15" customHeight="1" x14ac:dyDescent="0.2">
      <c r="B12" s="72">
        <v>2016</v>
      </c>
      <c r="C12" s="70"/>
      <c r="D12" s="73">
        <v>8160</v>
      </c>
      <c r="E12" s="14">
        <v>0.39</v>
      </c>
      <c r="F12" s="14">
        <v>0.64</v>
      </c>
      <c r="G12" s="14">
        <v>1.56</v>
      </c>
      <c r="H12" s="14">
        <v>0.61</v>
      </c>
      <c r="I12" s="14">
        <v>8.69</v>
      </c>
      <c r="J12" s="14">
        <v>3</v>
      </c>
      <c r="K12" s="14">
        <v>7.66</v>
      </c>
      <c r="L12" s="14">
        <v>0.34</v>
      </c>
      <c r="M12" s="14">
        <v>0.88</v>
      </c>
      <c r="N12" s="14">
        <v>41.41</v>
      </c>
      <c r="O12" s="50"/>
    </row>
    <row r="13" spans="2:15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8110</v>
      </c>
      <c r="E13" s="14">
        <v>0.37</v>
      </c>
      <c r="F13" s="14">
        <v>0.57999999999999996</v>
      </c>
      <c r="G13" s="14">
        <v>1.73</v>
      </c>
      <c r="H13" s="14">
        <v>0.63</v>
      </c>
      <c r="I13" s="14">
        <v>4.58</v>
      </c>
      <c r="J13" s="14">
        <v>1.58</v>
      </c>
      <c r="K13" s="14">
        <v>4.3</v>
      </c>
      <c r="L13" s="14">
        <v>0.34</v>
      </c>
      <c r="M13" s="14">
        <v>0.94</v>
      </c>
      <c r="N13" s="14">
        <v>20.96</v>
      </c>
      <c r="O13" s="50"/>
    </row>
    <row r="14" spans="2:15" s="11" customFormat="1" ht="15" customHeight="1" x14ac:dyDescent="0.2">
      <c r="B14" s="72">
        <v>2014</v>
      </c>
      <c r="C14" s="72" t="str">
        <f t="shared" si="0"/>
        <v/>
      </c>
      <c r="D14" s="73">
        <v>8116</v>
      </c>
      <c r="E14" s="14">
        <v>0.36</v>
      </c>
      <c r="F14" s="14">
        <v>0.55000000000000004</v>
      </c>
      <c r="G14" s="14">
        <v>1.82</v>
      </c>
      <c r="H14" s="14">
        <v>0.64</v>
      </c>
      <c r="I14" s="14">
        <v>2.06</v>
      </c>
      <c r="J14" s="14">
        <v>0.69</v>
      </c>
      <c r="K14" s="14">
        <v>1.94</v>
      </c>
      <c r="L14" s="14">
        <v>0.33</v>
      </c>
      <c r="M14" s="14">
        <v>0.94</v>
      </c>
      <c r="N14" s="14">
        <v>9.85</v>
      </c>
      <c r="O14" s="50"/>
    </row>
    <row r="15" spans="2:15" s="11" customFormat="1" ht="15" customHeight="1" x14ac:dyDescent="0.2">
      <c r="B15" s="72">
        <v>2013</v>
      </c>
      <c r="C15" s="72" t="str">
        <f t="shared" si="0"/>
        <v/>
      </c>
      <c r="D15" s="73">
        <v>8114</v>
      </c>
      <c r="E15" s="14">
        <v>0.33</v>
      </c>
      <c r="F15" s="14">
        <v>0.5</v>
      </c>
      <c r="G15" s="14">
        <v>2.02</v>
      </c>
      <c r="H15" s="14">
        <v>0.67</v>
      </c>
      <c r="I15" s="14">
        <v>2.06</v>
      </c>
      <c r="J15" s="14">
        <v>0.62</v>
      </c>
      <c r="K15" s="14">
        <v>1.87</v>
      </c>
      <c r="L15" s="14">
        <v>0.3</v>
      </c>
      <c r="M15" s="14">
        <v>0.91</v>
      </c>
      <c r="N15" s="14">
        <v>9.5299999999999994</v>
      </c>
      <c r="O15" s="50"/>
    </row>
    <row r="16" spans="2:15" s="11" customFormat="1" ht="15" customHeight="1" x14ac:dyDescent="0.2">
      <c r="B16" s="283" t="s">
        <v>55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50"/>
    </row>
    <row r="17" spans="2:15" s="11" customFormat="1" ht="15" customHeight="1" x14ac:dyDescent="0.2">
      <c r="B17" s="285" t="s">
        <v>56</v>
      </c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50"/>
    </row>
    <row r="18" spans="2:15" s="11" customFormat="1" ht="15" customHeight="1" x14ac:dyDescent="0.2">
      <c r="B18" s="72">
        <v>2018</v>
      </c>
      <c r="C18" s="70"/>
      <c r="D18" s="73">
        <v>9054</v>
      </c>
      <c r="E18" s="14">
        <v>0.45</v>
      </c>
      <c r="F18" s="14">
        <v>0.81</v>
      </c>
      <c r="G18" s="14">
        <v>1.23</v>
      </c>
      <c r="H18" s="14">
        <v>0.55000000000000004</v>
      </c>
      <c r="I18" s="97">
        <v>10.3</v>
      </c>
      <c r="J18" s="50">
        <v>3.77</v>
      </c>
      <c r="K18" s="50">
        <v>8.42</v>
      </c>
      <c r="L18" s="50">
        <v>0.37</v>
      </c>
      <c r="M18" s="50">
        <v>0.82</v>
      </c>
      <c r="N18" s="50">
        <v>44.01</v>
      </c>
      <c r="O18" s="50"/>
    </row>
    <row r="19" spans="2:15" s="11" customFormat="1" ht="15" customHeight="1" x14ac:dyDescent="0.2">
      <c r="B19" s="72">
        <v>2017</v>
      </c>
      <c r="C19" s="180"/>
      <c r="D19" s="73">
        <v>8499</v>
      </c>
      <c r="E19" s="14">
        <v>0.42</v>
      </c>
      <c r="F19" s="14">
        <v>0.74</v>
      </c>
      <c r="G19" s="14">
        <v>1.36</v>
      </c>
      <c r="H19" s="14">
        <v>0.57999999999999996</v>
      </c>
      <c r="I19" s="97">
        <v>11.1</v>
      </c>
      <c r="J19" s="50">
        <v>4.26</v>
      </c>
      <c r="K19" s="50">
        <v>10.06</v>
      </c>
      <c r="L19" s="50">
        <v>0.38</v>
      </c>
      <c r="M19" s="50">
        <v>0.91</v>
      </c>
      <c r="N19" s="50">
        <v>47.27</v>
      </c>
      <c r="O19" s="50"/>
    </row>
    <row r="20" spans="2:15" s="11" customFormat="1" ht="15" customHeight="1" x14ac:dyDescent="0.2">
      <c r="B20" s="72">
        <v>2016</v>
      </c>
      <c r="C20" s="157"/>
      <c r="D20" s="73">
        <v>8145</v>
      </c>
      <c r="E20" s="14">
        <v>0.4</v>
      </c>
      <c r="F20" s="14">
        <v>0.67</v>
      </c>
      <c r="G20" s="14">
        <v>1.5</v>
      </c>
      <c r="H20" s="14">
        <v>0.6</v>
      </c>
      <c r="I20" s="14">
        <v>7.9</v>
      </c>
      <c r="J20" s="14">
        <v>2.76</v>
      </c>
      <c r="K20" s="14">
        <v>6.9</v>
      </c>
      <c r="L20" s="14">
        <v>0.35</v>
      </c>
      <c r="M20" s="14">
        <v>0.87</v>
      </c>
      <c r="N20" s="14">
        <v>30.38</v>
      </c>
      <c r="O20" s="50"/>
    </row>
    <row r="21" spans="2:15" s="11" customFormat="1" ht="15" customHeight="1" x14ac:dyDescent="0.2">
      <c r="B21" s="72">
        <v>2015</v>
      </c>
      <c r="C21" s="72" t="s">
        <v>50</v>
      </c>
      <c r="D21" s="73">
        <v>8098</v>
      </c>
      <c r="E21" s="14">
        <v>0.37</v>
      </c>
      <c r="F21" s="14">
        <v>0.57999999999999996</v>
      </c>
      <c r="G21" s="14">
        <v>1.72</v>
      </c>
      <c r="H21" s="14">
        <v>0.63</v>
      </c>
      <c r="I21" s="14">
        <v>4.3</v>
      </c>
      <c r="J21" s="14">
        <v>1.45</v>
      </c>
      <c r="K21" s="14">
        <v>3.95</v>
      </c>
      <c r="L21" s="14">
        <v>0.34</v>
      </c>
      <c r="M21" s="14">
        <v>0.92</v>
      </c>
      <c r="N21" s="14">
        <v>16.04</v>
      </c>
      <c r="O21" s="50"/>
    </row>
    <row r="22" spans="2:15" s="11" customFormat="1" ht="15" customHeight="1" x14ac:dyDescent="0.2">
      <c r="B22" s="72">
        <v>2014</v>
      </c>
      <c r="C22" s="72" t="s">
        <v>50</v>
      </c>
      <c r="D22" s="73">
        <v>8102</v>
      </c>
      <c r="E22" s="14">
        <v>0.36</v>
      </c>
      <c r="F22" s="14">
        <v>0.55000000000000004</v>
      </c>
      <c r="G22" s="14">
        <v>1.81</v>
      </c>
      <c r="H22" s="14">
        <v>0.64</v>
      </c>
      <c r="I22" s="14">
        <v>0.41</v>
      </c>
      <c r="J22" s="14">
        <v>0.13</v>
      </c>
      <c r="K22" s="14">
        <v>0.37</v>
      </c>
      <c r="L22" s="14">
        <v>0.33</v>
      </c>
      <c r="M22" s="14">
        <v>0.92</v>
      </c>
      <c r="N22" s="14">
        <v>1.51</v>
      </c>
      <c r="O22" s="50"/>
    </row>
    <row r="23" spans="2:15" s="11" customFormat="1" ht="15" customHeight="1" x14ac:dyDescent="0.2">
      <c r="B23" s="72">
        <v>2013</v>
      </c>
      <c r="C23" s="72" t="s">
        <v>50</v>
      </c>
      <c r="D23" s="73">
        <v>8100</v>
      </c>
      <c r="E23" s="14">
        <v>0.34</v>
      </c>
      <c r="F23" s="14">
        <v>0.51</v>
      </c>
      <c r="G23" s="14">
        <v>1.97</v>
      </c>
      <c r="H23" s="14">
        <v>0.66</v>
      </c>
      <c r="I23" s="14">
        <v>1.01</v>
      </c>
      <c r="J23" s="14">
        <v>0.27</v>
      </c>
      <c r="K23" s="14">
        <v>0.81</v>
      </c>
      <c r="L23" s="14">
        <v>0.27</v>
      </c>
      <c r="M23" s="14">
        <v>0.8</v>
      </c>
      <c r="N23" s="14">
        <v>3.44</v>
      </c>
      <c r="O23" s="50"/>
    </row>
    <row r="24" spans="2:15" s="11" customFormat="1" ht="15" customHeight="1" x14ac:dyDescent="0.2">
      <c r="B24" s="295" t="s">
        <v>57</v>
      </c>
      <c r="C24" s="295" t="s">
        <v>50</v>
      </c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50"/>
    </row>
    <row r="25" spans="2:15" s="11" customFormat="1" ht="15" customHeight="1" x14ac:dyDescent="0.2">
      <c r="B25" s="72">
        <v>2018</v>
      </c>
      <c r="C25" s="70"/>
      <c r="D25" s="166">
        <v>8007</v>
      </c>
      <c r="E25" s="55">
        <v>0.42</v>
      </c>
      <c r="F25" s="55">
        <v>0.73</v>
      </c>
      <c r="G25" s="55">
        <v>1.36</v>
      </c>
      <c r="H25" s="55">
        <v>0.57999999999999996</v>
      </c>
      <c r="I25" s="97">
        <v>8.6999999999999993</v>
      </c>
      <c r="J25" s="50">
        <v>1.66</v>
      </c>
      <c r="K25" s="50">
        <v>3.93</v>
      </c>
      <c r="L25" s="50">
        <v>0.19</v>
      </c>
      <c r="M25" s="50">
        <v>0.45</v>
      </c>
      <c r="N25" s="50">
        <v>11.29</v>
      </c>
      <c r="O25" s="50"/>
    </row>
    <row r="26" spans="2:15" s="11" customFormat="1" ht="15" customHeight="1" x14ac:dyDescent="0.2">
      <c r="B26" s="72">
        <v>2017</v>
      </c>
      <c r="C26" s="194"/>
      <c r="D26" s="166">
        <v>7542</v>
      </c>
      <c r="E26" s="55">
        <v>0.37</v>
      </c>
      <c r="F26" s="55">
        <v>0.57999999999999996</v>
      </c>
      <c r="G26" s="55">
        <v>1.71</v>
      </c>
      <c r="H26" s="55">
        <v>0.63</v>
      </c>
      <c r="I26" s="50">
        <v>12.81</v>
      </c>
      <c r="J26" s="50">
        <v>2.73</v>
      </c>
      <c r="K26" s="97">
        <v>7.4</v>
      </c>
      <c r="L26" s="50">
        <v>0.21</v>
      </c>
      <c r="M26" s="50">
        <v>0.57999999999999996</v>
      </c>
      <c r="N26" s="50">
        <v>16.670000000000002</v>
      </c>
      <c r="O26" s="50"/>
    </row>
    <row r="27" spans="2:15" s="11" customFormat="1" ht="15" customHeight="1" x14ac:dyDescent="0.2">
      <c r="B27" s="72">
        <v>2016</v>
      </c>
      <c r="C27" s="194"/>
      <c r="D27" s="166">
        <v>7249</v>
      </c>
      <c r="E27" s="55">
        <v>0.34</v>
      </c>
      <c r="F27" s="55">
        <v>0.51</v>
      </c>
      <c r="G27" s="55">
        <v>1.96</v>
      </c>
      <c r="H27" s="55">
        <v>0.66</v>
      </c>
      <c r="I27" s="55">
        <v>7.7</v>
      </c>
      <c r="J27" s="55">
        <v>1.52</v>
      </c>
      <c r="K27" s="55">
        <v>4.5</v>
      </c>
      <c r="L27" s="55">
        <v>0.2</v>
      </c>
      <c r="M27" s="55">
        <v>0.57999999999999996</v>
      </c>
      <c r="N27" s="55">
        <v>9.32</v>
      </c>
      <c r="O27" s="50"/>
    </row>
    <row r="28" spans="2:15" s="11" customFormat="1" ht="15" customHeight="1" x14ac:dyDescent="0.2">
      <c r="B28" s="72">
        <v>2015</v>
      </c>
      <c r="C28" s="72" t="s">
        <v>50</v>
      </c>
      <c r="D28" s="166">
        <v>7240</v>
      </c>
      <c r="E28" s="55">
        <v>0.32</v>
      </c>
      <c r="F28" s="55">
        <v>0.46</v>
      </c>
      <c r="G28" s="55">
        <v>2.16</v>
      </c>
      <c r="H28" s="55">
        <v>0.68</v>
      </c>
      <c r="I28" s="55">
        <v>1.76</v>
      </c>
      <c r="J28" s="55">
        <v>0.32</v>
      </c>
      <c r="K28" s="55">
        <v>1</v>
      </c>
      <c r="L28" s="55">
        <v>0.18</v>
      </c>
      <c r="M28" s="55">
        <v>0.56999999999999995</v>
      </c>
      <c r="N28" s="55">
        <v>2.0099999999999998</v>
      </c>
      <c r="O28" s="50"/>
    </row>
    <row r="29" spans="2:15" s="11" customFormat="1" ht="15" customHeight="1" x14ac:dyDescent="0.2">
      <c r="B29" s="72">
        <v>2014</v>
      </c>
      <c r="C29" s="72" t="s">
        <v>50</v>
      </c>
      <c r="D29" s="166">
        <v>7260</v>
      </c>
      <c r="E29" s="55">
        <v>0.34</v>
      </c>
      <c r="F29" s="55">
        <v>0.51</v>
      </c>
      <c r="G29" s="55">
        <v>1.96</v>
      </c>
      <c r="H29" s="55">
        <v>0.66</v>
      </c>
      <c r="I29" s="55">
        <v>-5.78</v>
      </c>
      <c r="J29" s="55">
        <v>-1.01</v>
      </c>
      <c r="K29" s="55">
        <v>-2.98</v>
      </c>
      <c r="L29" s="55">
        <v>0.17</v>
      </c>
      <c r="M29" s="55">
        <v>0.52</v>
      </c>
      <c r="N29" s="55">
        <v>-6.84</v>
      </c>
      <c r="O29" s="50"/>
    </row>
    <row r="30" spans="2:15" s="11" customFormat="1" ht="15" customHeight="1" x14ac:dyDescent="0.2">
      <c r="B30" s="72">
        <v>2013</v>
      </c>
      <c r="C30" s="72" t="s">
        <v>50</v>
      </c>
      <c r="D30" s="166">
        <v>7238</v>
      </c>
      <c r="E30" s="55">
        <v>0.33</v>
      </c>
      <c r="F30" s="55">
        <v>0.49</v>
      </c>
      <c r="G30" s="55">
        <v>2.06</v>
      </c>
      <c r="H30" s="55">
        <v>0.67</v>
      </c>
      <c r="I30" s="55">
        <v>0.87</v>
      </c>
      <c r="J30" s="55">
        <v>0.14000000000000001</v>
      </c>
      <c r="K30" s="55">
        <v>0.42</v>
      </c>
      <c r="L30" s="55">
        <v>0.16</v>
      </c>
      <c r="M30" s="55">
        <v>0.48</v>
      </c>
      <c r="N30" s="55">
        <v>1.03</v>
      </c>
      <c r="O30" s="50"/>
    </row>
    <row r="31" spans="2:15" s="11" customFormat="1" ht="15" customHeight="1" x14ac:dyDescent="0.2">
      <c r="B31" s="285" t="s">
        <v>58</v>
      </c>
      <c r="C31" s="285" t="s">
        <v>50</v>
      </c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50"/>
    </row>
    <row r="32" spans="2:15" s="11" customFormat="1" ht="15" customHeight="1" x14ac:dyDescent="0.2">
      <c r="B32" s="72">
        <v>2018</v>
      </c>
      <c r="C32" s="70"/>
      <c r="D32" s="73">
        <v>897</v>
      </c>
      <c r="E32" s="14">
        <v>0.48</v>
      </c>
      <c r="F32" s="14">
        <v>0.91</v>
      </c>
      <c r="G32" s="14">
        <v>1.0900000000000001</v>
      </c>
      <c r="H32" s="14">
        <v>0.52</v>
      </c>
      <c r="I32" s="50">
        <v>11.88</v>
      </c>
      <c r="J32" s="50">
        <v>5.44</v>
      </c>
      <c r="K32" s="50">
        <v>11.39</v>
      </c>
      <c r="L32" s="50">
        <v>0.46</v>
      </c>
      <c r="M32" s="50">
        <v>0.96</v>
      </c>
      <c r="N32" s="50">
        <v>198.03</v>
      </c>
      <c r="O32" s="50"/>
    </row>
    <row r="33" spans="2:15" s="11" customFormat="1" ht="15" customHeight="1" x14ac:dyDescent="0.2">
      <c r="B33" s="72">
        <v>2017</v>
      </c>
      <c r="C33" s="180"/>
      <c r="D33" s="73">
        <v>822</v>
      </c>
      <c r="E33" s="14">
        <v>0.49</v>
      </c>
      <c r="F33" s="14">
        <v>0.95</v>
      </c>
      <c r="G33" s="14">
        <v>1.05</v>
      </c>
      <c r="H33" s="14">
        <v>0.51</v>
      </c>
      <c r="I33" s="50">
        <v>10.28</v>
      </c>
      <c r="J33" s="50">
        <v>4.6100000000000003</v>
      </c>
      <c r="K33" s="50">
        <v>9.43</v>
      </c>
      <c r="L33" s="50">
        <v>0.45</v>
      </c>
      <c r="M33" s="50">
        <v>0.92</v>
      </c>
      <c r="N33" s="50">
        <v>171.62</v>
      </c>
      <c r="O33" s="50"/>
    </row>
    <row r="34" spans="2:15" s="11" customFormat="1" ht="15" customHeight="1" x14ac:dyDescent="0.2">
      <c r="B34" s="72">
        <v>2016</v>
      </c>
      <c r="C34" s="157"/>
      <c r="D34" s="73">
        <v>784</v>
      </c>
      <c r="E34" s="14">
        <v>0.48</v>
      </c>
      <c r="F34" s="14">
        <v>0.92</v>
      </c>
      <c r="G34" s="14">
        <v>1.0900000000000001</v>
      </c>
      <c r="H34" s="14">
        <v>0.52</v>
      </c>
      <c r="I34" s="14">
        <v>8.1300000000000008</v>
      </c>
      <c r="J34" s="14">
        <v>3.49</v>
      </c>
      <c r="K34" s="14">
        <v>7.3</v>
      </c>
      <c r="L34" s="14">
        <v>0.43</v>
      </c>
      <c r="M34" s="14">
        <v>0.9</v>
      </c>
      <c r="N34" s="14">
        <v>130.74</v>
      </c>
      <c r="O34" s="50"/>
    </row>
    <row r="35" spans="2:15" s="11" customFormat="1" ht="15" customHeight="1" x14ac:dyDescent="0.2">
      <c r="B35" s="72">
        <v>2015</v>
      </c>
      <c r="C35" s="72" t="s">
        <v>50</v>
      </c>
      <c r="D35" s="73">
        <v>746</v>
      </c>
      <c r="E35" s="14">
        <v>0.45</v>
      </c>
      <c r="F35" s="14">
        <v>0.8</v>
      </c>
      <c r="G35" s="14">
        <v>1.25</v>
      </c>
      <c r="H35" s="14">
        <v>0.55000000000000004</v>
      </c>
      <c r="I35" s="14">
        <v>2.35</v>
      </c>
      <c r="J35" s="14">
        <v>1.1599999999999999</v>
      </c>
      <c r="K35" s="14">
        <v>2.62</v>
      </c>
      <c r="L35" s="14">
        <v>0.5</v>
      </c>
      <c r="M35" s="14">
        <v>1.1100000000000001</v>
      </c>
      <c r="N35" s="14">
        <v>35.72</v>
      </c>
      <c r="O35" s="50"/>
    </row>
    <row r="36" spans="2:15" s="11" customFormat="1" ht="15" customHeight="1" x14ac:dyDescent="0.2">
      <c r="B36" s="72">
        <v>2014</v>
      </c>
      <c r="C36" s="72" t="s">
        <v>50</v>
      </c>
      <c r="D36" s="73">
        <v>737</v>
      </c>
      <c r="E36" s="14">
        <v>0.35</v>
      </c>
      <c r="F36" s="14">
        <v>0.54</v>
      </c>
      <c r="G36" s="14">
        <v>1.84</v>
      </c>
      <c r="H36" s="14">
        <v>0.65</v>
      </c>
      <c r="I36" s="14">
        <v>-0.36</v>
      </c>
      <c r="J36" s="14">
        <v>-0.17</v>
      </c>
      <c r="K36" s="14">
        <v>-0.47</v>
      </c>
      <c r="L36" s="14">
        <v>0.46</v>
      </c>
      <c r="M36" s="14">
        <v>1.32</v>
      </c>
      <c r="N36" s="14">
        <v>-5.62</v>
      </c>
      <c r="O36" s="50"/>
    </row>
    <row r="37" spans="2:15" s="11" customFormat="1" ht="15" customHeight="1" x14ac:dyDescent="0.2">
      <c r="B37" s="72">
        <v>2013</v>
      </c>
      <c r="C37" s="72" t="s">
        <v>50</v>
      </c>
      <c r="D37" s="73">
        <v>750</v>
      </c>
      <c r="E37" s="14">
        <v>0.31</v>
      </c>
      <c r="F37" s="14">
        <v>0.44</v>
      </c>
      <c r="G37" s="14">
        <v>2.25</v>
      </c>
      <c r="H37" s="14">
        <v>0.69</v>
      </c>
      <c r="I37" s="14">
        <v>-1.8</v>
      </c>
      <c r="J37" s="14">
        <v>-0.83</v>
      </c>
      <c r="K37" s="14">
        <v>-2.7</v>
      </c>
      <c r="L37" s="14">
        <v>0.46</v>
      </c>
      <c r="M37" s="14">
        <v>1.5</v>
      </c>
      <c r="N37" s="14">
        <v>-26.49</v>
      </c>
      <c r="O37" s="50"/>
    </row>
    <row r="38" spans="2:15" s="11" customFormat="1" ht="15" customHeight="1" x14ac:dyDescent="0.2">
      <c r="B38" s="285" t="s">
        <v>59</v>
      </c>
      <c r="C38" s="285" t="s">
        <v>50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50"/>
    </row>
    <row r="39" spans="2:15" s="11" customFormat="1" ht="15" customHeight="1" x14ac:dyDescent="0.2">
      <c r="B39" s="72">
        <v>2018</v>
      </c>
      <c r="C39" s="70"/>
      <c r="D39" s="73">
        <v>150</v>
      </c>
      <c r="E39" s="14">
        <v>0.47</v>
      </c>
      <c r="F39" s="14">
        <v>0.88</v>
      </c>
      <c r="G39" s="14">
        <v>1.1399999999999999</v>
      </c>
      <c r="H39" s="14">
        <v>0.53</v>
      </c>
      <c r="I39" s="50">
        <v>9.76</v>
      </c>
      <c r="J39" s="50">
        <v>7.02</v>
      </c>
      <c r="K39" s="97">
        <v>15</v>
      </c>
      <c r="L39" s="50">
        <v>0.72</v>
      </c>
      <c r="M39" s="50">
        <v>1.54</v>
      </c>
      <c r="N39" s="50">
        <v>869.53</v>
      </c>
      <c r="O39" s="50"/>
    </row>
    <row r="40" spans="2:15" s="11" customFormat="1" ht="15" customHeight="1" x14ac:dyDescent="0.2">
      <c r="B40" s="72">
        <v>2017</v>
      </c>
      <c r="C40" s="180"/>
      <c r="D40" s="73">
        <v>135</v>
      </c>
      <c r="E40" s="14">
        <v>0.46</v>
      </c>
      <c r="F40" s="14">
        <v>0.84</v>
      </c>
      <c r="G40" s="14">
        <v>1.19</v>
      </c>
      <c r="H40" s="14">
        <v>0.54</v>
      </c>
      <c r="I40" s="50">
        <v>10.66</v>
      </c>
      <c r="J40" s="50">
        <v>7.69</v>
      </c>
      <c r="K40" s="50">
        <v>16.86</v>
      </c>
      <c r="L40" s="50">
        <v>0.72</v>
      </c>
      <c r="M40" s="50">
        <v>1.58</v>
      </c>
      <c r="N40" s="50">
        <v>999.65</v>
      </c>
      <c r="O40" s="50"/>
    </row>
    <row r="41" spans="2:15" s="11" customFormat="1" ht="15" customHeight="1" x14ac:dyDescent="0.2">
      <c r="B41" s="72">
        <v>2016</v>
      </c>
      <c r="C41" s="157"/>
      <c r="D41" s="73">
        <v>112</v>
      </c>
      <c r="E41" s="14">
        <v>0.43</v>
      </c>
      <c r="F41" s="14">
        <v>0.76</v>
      </c>
      <c r="G41" s="14">
        <v>1.32</v>
      </c>
      <c r="H41" s="14">
        <v>0.56999999999999995</v>
      </c>
      <c r="I41" s="14">
        <v>7.79</v>
      </c>
      <c r="J41" s="14">
        <v>4.9000000000000004</v>
      </c>
      <c r="K41" s="14">
        <v>11.37</v>
      </c>
      <c r="L41" s="14">
        <v>0.63</v>
      </c>
      <c r="M41" s="14">
        <v>1.46</v>
      </c>
      <c r="N41" s="14">
        <v>690.96</v>
      </c>
      <c r="O41" s="50"/>
    </row>
    <row r="42" spans="2:15" s="11" customFormat="1" ht="15" customHeight="1" x14ac:dyDescent="0.2">
      <c r="B42" s="72">
        <v>2015</v>
      </c>
      <c r="C42" s="72" t="s">
        <v>50</v>
      </c>
      <c r="D42" s="73">
        <v>112</v>
      </c>
      <c r="E42" s="14">
        <v>0.4</v>
      </c>
      <c r="F42" s="14">
        <v>0.66</v>
      </c>
      <c r="G42" s="14">
        <v>1.52</v>
      </c>
      <c r="H42" s="14">
        <v>0.6</v>
      </c>
      <c r="I42" s="14">
        <v>8.36</v>
      </c>
      <c r="J42" s="14">
        <v>4.32</v>
      </c>
      <c r="K42" s="14">
        <v>10.88</v>
      </c>
      <c r="L42" s="14">
        <v>0.52</v>
      </c>
      <c r="M42" s="14">
        <v>1.3</v>
      </c>
      <c r="N42" s="14">
        <v>791.4</v>
      </c>
      <c r="O42" s="50"/>
    </row>
    <row r="43" spans="2:15" s="11" customFormat="1" ht="15" customHeight="1" x14ac:dyDescent="0.2">
      <c r="B43" s="72">
        <v>2014</v>
      </c>
      <c r="C43" s="72" t="s">
        <v>50</v>
      </c>
      <c r="D43" s="73">
        <v>105</v>
      </c>
      <c r="E43" s="14">
        <v>0.41</v>
      </c>
      <c r="F43" s="14">
        <v>0.69</v>
      </c>
      <c r="G43" s="14">
        <v>1.44</v>
      </c>
      <c r="H43" s="14">
        <v>0.59</v>
      </c>
      <c r="I43" s="14">
        <v>6.69</v>
      </c>
      <c r="J43" s="14">
        <v>3.66</v>
      </c>
      <c r="K43" s="14">
        <v>8.93</v>
      </c>
      <c r="L43" s="14">
        <v>0.55000000000000004</v>
      </c>
      <c r="M43" s="14">
        <v>1.34</v>
      </c>
      <c r="N43" s="14">
        <v>629.28</v>
      </c>
      <c r="O43" s="50"/>
    </row>
    <row r="44" spans="2:15" s="11" customFormat="1" ht="15" customHeight="1" x14ac:dyDescent="0.2">
      <c r="B44" s="72">
        <v>2013</v>
      </c>
      <c r="C44" s="72" t="s">
        <v>50</v>
      </c>
      <c r="D44" s="73">
        <v>112</v>
      </c>
      <c r="E44" s="14">
        <v>0.39</v>
      </c>
      <c r="F44" s="14">
        <v>0.64</v>
      </c>
      <c r="G44" s="14">
        <v>1.55</v>
      </c>
      <c r="H44" s="14">
        <v>0.61</v>
      </c>
      <c r="I44" s="14">
        <v>5.01</v>
      </c>
      <c r="J44" s="14">
        <v>1.69</v>
      </c>
      <c r="K44" s="14">
        <v>4.33</v>
      </c>
      <c r="L44" s="14">
        <v>0.34</v>
      </c>
      <c r="M44" s="14">
        <v>0.86</v>
      </c>
      <c r="N44" s="14">
        <v>359.71</v>
      </c>
      <c r="O44" s="50"/>
    </row>
    <row r="45" spans="2:15" s="11" customFormat="1" ht="15" customHeight="1" x14ac:dyDescent="0.2">
      <c r="B45" s="285" t="s">
        <v>60</v>
      </c>
      <c r="C45" s="285" t="s">
        <v>50</v>
      </c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50"/>
    </row>
    <row r="46" spans="2:15" s="11" customFormat="1" ht="15" customHeight="1" x14ac:dyDescent="0.2">
      <c r="B46" s="72">
        <v>2018</v>
      </c>
      <c r="C46" s="70"/>
      <c r="D46" s="73">
        <v>17</v>
      </c>
      <c r="E46" s="14">
        <v>0.41</v>
      </c>
      <c r="F46" s="14">
        <v>0.71</v>
      </c>
      <c r="G46" s="14">
        <v>1.41</v>
      </c>
      <c r="H46" s="14">
        <v>0.59</v>
      </c>
      <c r="I46" s="97">
        <v>9.6999999999999993</v>
      </c>
      <c r="J46" s="50">
        <v>4.18</v>
      </c>
      <c r="K46" s="50">
        <v>10.08</v>
      </c>
      <c r="L46" s="50">
        <v>0.43</v>
      </c>
      <c r="M46" s="50">
        <v>1.04</v>
      </c>
      <c r="N46" s="197">
        <v>5716.35</v>
      </c>
      <c r="O46" s="50"/>
    </row>
    <row r="47" spans="2:15" s="11" customFormat="1" ht="15" customHeight="1" x14ac:dyDescent="0.2">
      <c r="B47" s="72">
        <v>2017</v>
      </c>
      <c r="C47" s="180"/>
      <c r="D47" s="73">
        <v>16</v>
      </c>
      <c r="E47" s="14">
        <v>0.36</v>
      </c>
      <c r="F47" s="14">
        <v>0.56000000000000005</v>
      </c>
      <c r="G47" s="14">
        <v>1.78</v>
      </c>
      <c r="H47" s="14">
        <v>0.64</v>
      </c>
      <c r="I47" s="50">
        <v>8.02</v>
      </c>
      <c r="J47" s="50">
        <v>2.99</v>
      </c>
      <c r="K47" s="50">
        <v>8.2899999999999991</v>
      </c>
      <c r="L47" s="50">
        <v>0.37</v>
      </c>
      <c r="M47" s="50">
        <v>1.03</v>
      </c>
      <c r="N47" s="198">
        <v>4203.75</v>
      </c>
      <c r="O47" s="50"/>
    </row>
    <row r="48" spans="2:15" s="11" customFormat="1" ht="15" customHeight="1" x14ac:dyDescent="0.2">
      <c r="B48" s="72">
        <v>2016</v>
      </c>
      <c r="C48" s="157"/>
      <c r="D48" s="73">
        <v>15</v>
      </c>
      <c r="E48" s="14">
        <v>0.36</v>
      </c>
      <c r="F48" s="14">
        <v>0.56000000000000005</v>
      </c>
      <c r="G48" s="14">
        <v>1.8</v>
      </c>
      <c r="H48" s="14">
        <v>0.64</v>
      </c>
      <c r="I48" s="14">
        <v>11.97</v>
      </c>
      <c r="J48" s="14">
        <v>3.9</v>
      </c>
      <c r="K48" s="14">
        <v>10.92</v>
      </c>
      <c r="L48" s="14">
        <v>0.33</v>
      </c>
      <c r="M48" s="14">
        <v>0.91</v>
      </c>
      <c r="N48" s="197">
        <v>6030.73</v>
      </c>
      <c r="O48" s="50"/>
    </row>
    <row r="49" spans="2:15" s="11" customFormat="1" ht="15" customHeight="1" x14ac:dyDescent="0.2">
      <c r="B49" s="72">
        <v>2015</v>
      </c>
      <c r="C49" s="72" t="s">
        <v>50</v>
      </c>
      <c r="D49" s="73">
        <v>12</v>
      </c>
      <c r="E49" s="14">
        <v>0.36</v>
      </c>
      <c r="F49" s="14">
        <v>0.56000000000000005</v>
      </c>
      <c r="G49" s="14">
        <v>1.79</v>
      </c>
      <c r="H49" s="14">
        <v>0.64</v>
      </c>
      <c r="I49" s="14">
        <v>5.86</v>
      </c>
      <c r="J49" s="14">
        <v>2.1800000000000002</v>
      </c>
      <c r="K49" s="14">
        <v>6.08</v>
      </c>
      <c r="L49" s="14">
        <v>0.37</v>
      </c>
      <c r="M49" s="14">
        <v>1.04</v>
      </c>
      <c r="N49" s="197">
        <v>3340.67</v>
      </c>
      <c r="O49" s="50"/>
    </row>
    <row r="50" spans="2:15" s="11" customFormat="1" ht="15" customHeight="1" x14ac:dyDescent="0.2">
      <c r="B50" s="72">
        <v>2014</v>
      </c>
      <c r="C50" s="72" t="s">
        <v>50</v>
      </c>
      <c r="D50" s="73">
        <v>14</v>
      </c>
      <c r="E50" s="14">
        <v>0.35</v>
      </c>
      <c r="F50" s="14">
        <v>0.55000000000000004</v>
      </c>
      <c r="G50" s="14">
        <v>1.83</v>
      </c>
      <c r="H50" s="14">
        <v>0.65</v>
      </c>
      <c r="I50" s="14">
        <v>7.81</v>
      </c>
      <c r="J50" s="14">
        <v>2.86</v>
      </c>
      <c r="K50" s="14">
        <v>8.09</v>
      </c>
      <c r="L50" s="14">
        <v>0.37</v>
      </c>
      <c r="M50" s="14">
        <v>1.04</v>
      </c>
      <c r="N50" s="197">
        <v>4831.1400000000003</v>
      </c>
      <c r="O50" s="50"/>
    </row>
    <row r="51" spans="2:15" s="11" customFormat="1" ht="15" customHeight="1" x14ac:dyDescent="0.2">
      <c r="B51" s="72">
        <v>2013</v>
      </c>
      <c r="C51" s="72" t="s">
        <v>50</v>
      </c>
      <c r="D51" s="73">
        <v>14</v>
      </c>
      <c r="E51" s="14">
        <v>0.31</v>
      </c>
      <c r="F51" s="14">
        <v>0.44</v>
      </c>
      <c r="G51" s="14">
        <v>2.27</v>
      </c>
      <c r="H51" s="14">
        <v>0.69</v>
      </c>
      <c r="I51" s="14">
        <v>4.93</v>
      </c>
      <c r="J51" s="14">
        <v>2.2000000000000002</v>
      </c>
      <c r="K51" s="14">
        <v>7.22</v>
      </c>
      <c r="L51" s="14">
        <v>0.45</v>
      </c>
      <c r="M51" s="14">
        <v>1.46</v>
      </c>
      <c r="N51" s="197">
        <v>3534.57</v>
      </c>
      <c r="O51" s="50"/>
    </row>
    <row r="52" spans="2:15" s="11" customFormat="1" ht="15" customHeight="1" x14ac:dyDescent="0.2">
      <c r="B52" s="283" t="s">
        <v>36</v>
      </c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50"/>
    </row>
    <row r="53" spans="2:15" s="11" customFormat="1" ht="15" customHeight="1" x14ac:dyDescent="0.2">
      <c r="B53" s="284" t="s">
        <v>17</v>
      </c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50"/>
    </row>
    <row r="54" spans="2:15" s="11" customFormat="1" ht="15" customHeight="1" x14ac:dyDescent="0.2">
      <c r="B54" s="72">
        <v>2018</v>
      </c>
      <c r="C54" s="70"/>
      <c r="D54" s="73">
        <v>169</v>
      </c>
      <c r="E54" s="14">
        <v>0.28999999999999998</v>
      </c>
      <c r="F54" s="14">
        <v>0.41</v>
      </c>
      <c r="G54" s="14">
        <v>2.44</v>
      </c>
      <c r="H54" s="14">
        <v>0.71</v>
      </c>
      <c r="I54" s="50">
        <v>1.73</v>
      </c>
      <c r="J54" s="50">
        <v>1.19</v>
      </c>
      <c r="K54" s="97">
        <v>4.0999999999999996</v>
      </c>
      <c r="L54" s="50">
        <v>0.69</v>
      </c>
      <c r="M54" s="50">
        <v>2.37</v>
      </c>
      <c r="N54" s="50">
        <v>5.62</v>
      </c>
      <c r="O54" s="50"/>
    </row>
    <row r="55" spans="2:15" s="11" customFormat="1" ht="15" customHeight="1" x14ac:dyDescent="0.2">
      <c r="B55" s="72">
        <v>2017</v>
      </c>
      <c r="C55" s="176"/>
      <c r="D55" s="73">
        <v>152</v>
      </c>
      <c r="E55" s="14">
        <v>0.28000000000000003</v>
      </c>
      <c r="F55" s="14">
        <v>0.38</v>
      </c>
      <c r="G55" s="14">
        <v>2.64</v>
      </c>
      <c r="H55" s="14">
        <v>0.72</v>
      </c>
      <c r="I55" s="50">
        <v>1.86</v>
      </c>
      <c r="J55" s="50">
        <v>1.19</v>
      </c>
      <c r="K55" s="50">
        <v>4.33</v>
      </c>
      <c r="L55" s="50">
        <v>0.64</v>
      </c>
      <c r="M55" s="50">
        <v>2.3199999999999998</v>
      </c>
      <c r="N55" s="50">
        <v>5.73</v>
      </c>
      <c r="O55" s="50"/>
    </row>
    <row r="56" spans="2:15" s="11" customFormat="1" ht="15" customHeight="1" x14ac:dyDescent="0.2">
      <c r="B56" s="72">
        <v>2016</v>
      </c>
      <c r="C56" s="76"/>
      <c r="D56" s="73">
        <v>145</v>
      </c>
      <c r="E56" s="14">
        <v>0.27</v>
      </c>
      <c r="F56" s="14">
        <v>0.38</v>
      </c>
      <c r="G56" s="14">
        <v>2.66</v>
      </c>
      <c r="H56" s="14">
        <v>0.73</v>
      </c>
      <c r="I56" s="14">
        <v>-2.92</v>
      </c>
      <c r="J56" s="14">
        <v>-1.83</v>
      </c>
      <c r="K56" s="14">
        <v>-6.69</v>
      </c>
      <c r="L56" s="14">
        <v>0.63</v>
      </c>
      <c r="M56" s="14">
        <v>2.29</v>
      </c>
      <c r="N56" s="14">
        <v>-8.11</v>
      </c>
      <c r="O56" s="50"/>
    </row>
    <row r="57" spans="2:15" s="11" customFormat="1" ht="15" customHeight="1" x14ac:dyDescent="0.2">
      <c r="B57" s="72">
        <v>2015</v>
      </c>
      <c r="C57" s="72" t="s">
        <v>50</v>
      </c>
      <c r="D57" s="73">
        <v>135</v>
      </c>
      <c r="E57" s="14">
        <v>0.28000000000000003</v>
      </c>
      <c r="F57" s="14">
        <v>0.38</v>
      </c>
      <c r="G57" s="14">
        <v>2.6</v>
      </c>
      <c r="H57" s="14">
        <v>0.72</v>
      </c>
      <c r="I57" s="14">
        <v>-3.2</v>
      </c>
      <c r="J57" s="14">
        <v>-2</v>
      </c>
      <c r="K57" s="14">
        <v>-7.18</v>
      </c>
      <c r="L57" s="14">
        <v>0.62</v>
      </c>
      <c r="M57" s="14">
        <v>2.2400000000000002</v>
      </c>
      <c r="N57" s="14">
        <v>-9.5299999999999994</v>
      </c>
      <c r="O57" s="50"/>
    </row>
    <row r="58" spans="2:15" s="11" customFormat="1" ht="15" customHeight="1" x14ac:dyDescent="0.2">
      <c r="B58" s="72">
        <v>2014</v>
      </c>
      <c r="C58" s="72" t="s">
        <v>50</v>
      </c>
      <c r="D58" s="73">
        <v>122</v>
      </c>
      <c r="E58" s="14">
        <v>0.28999999999999998</v>
      </c>
      <c r="F58" s="14">
        <v>0.42</v>
      </c>
      <c r="G58" s="14">
        <v>2.4</v>
      </c>
      <c r="H58" s="14">
        <v>0.71</v>
      </c>
      <c r="I58" s="14">
        <v>-1.1499999999999999</v>
      </c>
      <c r="J58" s="14">
        <v>-0.71</v>
      </c>
      <c r="K58" s="14">
        <v>-2.41</v>
      </c>
      <c r="L58" s="14">
        <v>0.61</v>
      </c>
      <c r="M58" s="14">
        <v>2.09</v>
      </c>
      <c r="N58" s="14">
        <v>-3.61</v>
      </c>
      <c r="O58" s="50"/>
    </row>
    <row r="59" spans="2:15" s="11" customFormat="1" ht="15" customHeight="1" x14ac:dyDescent="0.2">
      <c r="B59" s="72">
        <v>2013</v>
      </c>
      <c r="C59" s="72" t="s">
        <v>50</v>
      </c>
      <c r="D59" s="73">
        <v>112</v>
      </c>
      <c r="E59" s="14">
        <v>0.22</v>
      </c>
      <c r="F59" s="14">
        <v>0.28000000000000003</v>
      </c>
      <c r="G59" s="14">
        <v>3.6</v>
      </c>
      <c r="H59" s="14">
        <v>0.78</v>
      </c>
      <c r="I59" s="14">
        <v>-17.489999999999998</v>
      </c>
      <c r="J59" s="14">
        <v>-9.5</v>
      </c>
      <c r="K59" s="14">
        <v>-43.73</v>
      </c>
      <c r="L59" s="14">
        <v>0.54</v>
      </c>
      <c r="M59" s="14">
        <v>2.5</v>
      </c>
      <c r="N59" s="14">
        <v>-59.75</v>
      </c>
      <c r="O59" s="50"/>
    </row>
    <row r="60" spans="2:15" s="11" customFormat="1" ht="15" customHeight="1" x14ac:dyDescent="0.2">
      <c r="B60" s="284" t="s">
        <v>18</v>
      </c>
      <c r="C60" s="284" t="s">
        <v>50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50"/>
    </row>
    <row r="61" spans="2:15" s="11" customFormat="1" ht="15" customHeight="1" x14ac:dyDescent="0.2">
      <c r="B61" s="72">
        <v>2018</v>
      </c>
      <c r="C61" s="70"/>
      <c r="D61" s="73">
        <v>15</v>
      </c>
      <c r="E61" s="14">
        <v>0.52</v>
      </c>
      <c r="F61" s="14">
        <v>1.1000000000000001</v>
      </c>
      <c r="G61" s="14">
        <v>0.91</v>
      </c>
      <c r="H61" s="14">
        <v>0.48</v>
      </c>
      <c r="I61" s="97">
        <v>20.100000000000001</v>
      </c>
      <c r="J61" s="50">
        <v>1.61</v>
      </c>
      <c r="K61" s="50">
        <v>3.08</v>
      </c>
      <c r="L61" s="50">
        <v>0.08</v>
      </c>
      <c r="M61" s="50">
        <v>0.15</v>
      </c>
      <c r="N61" s="50">
        <v>102.87</v>
      </c>
      <c r="O61" s="50"/>
    </row>
    <row r="62" spans="2:15" s="11" customFormat="1" ht="15" customHeight="1" x14ac:dyDescent="0.2">
      <c r="B62" s="72">
        <v>2017</v>
      </c>
      <c r="C62" s="176"/>
      <c r="D62" s="73">
        <v>15</v>
      </c>
      <c r="E62" s="14">
        <v>0.44</v>
      </c>
      <c r="F62" s="14">
        <v>0.79</v>
      </c>
      <c r="G62" s="14">
        <v>1.27</v>
      </c>
      <c r="H62" s="14">
        <v>0.56000000000000005</v>
      </c>
      <c r="I62" s="50">
        <v>-66.89</v>
      </c>
      <c r="J62" s="50">
        <v>-3.77</v>
      </c>
      <c r="K62" s="50">
        <v>-8.56</v>
      </c>
      <c r="L62" s="50">
        <v>0.06</v>
      </c>
      <c r="M62" s="50">
        <v>0.13</v>
      </c>
      <c r="N62" s="97">
        <v>-277.8</v>
      </c>
      <c r="O62" s="50"/>
    </row>
    <row r="63" spans="2:15" s="11" customFormat="1" ht="15" customHeight="1" x14ac:dyDescent="0.2">
      <c r="B63" s="72">
        <v>2016</v>
      </c>
      <c r="C63" s="76"/>
      <c r="D63" s="73">
        <v>17</v>
      </c>
      <c r="E63" s="14">
        <v>0.39</v>
      </c>
      <c r="F63" s="14">
        <v>0.63</v>
      </c>
      <c r="G63" s="14">
        <v>1.58</v>
      </c>
      <c r="H63" s="14">
        <v>0.61</v>
      </c>
      <c r="I63" s="14">
        <v>22.7</v>
      </c>
      <c r="J63" s="14">
        <v>1.03</v>
      </c>
      <c r="K63" s="14">
        <v>2.66</v>
      </c>
      <c r="L63" s="14">
        <v>0.05</v>
      </c>
      <c r="M63" s="14">
        <v>0.12</v>
      </c>
      <c r="N63" s="14">
        <v>80.06</v>
      </c>
      <c r="O63" s="50"/>
    </row>
    <row r="64" spans="2:15" s="11" customFormat="1" ht="15" customHeight="1" x14ac:dyDescent="0.2">
      <c r="B64" s="72">
        <v>2015</v>
      </c>
      <c r="C64" s="72" t="s">
        <v>50</v>
      </c>
      <c r="D64" s="73">
        <v>17</v>
      </c>
      <c r="E64" s="14">
        <v>0.51</v>
      </c>
      <c r="F64" s="14">
        <v>1.05</v>
      </c>
      <c r="G64" s="14">
        <v>0.96</v>
      </c>
      <c r="H64" s="14">
        <v>0.49</v>
      </c>
      <c r="I64" s="14">
        <v>-29.08</v>
      </c>
      <c r="J64" s="14">
        <v>-3.65</v>
      </c>
      <c r="K64" s="14">
        <v>-7.14</v>
      </c>
      <c r="L64" s="14">
        <v>0.13</v>
      </c>
      <c r="M64" s="14">
        <v>0.25</v>
      </c>
      <c r="N64" s="14">
        <v>-74.59</v>
      </c>
      <c r="O64" s="50"/>
    </row>
    <row r="65" spans="2:15" s="11" customFormat="1" ht="15" customHeight="1" x14ac:dyDescent="0.2">
      <c r="B65" s="72">
        <v>2014</v>
      </c>
      <c r="C65" s="72" t="s">
        <v>50</v>
      </c>
      <c r="D65" s="73">
        <v>16</v>
      </c>
      <c r="E65" s="14">
        <v>0.53</v>
      </c>
      <c r="F65" s="14">
        <v>1.1399999999999999</v>
      </c>
      <c r="G65" s="14">
        <v>0.88</v>
      </c>
      <c r="H65" s="14">
        <v>0.47</v>
      </c>
      <c r="I65" s="14">
        <v>-42.66</v>
      </c>
      <c r="J65" s="14">
        <v>-4.74</v>
      </c>
      <c r="K65" s="14">
        <v>-8.92</v>
      </c>
      <c r="L65" s="14">
        <v>0.11</v>
      </c>
      <c r="M65" s="14">
        <v>0.21</v>
      </c>
      <c r="N65" s="14">
        <v>-104.44</v>
      </c>
      <c r="O65" s="50"/>
    </row>
    <row r="66" spans="2:15" s="11" customFormat="1" ht="15" customHeight="1" x14ac:dyDescent="0.2">
      <c r="B66" s="72">
        <v>2013</v>
      </c>
      <c r="C66" s="72" t="s">
        <v>50</v>
      </c>
      <c r="D66" s="73">
        <v>17</v>
      </c>
      <c r="E66" s="14">
        <v>0.56999999999999995</v>
      </c>
      <c r="F66" s="14">
        <v>1.34</v>
      </c>
      <c r="G66" s="14">
        <v>0.75</v>
      </c>
      <c r="H66" s="14">
        <v>0.43</v>
      </c>
      <c r="I66" s="14">
        <v>-48.37</v>
      </c>
      <c r="J66" s="14">
        <v>-4.5</v>
      </c>
      <c r="K66" s="14">
        <v>-7.86</v>
      </c>
      <c r="L66" s="14">
        <v>0.09</v>
      </c>
      <c r="M66" s="14">
        <v>0.16</v>
      </c>
      <c r="N66" s="14">
        <v>-112.76</v>
      </c>
      <c r="O66" s="50"/>
    </row>
    <row r="67" spans="2:15" s="11" customFormat="1" ht="15" customHeight="1" x14ac:dyDescent="0.2">
      <c r="B67" s="284" t="s">
        <v>19</v>
      </c>
      <c r="C67" s="284" t="s">
        <v>50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50"/>
    </row>
    <row r="68" spans="2:15" s="11" customFormat="1" ht="15" customHeight="1" x14ac:dyDescent="0.2">
      <c r="B68" s="72">
        <v>2018</v>
      </c>
      <c r="C68" s="70"/>
      <c r="D68" s="73">
        <v>462</v>
      </c>
      <c r="E68" s="14">
        <v>0.45</v>
      </c>
      <c r="F68" s="14">
        <v>0.81</v>
      </c>
      <c r="G68" s="14">
        <v>1.24</v>
      </c>
      <c r="H68" s="14">
        <v>0.55000000000000004</v>
      </c>
      <c r="I68" s="50">
        <v>6.35</v>
      </c>
      <c r="J68" s="50">
        <v>3.68</v>
      </c>
      <c r="K68" s="50">
        <v>8.24</v>
      </c>
      <c r="L68" s="50">
        <v>0.57999999999999996</v>
      </c>
      <c r="M68" s="97">
        <v>1.3</v>
      </c>
      <c r="N68" s="50">
        <v>37.770000000000003</v>
      </c>
      <c r="O68" s="50"/>
    </row>
    <row r="69" spans="2:15" s="11" customFormat="1" ht="15" customHeight="1" x14ac:dyDescent="0.2">
      <c r="B69" s="72">
        <v>2017</v>
      </c>
      <c r="C69" s="176"/>
      <c r="D69" s="73">
        <v>458</v>
      </c>
      <c r="E69" s="14">
        <v>0.43</v>
      </c>
      <c r="F69" s="14">
        <v>0.75</v>
      </c>
      <c r="G69" s="14">
        <v>1.33</v>
      </c>
      <c r="H69" s="14">
        <v>0.56999999999999995</v>
      </c>
      <c r="I69" s="50">
        <v>5.01</v>
      </c>
      <c r="J69" s="50">
        <v>2.84</v>
      </c>
      <c r="K69" s="97">
        <v>6.6</v>
      </c>
      <c r="L69" s="50">
        <v>0.56999999999999995</v>
      </c>
      <c r="M69" s="50">
        <v>1.32</v>
      </c>
      <c r="N69" s="50">
        <v>28.63</v>
      </c>
      <c r="O69" s="50"/>
    </row>
    <row r="70" spans="2:15" s="11" customFormat="1" ht="15" customHeight="1" x14ac:dyDescent="0.2">
      <c r="B70" s="72">
        <v>2016</v>
      </c>
      <c r="C70" s="76"/>
      <c r="D70" s="73">
        <v>446</v>
      </c>
      <c r="E70" s="14">
        <v>0.42</v>
      </c>
      <c r="F70" s="14">
        <v>0.71</v>
      </c>
      <c r="G70" s="14">
        <v>1.41</v>
      </c>
      <c r="H70" s="14">
        <v>0.57999999999999996</v>
      </c>
      <c r="I70" s="14">
        <v>3.78</v>
      </c>
      <c r="J70" s="14">
        <v>1.96</v>
      </c>
      <c r="K70" s="14">
        <v>4.71</v>
      </c>
      <c r="L70" s="14">
        <v>0.52</v>
      </c>
      <c r="M70" s="14">
        <v>1.25</v>
      </c>
      <c r="N70" s="14">
        <v>19.149999999999999</v>
      </c>
      <c r="O70" s="50"/>
    </row>
    <row r="71" spans="2:15" s="11" customFormat="1" ht="15" customHeight="1" x14ac:dyDescent="0.2">
      <c r="B71" s="72">
        <v>2015</v>
      </c>
      <c r="C71" s="72" t="s">
        <v>50</v>
      </c>
      <c r="D71" s="73">
        <v>466</v>
      </c>
      <c r="E71" s="14">
        <v>0.4</v>
      </c>
      <c r="F71" s="14">
        <v>0.65</v>
      </c>
      <c r="G71" s="14">
        <v>1.53</v>
      </c>
      <c r="H71" s="14">
        <v>0.6</v>
      </c>
      <c r="I71" s="14">
        <v>-6.89</v>
      </c>
      <c r="J71" s="14">
        <v>-3.51</v>
      </c>
      <c r="K71" s="14">
        <v>-8.8800000000000008</v>
      </c>
      <c r="L71" s="14">
        <v>0.51</v>
      </c>
      <c r="M71" s="14">
        <v>1.29</v>
      </c>
      <c r="N71" s="14">
        <v>-34.53</v>
      </c>
      <c r="O71" s="50"/>
    </row>
    <row r="72" spans="2:15" s="11" customFormat="1" ht="15" customHeight="1" x14ac:dyDescent="0.2">
      <c r="B72" s="72">
        <v>2014</v>
      </c>
      <c r="C72" s="72" t="s">
        <v>50</v>
      </c>
      <c r="D72" s="73">
        <v>475</v>
      </c>
      <c r="E72" s="14">
        <v>0.43</v>
      </c>
      <c r="F72" s="14">
        <v>0.76</v>
      </c>
      <c r="G72" s="14">
        <v>1.32</v>
      </c>
      <c r="H72" s="14">
        <v>0.56999999999999995</v>
      </c>
      <c r="I72" s="14">
        <v>-5.0999999999999996</v>
      </c>
      <c r="J72" s="14">
        <v>-2.2799999999999998</v>
      </c>
      <c r="K72" s="14">
        <v>-5.27</v>
      </c>
      <c r="L72" s="14">
        <v>0.45</v>
      </c>
      <c r="M72" s="14">
        <v>1.03</v>
      </c>
      <c r="N72" s="14">
        <v>-26.67</v>
      </c>
      <c r="O72" s="50"/>
    </row>
    <row r="73" spans="2:15" s="11" customFormat="1" ht="15" customHeight="1" x14ac:dyDescent="0.2">
      <c r="B73" s="72">
        <v>2013</v>
      </c>
      <c r="C73" s="72" t="s">
        <v>50</v>
      </c>
      <c r="D73" s="73">
        <v>478</v>
      </c>
      <c r="E73" s="14">
        <v>0.42</v>
      </c>
      <c r="F73" s="14">
        <v>0.73</v>
      </c>
      <c r="G73" s="14">
        <v>1.36</v>
      </c>
      <c r="H73" s="14">
        <v>0.57999999999999996</v>
      </c>
      <c r="I73" s="14">
        <v>-4.67</v>
      </c>
      <c r="J73" s="14">
        <v>-1.96</v>
      </c>
      <c r="K73" s="14">
        <v>-4.6399999999999997</v>
      </c>
      <c r="L73" s="14">
        <v>0.42</v>
      </c>
      <c r="M73" s="14">
        <v>0.99</v>
      </c>
      <c r="N73" s="14">
        <v>-23.49</v>
      </c>
      <c r="O73" s="50"/>
    </row>
    <row r="74" spans="2:15" s="11" customFormat="1" ht="15" customHeight="1" x14ac:dyDescent="0.2">
      <c r="B74" s="284" t="s">
        <v>20</v>
      </c>
      <c r="C74" s="284" t="s">
        <v>50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50"/>
    </row>
    <row r="75" spans="2:15" s="11" customFormat="1" ht="15" customHeight="1" x14ac:dyDescent="0.2">
      <c r="B75" s="72">
        <v>2018</v>
      </c>
      <c r="C75" s="70"/>
      <c r="D75" s="73">
        <v>14</v>
      </c>
      <c r="E75" s="14">
        <v>0.28999999999999998</v>
      </c>
      <c r="F75" s="14">
        <v>0.41</v>
      </c>
      <c r="G75" s="14">
        <v>2.4500000000000002</v>
      </c>
      <c r="H75" s="14">
        <v>0.71</v>
      </c>
      <c r="I75" s="50">
        <v>6.69</v>
      </c>
      <c r="J75" s="50">
        <v>2.2799999999999998</v>
      </c>
      <c r="K75" s="50">
        <v>7.86</v>
      </c>
      <c r="L75" s="50">
        <v>0.34</v>
      </c>
      <c r="M75" s="50">
        <v>1.17</v>
      </c>
      <c r="N75" s="197">
        <v>1008.29</v>
      </c>
      <c r="O75" s="50"/>
    </row>
    <row r="76" spans="2:15" s="11" customFormat="1" ht="15" customHeight="1" x14ac:dyDescent="0.2">
      <c r="B76" s="72">
        <v>2017</v>
      </c>
      <c r="C76" s="176"/>
      <c r="D76" s="73">
        <v>12</v>
      </c>
      <c r="E76" s="14">
        <v>0.26</v>
      </c>
      <c r="F76" s="14">
        <v>0.35</v>
      </c>
      <c r="G76" s="14">
        <v>2.87</v>
      </c>
      <c r="H76" s="14">
        <v>0.74</v>
      </c>
      <c r="I76" s="50">
        <v>5.35</v>
      </c>
      <c r="J76" s="50">
        <v>1.83</v>
      </c>
      <c r="K76" s="50">
        <v>7.07</v>
      </c>
      <c r="L76" s="50">
        <v>0.34</v>
      </c>
      <c r="M76" s="50">
        <v>1.32</v>
      </c>
      <c r="N76" s="50">
        <v>900.33</v>
      </c>
      <c r="O76" s="50"/>
    </row>
    <row r="77" spans="2:15" s="11" customFormat="1" ht="15" customHeight="1" x14ac:dyDescent="0.2">
      <c r="B77" s="72">
        <v>2016</v>
      </c>
      <c r="C77" s="76"/>
      <c r="D77" s="73">
        <v>11</v>
      </c>
      <c r="E77" s="14">
        <v>0.25</v>
      </c>
      <c r="F77" s="14">
        <v>0.34</v>
      </c>
      <c r="G77" s="14">
        <v>2.95</v>
      </c>
      <c r="H77" s="14">
        <v>0.75</v>
      </c>
      <c r="I77" s="14">
        <v>4.45</v>
      </c>
      <c r="J77" s="14">
        <v>1.3</v>
      </c>
      <c r="K77" s="14">
        <v>5.12</v>
      </c>
      <c r="L77" s="14">
        <v>0.28999999999999998</v>
      </c>
      <c r="M77" s="14">
        <v>1.1499999999999999</v>
      </c>
      <c r="N77" s="14">
        <v>714.91</v>
      </c>
      <c r="O77" s="50"/>
    </row>
    <row r="78" spans="2:15" s="11" customFormat="1" ht="15" customHeight="1" x14ac:dyDescent="0.2">
      <c r="B78" s="72">
        <v>2015</v>
      </c>
      <c r="C78" s="72" t="s">
        <v>50</v>
      </c>
      <c r="D78" s="73">
        <v>11</v>
      </c>
      <c r="E78" s="14">
        <v>0.26</v>
      </c>
      <c r="F78" s="14">
        <v>0.34</v>
      </c>
      <c r="G78" s="14">
        <v>2.9</v>
      </c>
      <c r="H78" s="14">
        <v>0.74</v>
      </c>
      <c r="I78" s="14">
        <v>3.75</v>
      </c>
      <c r="J78" s="14">
        <v>1.17</v>
      </c>
      <c r="K78" s="14">
        <v>4.5599999999999996</v>
      </c>
      <c r="L78" s="14">
        <v>0.31</v>
      </c>
      <c r="M78" s="14">
        <v>1.22</v>
      </c>
      <c r="N78" s="88">
        <v>653.64</v>
      </c>
      <c r="O78" s="50"/>
    </row>
    <row r="79" spans="2:15" s="11" customFormat="1" ht="15" customHeight="1" x14ac:dyDescent="0.2">
      <c r="B79" s="72">
        <v>2014</v>
      </c>
      <c r="C79" s="72" t="s">
        <v>50</v>
      </c>
      <c r="D79" s="73">
        <v>12</v>
      </c>
      <c r="E79" s="14">
        <v>0.24</v>
      </c>
      <c r="F79" s="14">
        <v>0.32</v>
      </c>
      <c r="G79" s="14">
        <v>3.1</v>
      </c>
      <c r="H79" s="14">
        <v>0.76</v>
      </c>
      <c r="I79" s="14">
        <v>3.08</v>
      </c>
      <c r="J79" s="14">
        <v>1.05</v>
      </c>
      <c r="K79" s="14">
        <v>4.32</v>
      </c>
      <c r="L79" s="14">
        <v>0.34</v>
      </c>
      <c r="M79" s="14">
        <v>1.4</v>
      </c>
      <c r="N79" s="88">
        <v>571.58000000000004</v>
      </c>
      <c r="O79" s="50"/>
    </row>
    <row r="80" spans="2:15" s="11" customFormat="1" ht="15" customHeight="1" x14ac:dyDescent="0.2">
      <c r="B80" s="72">
        <v>2013</v>
      </c>
      <c r="C80" s="72" t="s">
        <v>50</v>
      </c>
      <c r="D80" s="73">
        <v>12</v>
      </c>
      <c r="E80" s="14">
        <v>0.23</v>
      </c>
      <c r="F80" s="14">
        <v>0.3</v>
      </c>
      <c r="G80" s="14">
        <v>3.32</v>
      </c>
      <c r="H80" s="14">
        <v>0.77</v>
      </c>
      <c r="I80" s="14">
        <v>2.98</v>
      </c>
      <c r="J80" s="14">
        <v>0.97</v>
      </c>
      <c r="K80" s="14">
        <v>4.2</v>
      </c>
      <c r="L80" s="14">
        <v>0.33</v>
      </c>
      <c r="M80" s="14">
        <v>1.41</v>
      </c>
      <c r="N80" s="88">
        <v>580.5</v>
      </c>
      <c r="O80" s="50"/>
    </row>
    <row r="81" spans="2:15" s="11" customFormat="1" ht="15" customHeight="1" x14ac:dyDescent="0.2">
      <c r="B81" s="284" t="s">
        <v>21</v>
      </c>
      <c r="C81" s="284" t="s">
        <v>50</v>
      </c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50"/>
    </row>
    <row r="82" spans="2:15" s="11" customFormat="1" ht="15" customHeight="1" x14ac:dyDescent="0.2">
      <c r="B82" s="72">
        <v>2018</v>
      </c>
      <c r="C82" s="70"/>
      <c r="D82" s="73">
        <v>21</v>
      </c>
      <c r="E82" s="14">
        <v>0.37</v>
      </c>
      <c r="F82" s="14">
        <v>0.57999999999999996</v>
      </c>
      <c r="G82" s="14">
        <v>1.73</v>
      </c>
      <c r="H82" s="14">
        <v>0.63</v>
      </c>
      <c r="I82" s="50">
        <v>5.61</v>
      </c>
      <c r="J82" s="50">
        <v>0.57999999999999996</v>
      </c>
      <c r="K82" s="50">
        <v>1.58</v>
      </c>
      <c r="L82" s="97">
        <v>0.1</v>
      </c>
      <c r="M82" s="50">
        <v>0.28000000000000003</v>
      </c>
      <c r="N82" s="50">
        <v>115.71</v>
      </c>
      <c r="O82" s="50"/>
    </row>
    <row r="83" spans="2:15" s="11" customFormat="1" ht="15" customHeight="1" x14ac:dyDescent="0.2">
      <c r="B83" s="72">
        <v>2017</v>
      </c>
      <c r="C83" s="176"/>
      <c r="D83" s="73">
        <v>26</v>
      </c>
      <c r="E83" s="14">
        <v>0.31</v>
      </c>
      <c r="F83" s="14">
        <v>0.45</v>
      </c>
      <c r="G83" s="14">
        <v>2.2000000000000002</v>
      </c>
      <c r="H83" s="14">
        <v>0.69</v>
      </c>
      <c r="I83" s="50">
        <v>3.65</v>
      </c>
      <c r="J83" s="50">
        <v>0.41</v>
      </c>
      <c r="K83" s="50">
        <v>1.32</v>
      </c>
      <c r="L83" s="50">
        <v>0.11</v>
      </c>
      <c r="M83" s="50">
        <v>0.36</v>
      </c>
      <c r="N83" s="50">
        <v>63.27</v>
      </c>
      <c r="O83" s="50"/>
    </row>
    <row r="84" spans="2:15" s="11" customFormat="1" ht="15" customHeight="1" x14ac:dyDescent="0.2">
      <c r="B84" s="72">
        <v>2016</v>
      </c>
      <c r="C84" s="76"/>
      <c r="D84" s="73">
        <v>24</v>
      </c>
      <c r="E84" s="14">
        <v>0.3</v>
      </c>
      <c r="F84" s="14">
        <v>0.42</v>
      </c>
      <c r="G84" s="14">
        <v>2.36</v>
      </c>
      <c r="H84" s="14">
        <v>0.7</v>
      </c>
      <c r="I84" s="14">
        <v>-0.25</v>
      </c>
      <c r="J84" s="14">
        <v>-0.02</v>
      </c>
      <c r="K84" s="14">
        <v>-0.08</v>
      </c>
      <c r="L84" s="14">
        <v>0.1</v>
      </c>
      <c r="M84" s="14">
        <v>0.34</v>
      </c>
      <c r="N84" s="14">
        <v>-4.21</v>
      </c>
      <c r="O84" s="50"/>
    </row>
    <row r="85" spans="2:15" s="11" customFormat="1" ht="15" customHeight="1" x14ac:dyDescent="0.2">
      <c r="B85" s="72">
        <v>2015</v>
      </c>
      <c r="C85" s="72" t="s">
        <v>50</v>
      </c>
      <c r="D85" s="73">
        <v>21</v>
      </c>
      <c r="E85" s="14">
        <v>0.43</v>
      </c>
      <c r="F85" s="14">
        <v>0.76</v>
      </c>
      <c r="G85" s="14">
        <v>1.32</v>
      </c>
      <c r="H85" s="14">
        <v>0.56999999999999995</v>
      </c>
      <c r="I85" s="14">
        <v>5.88</v>
      </c>
      <c r="J85" s="14">
        <v>0.83</v>
      </c>
      <c r="K85" s="14">
        <v>1.94</v>
      </c>
      <c r="L85" s="14">
        <v>0.14000000000000001</v>
      </c>
      <c r="M85" s="14">
        <v>0.33</v>
      </c>
      <c r="N85" s="14">
        <v>112.86</v>
      </c>
      <c r="O85" s="50"/>
    </row>
    <row r="86" spans="2:15" s="11" customFormat="1" ht="15" customHeight="1" x14ac:dyDescent="0.2">
      <c r="B86" s="72">
        <v>2014</v>
      </c>
      <c r="C86" s="72" t="s">
        <v>50</v>
      </c>
      <c r="D86" s="73">
        <v>22</v>
      </c>
      <c r="E86" s="14">
        <v>0.4</v>
      </c>
      <c r="F86" s="14">
        <v>0.67</v>
      </c>
      <c r="G86" s="14">
        <v>1.5</v>
      </c>
      <c r="H86" s="14">
        <v>0.6</v>
      </c>
      <c r="I86" s="14">
        <v>-3.63</v>
      </c>
      <c r="J86" s="14">
        <v>-0.46</v>
      </c>
      <c r="K86" s="14">
        <v>-1.1599999999999999</v>
      </c>
      <c r="L86" s="14">
        <v>0.13</v>
      </c>
      <c r="M86" s="14">
        <v>0.32</v>
      </c>
      <c r="N86" s="14">
        <v>-66.05</v>
      </c>
      <c r="O86" s="50"/>
    </row>
    <row r="87" spans="2:15" s="11" customFormat="1" ht="15" customHeight="1" x14ac:dyDescent="0.2">
      <c r="B87" s="72">
        <v>2013</v>
      </c>
      <c r="C87" s="72" t="s">
        <v>50</v>
      </c>
      <c r="D87" s="73">
        <v>22</v>
      </c>
      <c r="E87" s="14">
        <v>0.36</v>
      </c>
      <c r="F87" s="14">
        <v>0.56000000000000005</v>
      </c>
      <c r="G87" s="14">
        <v>1.77</v>
      </c>
      <c r="H87" s="14">
        <v>0.64</v>
      </c>
      <c r="I87" s="14">
        <v>-56.52</v>
      </c>
      <c r="J87" s="14">
        <v>-7.08</v>
      </c>
      <c r="K87" s="14">
        <v>-19.61</v>
      </c>
      <c r="L87" s="14">
        <v>0.13</v>
      </c>
      <c r="M87" s="14">
        <v>0.35</v>
      </c>
      <c r="N87" s="199">
        <v>-1081.8599999999999</v>
      </c>
      <c r="O87" s="50"/>
    </row>
    <row r="88" spans="2:15" s="11" customFormat="1" ht="15" customHeight="1" x14ac:dyDescent="0.2">
      <c r="B88" s="284" t="s">
        <v>22</v>
      </c>
      <c r="C88" s="284" t="s">
        <v>50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50"/>
    </row>
    <row r="89" spans="2:15" s="11" customFormat="1" ht="15" customHeight="1" x14ac:dyDescent="0.2">
      <c r="B89" s="72">
        <v>2018</v>
      </c>
      <c r="C89" s="70"/>
      <c r="D89" s="73">
        <v>878</v>
      </c>
      <c r="E89" s="14">
        <v>0.26</v>
      </c>
      <c r="F89" s="14">
        <v>0.36</v>
      </c>
      <c r="G89" s="14">
        <v>2.8</v>
      </c>
      <c r="H89" s="14">
        <v>0.74</v>
      </c>
      <c r="I89" s="50">
        <v>5.85</v>
      </c>
      <c r="J89" s="50">
        <v>2.37</v>
      </c>
      <c r="K89" s="50">
        <v>9.02</v>
      </c>
      <c r="L89" s="50">
        <v>0.41</v>
      </c>
      <c r="M89" s="50">
        <v>1.54</v>
      </c>
      <c r="N89" s="50">
        <v>31.91</v>
      </c>
      <c r="O89" s="50"/>
    </row>
    <row r="90" spans="2:15" s="11" customFormat="1" ht="15" customHeight="1" x14ac:dyDescent="0.2">
      <c r="B90" s="72">
        <v>2017</v>
      </c>
      <c r="C90" s="176"/>
      <c r="D90" s="73">
        <v>839</v>
      </c>
      <c r="E90" s="14">
        <v>0.23</v>
      </c>
      <c r="F90" s="14">
        <v>0.28999999999999998</v>
      </c>
      <c r="G90" s="14">
        <v>3.44</v>
      </c>
      <c r="H90" s="14">
        <v>0.77</v>
      </c>
      <c r="I90" s="50">
        <v>6.52</v>
      </c>
      <c r="J90" s="50">
        <v>2.2400000000000002</v>
      </c>
      <c r="K90" s="50">
        <v>9.93</v>
      </c>
      <c r="L90" s="50">
        <v>0.34</v>
      </c>
      <c r="M90" s="50">
        <v>1.52</v>
      </c>
      <c r="N90" s="50">
        <v>31.58</v>
      </c>
      <c r="O90" s="50"/>
    </row>
    <row r="91" spans="2:15" s="11" customFormat="1" ht="15" customHeight="1" x14ac:dyDescent="0.2">
      <c r="B91" s="72">
        <v>2016</v>
      </c>
      <c r="C91" s="76"/>
      <c r="D91" s="73">
        <v>832</v>
      </c>
      <c r="E91" s="14">
        <v>0.2</v>
      </c>
      <c r="F91" s="14">
        <v>0.25</v>
      </c>
      <c r="G91" s="14">
        <v>4.0199999999999996</v>
      </c>
      <c r="H91" s="14">
        <v>0.8</v>
      </c>
      <c r="I91" s="14">
        <v>4.53</v>
      </c>
      <c r="J91" s="14">
        <v>1.4</v>
      </c>
      <c r="K91" s="14">
        <v>7.03</v>
      </c>
      <c r="L91" s="14">
        <v>0.31</v>
      </c>
      <c r="M91" s="14">
        <v>1.55</v>
      </c>
      <c r="N91" s="14">
        <v>20.57</v>
      </c>
      <c r="O91" s="50"/>
    </row>
    <row r="92" spans="2:15" s="11" customFormat="1" ht="15" customHeight="1" x14ac:dyDescent="0.2">
      <c r="B92" s="72">
        <v>2015</v>
      </c>
      <c r="C92" s="72" t="s">
        <v>50</v>
      </c>
      <c r="D92" s="73">
        <v>857</v>
      </c>
      <c r="E92" s="14">
        <v>0.19</v>
      </c>
      <c r="F92" s="14">
        <v>0.24</v>
      </c>
      <c r="G92" s="14">
        <v>4.21</v>
      </c>
      <c r="H92" s="14">
        <v>0.81</v>
      </c>
      <c r="I92" s="14">
        <v>-1.53</v>
      </c>
      <c r="J92" s="14">
        <v>-0.4</v>
      </c>
      <c r="K92" s="14">
        <v>-2.11</v>
      </c>
      <c r="L92" s="14">
        <v>0.26</v>
      </c>
      <c r="M92" s="14">
        <v>1.38</v>
      </c>
      <c r="N92" s="14">
        <v>-6.77</v>
      </c>
      <c r="O92" s="50"/>
    </row>
    <row r="93" spans="2:15" s="11" customFormat="1" ht="15" customHeight="1" x14ac:dyDescent="0.2">
      <c r="B93" s="72">
        <v>2014</v>
      </c>
      <c r="C93" s="72" t="s">
        <v>50</v>
      </c>
      <c r="D93" s="73">
        <v>903</v>
      </c>
      <c r="E93" s="14">
        <v>0.16</v>
      </c>
      <c r="F93" s="14">
        <v>0.19</v>
      </c>
      <c r="G93" s="14">
        <v>5.18</v>
      </c>
      <c r="H93" s="14">
        <v>0.84</v>
      </c>
      <c r="I93" s="14">
        <v>-2.25</v>
      </c>
      <c r="J93" s="14">
        <v>-0.78</v>
      </c>
      <c r="K93" s="14">
        <v>-4.8099999999999996</v>
      </c>
      <c r="L93" s="14">
        <v>0.35</v>
      </c>
      <c r="M93" s="14">
        <v>2.14</v>
      </c>
      <c r="N93" s="14">
        <v>-12.34</v>
      </c>
      <c r="O93" s="50"/>
    </row>
    <row r="94" spans="2:15" s="11" customFormat="1" ht="15" customHeight="1" x14ac:dyDescent="0.2">
      <c r="B94" s="72">
        <v>2013</v>
      </c>
      <c r="C94" s="72" t="s">
        <v>50</v>
      </c>
      <c r="D94" s="73">
        <v>959</v>
      </c>
      <c r="E94" s="14">
        <v>0.18</v>
      </c>
      <c r="F94" s="14">
        <v>0.22</v>
      </c>
      <c r="G94" s="14">
        <v>4.6100000000000003</v>
      </c>
      <c r="H94" s="14">
        <v>0.82</v>
      </c>
      <c r="I94" s="14">
        <v>-2.1800000000000002</v>
      </c>
      <c r="J94" s="14">
        <v>-0.7</v>
      </c>
      <c r="K94" s="14">
        <v>-3.94</v>
      </c>
      <c r="L94" s="14">
        <v>0.32</v>
      </c>
      <c r="M94" s="14">
        <v>1.8</v>
      </c>
      <c r="N94" s="14">
        <v>-11.94</v>
      </c>
      <c r="O94" s="50"/>
    </row>
    <row r="95" spans="2:15" s="11" customFormat="1" ht="15" customHeight="1" x14ac:dyDescent="0.2">
      <c r="B95" s="284" t="s">
        <v>23</v>
      </c>
      <c r="C95" s="284" t="s">
        <v>50</v>
      </c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50"/>
    </row>
    <row r="96" spans="2:15" s="11" customFormat="1" ht="15" customHeight="1" x14ac:dyDescent="0.2">
      <c r="B96" s="72">
        <v>2018</v>
      </c>
      <c r="C96" s="70"/>
      <c r="D96" s="73">
        <v>2069</v>
      </c>
      <c r="E96" s="14">
        <v>0.43</v>
      </c>
      <c r="F96" s="14">
        <v>0.74</v>
      </c>
      <c r="G96" s="14">
        <v>1.34</v>
      </c>
      <c r="H96" s="14">
        <v>0.56999999999999995</v>
      </c>
      <c r="I96" s="50">
        <v>5.27</v>
      </c>
      <c r="J96" s="50">
        <v>4.87</v>
      </c>
      <c r="K96" s="50">
        <v>11.42</v>
      </c>
      <c r="L96" s="50">
        <v>0.93</v>
      </c>
      <c r="M96" s="50">
        <v>2.17</v>
      </c>
      <c r="N96" s="50">
        <v>47.76</v>
      </c>
      <c r="O96" s="50"/>
    </row>
    <row r="97" spans="2:15" s="11" customFormat="1" ht="15" customHeight="1" x14ac:dyDescent="0.2">
      <c r="B97" s="72">
        <v>2017</v>
      </c>
      <c r="C97" s="176"/>
      <c r="D97" s="73">
        <v>2022</v>
      </c>
      <c r="E97" s="14">
        <v>0.43</v>
      </c>
      <c r="F97" s="14">
        <v>0.75</v>
      </c>
      <c r="G97" s="14">
        <v>1.34</v>
      </c>
      <c r="H97" s="14">
        <v>0.56999999999999995</v>
      </c>
      <c r="I97" s="50">
        <v>4.17</v>
      </c>
      <c r="J97" s="50">
        <v>3.83</v>
      </c>
      <c r="K97" s="50">
        <v>8.9600000000000009</v>
      </c>
      <c r="L97" s="50">
        <v>0.92</v>
      </c>
      <c r="M97" s="50">
        <v>2.15</v>
      </c>
      <c r="N97" s="50">
        <v>35.33</v>
      </c>
      <c r="O97" s="50"/>
    </row>
    <row r="98" spans="2:15" s="11" customFormat="1" ht="15" customHeight="1" x14ac:dyDescent="0.2">
      <c r="B98" s="72">
        <v>2016</v>
      </c>
      <c r="C98" s="76"/>
      <c r="D98" s="73">
        <v>1989</v>
      </c>
      <c r="E98" s="14">
        <v>0.44</v>
      </c>
      <c r="F98" s="14">
        <v>0.79</v>
      </c>
      <c r="G98" s="14">
        <v>1.27</v>
      </c>
      <c r="H98" s="14">
        <v>0.56000000000000005</v>
      </c>
      <c r="I98" s="14">
        <v>4.6399999999999997</v>
      </c>
      <c r="J98" s="14">
        <v>4.01</v>
      </c>
      <c r="K98" s="14">
        <v>9.1300000000000008</v>
      </c>
      <c r="L98" s="14">
        <v>0.86</v>
      </c>
      <c r="M98" s="14">
        <v>1.97</v>
      </c>
      <c r="N98" s="14">
        <v>35.03</v>
      </c>
      <c r="O98" s="50"/>
    </row>
    <row r="99" spans="2:15" s="11" customFormat="1" ht="15" customHeight="1" x14ac:dyDescent="0.2">
      <c r="B99" s="72">
        <v>2015</v>
      </c>
      <c r="C99" s="72" t="s">
        <v>50</v>
      </c>
      <c r="D99" s="73">
        <v>1999</v>
      </c>
      <c r="E99" s="14">
        <v>0.43</v>
      </c>
      <c r="F99" s="14">
        <v>0.74</v>
      </c>
      <c r="G99" s="14">
        <v>1.35</v>
      </c>
      <c r="H99" s="14">
        <v>0.56999999999999995</v>
      </c>
      <c r="I99" s="14">
        <v>2.63</v>
      </c>
      <c r="J99" s="14">
        <v>2.5299999999999998</v>
      </c>
      <c r="K99" s="14">
        <v>5.94</v>
      </c>
      <c r="L99" s="14">
        <v>0.96</v>
      </c>
      <c r="M99" s="14">
        <v>2.2599999999999998</v>
      </c>
      <c r="N99" s="14">
        <v>18.77</v>
      </c>
      <c r="O99" s="50"/>
    </row>
    <row r="100" spans="2:15" s="11" customFormat="1" ht="15" customHeight="1" x14ac:dyDescent="0.2">
      <c r="B100" s="72">
        <v>2014</v>
      </c>
      <c r="C100" s="72" t="s">
        <v>50</v>
      </c>
      <c r="D100" s="73">
        <v>2008</v>
      </c>
      <c r="E100" s="14">
        <v>0.42</v>
      </c>
      <c r="F100" s="14">
        <v>0.71</v>
      </c>
      <c r="G100" s="14">
        <v>1.4</v>
      </c>
      <c r="H100" s="14">
        <v>0.57999999999999996</v>
      </c>
      <c r="I100" s="14">
        <v>3.38</v>
      </c>
      <c r="J100" s="14">
        <v>3.41</v>
      </c>
      <c r="K100" s="14">
        <v>8.18</v>
      </c>
      <c r="L100" s="14">
        <v>1.01</v>
      </c>
      <c r="M100" s="14">
        <v>2.42</v>
      </c>
      <c r="N100" s="14">
        <v>25.02</v>
      </c>
      <c r="O100" s="50"/>
    </row>
    <row r="101" spans="2:15" s="11" customFormat="1" ht="15" customHeight="1" x14ac:dyDescent="0.2">
      <c r="B101" s="72">
        <v>2013</v>
      </c>
      <c r="C101" s="72" t="s">
        <v>50</v>
      </c>
      <c r="D101" s="73">
        <v>2032</v>
      </c>
      <c r="E101" s="14">
        <v>0.38</v>
      </c>
      <c r="F101" s="14">
        <v>0.6</v>
      </c>
      <c r="G101" s="14">
        <v>1.66</v>
      </c>
      <c r="H101" s="14">
        <v>0.62</v>
      </c>
      <c r="I101" s="14">
        <v>0.99</v>
      </c>
      <c r="J101" s="14">
        <v>0.95</v>
      </c>
      <c r="K101" s="14">
        <v>2.5299999999999998</v>
      </c>
      <c r="L101" s="14">
        <v>0.96</v>
      </c>
      <c r="M101" s="14">
        <v>2.56</v>
      </c>
      <c r="N101" s="14">
        <v>6.86</v>
      </c>
      <c r="O101" s="50"/>
    </row>
    <row r="102" spans="2:15" s="11" customFormat="1" ht="15" customHeight="1" x14ac:dyDescent="0.2">
      <c r="B102" s="284" t="s">
        <v>24</v>
      </c>
      <c r="C102" s="284" t="s">
        <v>50</v>
      </c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50"/>
    </row>
    <row r="103" spans="2:15" s="11" customFormat="1" ht="15" customHeight="1" x14ac:dyDescent="0.2">
      <c r="B103" s="72">
        <v>2018</v>
      </c>
      <c r="C103" s="70"/>
      <c r="D103" s="73">
        <v>667</v>
      </c>
      <c r="E103" s="14">
        <v>0.43</v>
      </c>
      <c r="F103" s="14">
        <v>0.76</v>
      </c>
      <c r="G103" s="14">
        <v>1.31</v>
      </c>
      <c r="H103" s="14">
        <v>0.56999999999999995</v>
      </c>
      <c r="I103" s="50">
        <v>9.01</v>
      </c>
      <c r="J103" s="50">
        <v>4.62</v>
      </c>
      <c r="K103" s="50">
        <v>10.69</v>
      </c>
      <c r="L103" s="50">
        <v>0.51</v>
      </c>
      <c r="M103" s="50">
        <v>1.19</v>
      </c>
      <c r="N103" s="50">
        <v>48.78</v>
      </c>
      <c r="O103" s="50"/>
    </row>
    <row r="104" spans="2:15" s="11" customFormat="1" ht="15" customHeight="1" x14ac:dyDescent="0.2">
      <c r="B104" s="72">
        <v>2017</v>
      </c>
      <c r="C104" s="176"/>
      <c r="D104" s="73">
        <v>669</v>
      </c>
      <c r="E104" s="14">
        <v>0.38</v>
      </c>
      <c r="F104" s="14">
        <v>0.62</v>
      </c>
      <c r="G104" s="14">
        <v>1.62</v>
      </c>
      <c r="H104" s="14">
        <v>0.62</v>
      </c>
      <c r="I104" s="50">
        <v>6.54</v>
      </c>
      <c r="J104" s="50">
        <v>3.05</v>
      </c>
      <c r="K104" s="50">
        <v>7.99</v>
      </c>
      <c r="L104" s="50">
        <v>0.47</v>
      </c>
      <c r="M104" s="50">
        <v>1.22</v>
      </c>
      <c r="N104" s="50">
        <v>32.44</v>
      </c>
      <c r="O104" s="50"/>
    </row>
    <row r="105" spans="2:15" s="11" customFormat="1" ht="15" customHeight="1" x14ac:dyDescent="0.2">
      <c r="B105" s="72">
        <v>2016</v>
      </c>
      <c r="C105" s="76"/>
      <c r="D105" s="73">
        <v>694</v>
      </c>
      <c r="E105" s="14">
        <v>0.36</v>
      </c>
      <c r="F105" s="14">
        <v>0.56999999999999995</v>
      </c>
      <c r="G105" s="14">
        <v>1.75</v>
      </c>
      <c r="H105" s="14">
        <v>0.64</v>
      </c>
      <c r="I105" s="14">
        <v>15.53</v>
      </c>
      <c r="J105" s="14">
        <v>5.59</v>
      </c>
      <c r="K105" s="14">
        <v>15.37</v>
      </c>
      <c r="L105" s="14">
        <v>0.36</v>
      </c>
      <c r="M105" s="14">
        <v>0.99</v>
      </c>
      <c r="N105" s="14">
        <v>63.29</v>
      </c>
      <c r="O105" s="50"/>
    </row>
    <row r="106" spans="2:15" s="11" customFormat="1" ht="15" customHeight="1" x14ac:dyDescent="0.2">
      <c r="B106" s="72">
        <v>2015</v>
      </c>
      <c r="C106" s="72" t="s">
        <v>50</v>
      </c>
      <c r="D106" s="73">
        <v>715</v>
      </c>
      <c r="E106" s="14">
        <v>0.33</v>
      </c>
      <c r="F106" s="14">
        <v>0.5</v>
      </c>
      <c r="G106" s="14">
        <v>2</v>
      </c>
      <c r="H106" s="14">
        <v>0.67</v>
      </c>
      <c r="I106" s="14">
        <v>14.06</v>
      </c>
      <c r="J106" s="14">
        <v>4.16</v>
      </c>
      <c r="K106" s="14">
        <v>12.46</v>
      </c>
      <c r="L106" s="14">
        <v>0.3</v>
      </c>
      <c r="M106" s="14">
        <v>0.89</v>
      </c>
      <c r="N106" s="14">
        <v>51.99</v>
      </c>
      <c r="O106" s="50"/>
    </row>
    <row r="107" spans="2:15" s="11" customFormat="1" ht="15" customHeight="1" x14ac:dyDescent="0.2">
      <c r="B107" s="72">
        <v>2014</v>
      </c>
      <c r="C107" s="72" t="s">
        <v>50</v>
      </c>
      <c r="D107" s="73">
        <v>763</v>
      </c>
      <c r="E107" s="14">
        <v>0.36</v>
      </c>
      <c r="F107" s="14">
        <v>0.55000000000000004</v>
      </c>
      <c r="G107" s="14">
        <v>1.81</v>
      </c>
      <c r="H107" s="14">
        <v>0.64</v>
      </c>
      <c r="I107" s="14">
        <v>15.04</v>
      </c>
      <c r="J107" s="14">
        <v>4</v>
      </c>
      <c r="K107" s="14">
        <v>11.25</v>
      </c>
      <c r="L107" s="14">
        <v>0.27</v>
      </c>
      <c r="M107" s="14">
        <v>0.75</v>
      </c>
      <c r="N107" s="14">
        <v>61.75</v>
      </c>
      <c r="O107" s="50"/>
    </row>
    <row r="108" spans="2:15" s="11" customFormat="1" ht="15" customHeight="1" x14ac:dyDescent="0.2">
      <c r="B108" s="72">
        <v>2013</v>
      </c>
      <c r="C108" s="72" t="s">
        <v>50</v>
      </c>
      <c r="D108" s="73">
        <v>801</v>
      </c>
      <c r="E108" s="14">
        <v>0.27</v>
      </c>
      <c r="F108" s="14">
        <v>0.37</v>
      </c>
      <c r="G108" s="14">
        <v>2.74</v>
      </c>
      <c r="H108" s="14">
        <v>0.73</v>
      </c>
      <c r="I108" s="14">
        <v>13.66</v>
      </c>
      <c r="J108" s="14">
        <v>3.45</v>
      </c>
      <c r="K108" s="14">
        <v>12.89</v>
      </c>
      <c r="L108" s="14">
        <v>0.25</v>
      </c>
      <c r="M108" s="14">
        <v>0.94</v>
      </c>
      <c r="N108" s="14">
        <v>50.55</v>
      </c>
      <c r="O108" s="50"/>
    </row>
    <row r="109" spans="2:15" s="11" customFormat="1" ht="15" customHeight="1" x14ac:dyDescent="0.2">
      <c r="B109" s="284" t="s">
        <v>25</v>
      </c>
      <c r="C109" s="284" t="s">
        <v>50</v>
      </c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50"/>
    </row>
    <row r="110" spans="2:15" s="11" customFormat="1" ht="15" customHeight="1" x14ac:dyDescent="0.2">
      <c r="B110" s="72">
        <v>2018</v>
      </c>
      <c r="C110" s="70"/>
      <c r="D110" s="73">
        <v>1599</v>
      </c>
      <c r="E110" s="14">
        <v>0.4</v>
      </c>
      <c r="F110" s="14">
        <v>0.68</v>
      </c>
      <c r="G110" s="14">
        <v>1.48</v>
      </c>
      <c r="H110" s="14">
        <v>0.6</v>
      </c>
      <c r="I110" s="50">
        <v>11.47</v>
      </c>
      <c r="J110" s="50">
        <v>3.73</v>
      </c>
      <c r="K110" s="50">
        <v>9.27</v>
      </c>
      <c r="L110" s="50">
        <v>0.33</v>
      </c>
      <c r="M110" s="50">
        <v>0.81</v>
      </c>
      <c r="N110" s="50">
        <v>51.78</v>
      </c>
      <c r="O110" s="50"/>
    </row>
    <row r="111" spans="2:15" s="11" customFormat="1" ht="15" customHeight="1" x14ac:dyDescent="0.2">
      <c r="B111" s="72">
        <v>2017</v>
      </c>
      <c r="C111" s="176"/>
      <c r="D111" s="73">
        <v>1449</v>
      </c>
      <c r="E111" s="14">
        <v>0.39</v>
      </c>
      <c r="F111" s="14">
        <v>0.64</v>
      </c>
      <c r="G111" s="14">
        <v>1.56</v>
      </c>
      <c r="H111" s="14">
        <v>0.61</v>
      </c>
      <c r="I111" s="50">
        <v>11.36</v>
      </c>
      <c r="J111" s="50">
        <v>3.92</v>
      </c>
      <c r="K111" s="50">
        <v>10.050000000000001</v>
      </c>
      <c r="L111" s="50">
        <v>0.35</v>
      </c>
      <c r="M111" s="50">
        <v>0.89</v>
      </c>
      <c r="N111" s="50">
        <v>53.41</v>
      </c>
      <c r="O111" s="50"/>
    </row>
    <row r="112" spans="2:15" s="11" customFormat="1" ht="15" customHeight="1" x14ac:dyDescent="0.2">
      <c r="B112" s="72">
        <v>2016</v>
      </c>
      <c r="C112" s="76"/>
      <c r="D112" s="73">
        <v>1356</v>
      </c>
      <c r="E112" s="14">
        <v>0.37</v>
      </c>
      <c r="F112" s="14">
        <v>0.6</v>
      </c>
      <c r="G112" s="14">
        <v>1.68</v>
      </c>
      <c r="H112" s="14">
        <v>0.63</v>
      </c>
      <c r="I112" s="14">
        <v>7.79</v>
      </c>
      <c r="J112" s="14">
        <v>2.52</v>
      </c>
      <c r="K112" s="14">
        <v>6.74</v>
      </c>
      <c r="L112" s="14">
        <v>0.32</v>
      </c>
      <c r="M112" s="14">
        <v>0.87</v>
      </c>
      <c r="N112" s="14">
        <v>34.700000000000003</v>
      </c>
      <c r="O112" s="50"/>
    </row>
    <row r="113" spans="2:15" s="11" customFormat="1" ht="15" customHeight="1" x14ac:dyDescent="0.2">
      <c r="B113" s="72">
        <v>2015</v>
      </c>
      <c r="C113" s="72" t="s">
        <v>50</v>
      </c>
      <c r="D113" s="73">
        <v>1319</v>
      </c>
      <c r="E113" s="14">
        <v>0.36</v>
      </c>
      <c r="F113" s="14">
        <v>0.56000000000000005</v>
      </c>
      <c r="G113" s="14">
        <v>1.78</v>
      </c>
      <c r="H113" s="14">
        <v>0.64</v>
      </c>
      <c r="I113" s="14">
        <v>3.42</v>
      </c>
      <c r="J113" s="14">
        <v>1.05</v>
      </c>
      <c r="K113" s="14">
        <v>2.93</v>
      </c>
      <c r="L113" s="14">
        <v>0.31</v>
      </c>
      <c r="M113" s="14">
        <v>0.86</v>
      </c>
      <c r="N113" s="14">
        <v>13.52</v>
      </c>
      <c r="O113" s="50"/>
    </row>
    <row r="114" spans="2:15" s="11" customFormat="1" ht="15" customHeight="1" x14ac:dyDescent="0.2">
      <c r="B114" s="72">
        <v>2014</v>
      </c>
      <c r="C114" s="72" t="s">
        <v>50</v>
      </c>
      <c r="D114" s="73">
        <v>1294</v>
      </c>
      <c r="E114" s="14">
        <v>0.33</v>
      </c>
      <c r="F114" s="14">
        <v>0.49</v>
      </c>
      <c r="G114" s="14">
        <v>2.0499999999999998</v>
      </c>
      <c r="H114" s="14">
        <v>0.67</v>
      </c>
      <c r="I114" s="14">
        <v>2.15</v>
      </c>
      <c r="J114" s="14">
        <v>0.56000000000000005</v>
      </c>
      <c r="K114" s="14">
        <v>1.69</v>
      </c>
      <c r="L114" s="14">
        <v>0.26</v>
      </c>
      <c r="M114" s="14">
        <v>0.79</v>
      </c>
      <c r="N114" s="14">
        <v>7.9</v>
      </c>
      <c r="O114" s="50"/>
    </row>
    <row r="115" spans="2:15" s="11" customFormat="1" ht="15" customHeight="1" x14ac:dyDescent="0.2">
      <c r="B115" s="72">
        <v>2013</v>
      </c>
      <c r="C115" s="72" t="s">
        <v>50</v>
      </c>
      <c r="D115" s="73">
        <v>1226</v>
      </c>
      <c r="E115" s="14">
        <v>0.28999999999999998</v>
      </c>
      <c r="F115" s="14">
        <v>0.42</v>
      </c>
      <c r="G115" s="14">
        <v>2.4</v>
      </c>
      <c r="H115" s="14">
        <v>0.71</v>
      </c>
      <c r="I115" s="14">
        <v>-12.06</v>
      </c>
      <c r="J115" s="14">
        <v>-2.84</v>
      </c>
      <c r="K115" s="14">
        <v>-9.67</v>
      </c>
      <c r="L115" s="14">
        <v>0.24</v>
      </c>
      <c r="M115" s="14">
        <v>0.8</v>
      </c>
      <c r="N115" s="14">
        <v>-43.48</v>
      </c>
      <c r="O115" s="50"/>
    </row>
    <row r="116" spans="2:15" s="11" customFormat="1" ht="15" customHeight="1" x14ac:dyDescent="0.2">
      <c r="B116" s="284" t="s">
        <v>26</v>
      </c>
      <c r="C116" s="284" t="s">
        <v>50</v>
      </c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50"/>
    </row>
    <row r="117" spans="2:15" s="11" customFormat="1" ht="15" customHeight="1" x14ac:dyDescent="0.2">
      <c r="B117" s="72">
        <v>2018</v>
      </c>
      <c r="C117" s="70"/>
      <c r="D117" s="73">
        <v>230</v>
      </c>
      <c r="E117" s="14">
        <v>0.43</v>
      </c>
      <c r="F117" s="14">
        <v>0.76</v>
      </c>
      <c r="G117" s="14">
        <v>1.32</v>
      </c>
      <c r="H117" s="14">
        <v>0.56999999999999995</v>
      </c>
      <c r="I117" s="50">
        <v>7.43</v>
      </c>
      <c r="J117" s="50">
        <v>5.79</v>
      </c>
      <c r="K117" s="50">
        <v>13.42</v>
      </c>
      <c r="L117" s="50">
        <v>0.78</v>
      </c>
      <c r="M117" s="50">
        <v>1.81</v>
      </c>
      <c r="N117" s="50">
        <v>38.51</v>
      </c>
      <c r="O117" s="50"/>
    </row>
    <row r="118" spans="2:15" s="11" customFormat="1" ht="15" customHeight="1" x14ac:dyDescent="0.2">
      <c r="B118" s="72">
        <v>2017</v>
      </c>
      <c r="C118" s="176"/>
      <c r="D118" s="73">
        <v>214</v>
      </c>
      <c r="E118" s="14">
        <v>0.47</v>
      </c>
      <c r="F118" s="14">
        <v>0.89</v>
      </c>
      <c r="G118" s="14">
        <v>1.1299999999999999</v>
      </c>
      <c r="H118" s="14">
        <v>0.53</v>
      </c>
      <c r="I118" s="50">
        <v>14.01</v>
      </c>
      <c r="J118" s="50">
        <v>10.71</v>
      </c>
      <c r="K118" s="50">
        <v>22.78</v>
      </c>
      <c r="L118" s="50">
        <v>0.76</v>
      </c>
      <c r="M118" s="50">
        <v>1.63</v>
      </c>
      <c r="N118" s="50">
        <v>73.52</v>
      </c>
      <c r="O118" s="50"/>
    </row>
    <row r="119" spans="2:15" s="11" customFormat="1" ht="15" customHeight="1" x14ac:dyDescent="0.2">
      <c r="B119" s="72">
        <v>2016</v>
      </c>
      <c r="C119" s="76"/>
      <c r="D119" s="73">
        <v>182</v>
      </c>
      <c r="E119" s="14">
        <v>0.53</v>
      </c>
      <c r="F119" s="14">
        <v>1.1399999999999999</v>
      </c>
      <c r="G119" s="14">
        <v>0.88</v>
      </c>
      <c r="H119" s="14">
        <v>0.47</v>
      </c>
      <c r="I119" s="14">
        <v>8.6999999999999993</v>
      </c>
      <c r="J119" s="14">
        <v>5.26</v>
      </c>
      <c r="K119" s="14">
        <v>9.8800000000000008</v>
      </c>
      <c r="L119" s="14">
        <v>0.6</v>
      </c>
      <c r="M119" s="14">
        <v>1.1399999999999999</v>
      </c>
      <c r="N119" s="14">
        <v>43.2</v>
      </c>
      <c r="O119" s="50"/>
    </row>
    <row r="120" spans="2:15" s="11" customFormat="1" ht="15" customHeight="1" x14ac:dyDescent="0.2">
      <c r="B120" s="72">
        <v>2015</v>
      </c>
      <c r="C120" s="72" t="s">
        <v>50</v>
      </c>
      <c r="D120" s="73">
        <v>167</v>
      </c>
      <c r="E120" s="14">
        <v>0.38</v>
      </c>
      <c r="F120" s="14">
        <v>0.62</v>
      </c>
      <c r="G120" s="14">
        <v>1.6</v>
      </c>
      <c r="H120" s="14">
        <v>0.62</v>
      </c>
      <c r="I120" s="14">
        <v>7.59</v>
      </c>
      <c r="J120" s="14">
        <v>5.92</v>
      </c>
      <c r="K120" s="14">
        <v>15.43</v>
      </c>
      <c r="L120" s="14">
        <v>0.78</v>
      </c>
      <c r="M120" s="14">
        <v>2.0299999999999998</v>
      </c>
      <c r="N120" s="14">
        <v>41.89</v>
      </c>
      <c r="O120" s="50"/>
    </row>
    <row r="121" spans="2:15" s="11" customFormat="1" ht="15" customHeight="1" x14ac:dyDescent="0.2">
      <c r="B121" s="72">
        <v>2014</v>
      </c>
      <c r="C121" s="72" t="s">
        <v>50</v>
      </c>
      <c r="D121" s="73">
        <v>161</v>
      </c>
      <c r="E121" s="14">
        <v>0.39</v>
      </c>
      <c r="F121" s="14">
        <v>0.64</v>
      </c>
      <c r="G121" s="14">
        <v>1.55</v>
      </c>
      <c r="H121" s="14">
        <v>0.61</v>
      </c>
      <c r="I121" s="14">
        <v>9.31</v>
      </c>
      <c r="J121" s="14">
        <v>6.65</v>
      </c>
      <c r="K121" s="14">
        <v>16.989999999999998</v>
      </c>
      <c r="L121" s="14">
        <v>0.71</v>
      </c>
      <c r="M121" s="14">
        <v>1.83</v>
      </c>
      <c r="N121" s="14">
        <v>50.75</v>
      </c>
      <c r="O121" s="50"/>
    </row>
    <row r="122" spans="2:15" s="11" customFormat="1" ht="15" customHeight="1" x14ac:dyDescent="0.2">
      <c r="B122" s="72">
        <v>2013</v>
      </c>
      <c r="C122" s="72" t="s">
        <v>50</v>
      </c>
      <c r="D122" s="73">
        <v>144</v>
      </c>
      <c r="E122" s="14">
        <v>0.47</v>
      </c>
      <c r="F122" s="14">
        <v>0.89</v>
      </c>
      <c r="G122" s="14">
        <v>1.1299999999999999</v>
      </c>
      <c r="H122" s="14">
        <v>0.53</v>
      </c>
      <c r="I122" s="14">
        <v>6.48</v>
      </c>
      <c r="J122" s="14">
        <v>4.24</v>
      </c>
      <c r="K122" s="14">
        <v>9.01</v>
      </c>
      <c r="L122" s="14">
        <v>0.65</v>
      </c>
      <c r="M122" s="14">
        <v>1.39</v>
      </c>
      <c r="N122" s="14">
        <v>34.71</v>
      </c>
      <c r="O122" s="50"/>
    </row>
    <row r="123" spans="2:15" s="11" customFormat="1" ht="15" customHeight="1" x14ac:dyDescent="0.2">
      <c r="B123" s="284" t="s">
        <v>27</v>
      </c>
      <c r="C123" s="284" t="s">
        <v>50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50"/>
    </row>
    <row r="124" spans="2:15" s="11" customFormat="1" ht="15" customHeight="1" x14ac:dyDescent="0.2">
      <c r="B124" s="72">
        <v>2018</v>
      </c>
      <c r="C124" s="70"/>
      <c r="D124" s="73">
        <v>786</v>
      </c>
      <c r="E124" s="14">
        <v>0.46</v>
      </c>
      <c r="F124" s="14">
        <v>0.86</v>
      </c>
      <c r="G124" s="14">
        <v>1.1599999999999999</v>
      </c>
      <c r="H124" s="14">
        <v>0.54</v>
      </c>
      <c r="I124" s="50">
        <v>14.39</v>
      </c>
      <c r="J124" s="50">
        <v>0.94</v>
      </c>
      <c r="K124" s="50">
        <v>2.0299999999999998</v>
      </c>
      <c r="L124" s="50">
        <v>7.0000000000000007E-2</v>
      </c>
      <c r="M124" s="50">
        <v>0.14000000000000001</v>
      </c>
      <c r="N124" s="50">
        <v>24.25</v>
      </c>
      <c r="O124" s="50"/>
    </row>
    <row r="125" spans="2:15" s="11" customFormat="1" ht="15" customHeight="1" x14ac:dyDescent="0.2">
      <c r="B125" s="72">
        <v>2017</v>
      </c>
      <c r="C125" s="176"/>
      <c r="D125" s="73">
        <v>705</v>
      </c>
      <c r="E125" s="14">
        <v>0.38</v>
      </c>
      <c r="F125" s="14">
        <v>0.62</v>
      </c>
      <c r="G125" s="14">
        <v>1.62</v>
      </c>
      <c r="H125" s="14">
        <v>0.62</v>
      </c>
      <c r="I125" s="50">
        <v>2.33</v>
      </c>
      <c r="J125" s="50">
        <v>0.21</v>
      </c>
      <c r="K125" s="50">
        <v>0.56000000000000005</v>
      </c>
      <c r="L125" s="50">
        <v>0.09</v>
      </c>
      <c r="M125" s="50">
        <v>0.24</v>
      </c>
      <c r="N125" s="50">
        <v>4.16</v>
      </c>
      <c r="O125" s="50"/>
    </row>
    <row r="126" spans="2:15" s="11" customFormat="1" ht="15" customHeight="1" x14ac:dyDescent="0.2">
      <c r="B126" s="72">
        <v>2016</v>
      </c>
      <c r="C126" s="76"/>
      <c r="D126" s="73">
        <v>625</v>
      </c>
      <c r="E126" s="14">
        <v>0.38</v>
      </c>
      <c r="F126" s="14">
        <v>0.62</v>
      </c>
      <c r="G126" s="14">
        <v>1.61</v>
      </c>
      <c r="H126" s="14">
        <v>0.62</v>
      </c>
      <c r="I126" s="14">
        <v>15.92</v>
      </c>
      <c r="J126" s="14">
        <v>1.2</v>
      </c>
      <c r="K126" s="14">
        <v>3.15</v>
      </c>
      <c r="L126" s="14">
        <v>0.08</v>
      </c>
      <c r="M126" s="14">
        <v>0.2</v>
      </c>
      <c r="N126" s="14">
        <v>24.84</v>
      </c>
      <c r="O126" s="50"/>
    </row>
    <row r="127" spans="2:15" s="11" customFormat="1" ht="15" customHeight="1" x14ac:dyDescent="0.2">
      <c r="B127" s="72">
        <v>2015</v>
      </c>
      <c r="C127" s="72" t="s">
        <v>50</v>
      </c>
      <c r="D127" s="73">
        <v>580</v>
      </c>
      <c r="E127" s="14">
        <v>0.34</v>
      </c>
      <c r="F127" s="14">
        <v>0.52</v>
      </c>
      <c r="G127" s="14">
        <v>1.94</v>
      </c>
      <c r="H127" s="14">
        <v>0.66</v>
      </c>
      <c r="I127" s="14">
        <v>12.1</v>
      </c>
      <c r="J127" s="14">
        <v>0.87</v>
      </c>
      <c r="K127" s="14">
        <v>2.56</v>
      </c>
      <c r="L127" s="14">
        <v>7.0000000000000007E-2</v>
      </c>
      <c r="M127" s="14">
        <v>0.21</v>
      </c>
      <c r="N127" s="14">
        <v>19.79</v>
      </c>
      <c r="O127" s="50"/>
    </row>
    <row r="128" spans="2:15" s="11" customFormat="1" ht="15" customHeight="1" x14ac:dyDescent="0.2">
      <c r="B128" s="72">
        <v>2014</v>
      </c>
      <c r="C128" s="72" t="s">
        <v>50</v>
      </c>
      <c r="D128" s="73">
        <v>563</v>
      </c>
      <c r="E128" s="14">
        <v>0.3</v>
      </c>
      <c r="F128" s="14">
        <v>0.43</v>
      </c>
      <c r="G128" s="14">
        <v>2.3199999999999998</v>
      </c>
      <c r="H128" s="14">
        <v>0.7</v>
      </c>
      <c r="I128" s="14">
        <v>-10.07</v>
      </c>
      <c r="J128" s="14">
        <v>-0.5</v>
      </c>
      <c r="K128" s="14">
        <v>-1.67</v>
      </c>
      <c r="L128" s="14">
        <v>0.05</v>
      </c>
      <c r="M128" s="14">
        <v>0.17</v>
      </c>
      <c r="N128" s="14">
        <v>-11.76</v>
      </c>
      <c r="O128" s="50"/>
    </row>
    <row r="129" spans="2:15" s="11" customFormat="1" ht="15" customHeight="1" x14ac:dyDescent="0.2">
      <c r="B129" s="72">
        <v>2013</v>
      </c>
      <c r="C129" s="72" t="s">
        <v>50</v>
      </c>
      <c r="D129" s="73">
        <v>583</v>
      </c>
      <c r="E129" s="14">
        <v>0.28999999999999998</v>
      </c>
      <c r="F129" s="14">
        <v>0.42</v>
      </c>
      <c r="G129" s="14">
        <v>2.4</v>
      </c>
      <c r="H129" s="14">
        <v>0.71</v>
      </c>
      <c r="I129" s="14">
        <v>0.43</v>
      </c>
      <c r="J129" s="14">
        <v>0.02</v>
      </c>
      <c r="K129" s="14">
        <v>0.08</v>
      </c>
      <c r="L129" s="14">
        <v>0.05</v>
      </c>
      <c r="M129" s="14">
        <v>0.18</v>
      </c>
      <c r="N129" s="14">
        <v>0.56000000000000005</v>
      </c>
      <c r="O129" s="50"/>
    </row>
    <row r="130" spans="2:15" s="11" customFormat="1" ht="15" customHeight="1" x14ac:dyDescent="0.2">
      <c r="B130" s="284" t="s">
        <v>28</v>
      </c>
      <c r="C130" s="284" t="s">
        <v>50</v>
      </c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50"/>
    </row>
    <row r="131" spans="2:15" s="11" customFormat="1" ht="15" customHeight="1" x14ac:dyDescent="0.2">
      <c r="B131" s="72">
        <v>2018</v>
      </c>
      <c r="C131" s="70"/>
      <c r="D131" s="73">
        <v>815</v>
      </c>
      <c r="E131" s="14">
        <v>0.65</v>
      </c>
      <c r="F131" s="14">
        <v>1.83</v>
      </c>
      <c r="G131" s="14">
        <v>0.55000000000000004</v>
      </c>
      <c r="H131" s="14">
        <v>0.35</v>
      </c>
      <c r="I131" s="50">
        <v>102.28</v>
      </c>
      <c r="J131" s="50">
        <v>6.95</v>
      </c>
      <c r="K131" s="50">
        <v>10.76</v>
      </c>
      <c r="L131" s="50">
        <v>7.0000000000000007E-2</v>
      </c>
      <c r="M131" s="50">
        <v>0.11</v>
      </c>
      <c r="N131" s="50">
        <v>188.76</v>
      </c>
      <c r="O131" s="50"/>
    </row>
    <row r="132" spans="2:15" s="11" customFormat="1" ht="15" customHeight="1" x14ac:dyDescent="0.2">
      <c r="B132" s="72">
        <v>2017</v>
      </c>
      <c r="C132" s="176"/>
      <c r="D132" s="73">
        <v>697</v>
      </c>
      <c r="E132" s="14">
        <v>0.61</v>
      </c>
      <c r="F132" s="14">
        <v>1.59</v>
      </c>
      <c r="G132" s="14">
        <v>0.63</v>
      </c>
      <c r="H132" s="14">
        <v>0.39</v>
      </c>
      <c r="I132" s="50">
        <v>159.62</v>
      </c>
      <c r="J132" s="50">
        <v>8.73</v>
      </c>
      <c r="K132" s="50">
        <v>14.23</v>
      </c>
      <c r="L132" s="50">
        <v>0.05</v>
      </c>
      <c r="M132" s="50">
        <v>0.09</v>
      </c>
      <c r="N132" s="50">
        <v>270.58999999999997</v>
      </c>
      <c r="O132" s="50"/>
    </row>
    <row r="133" spans="2:15" s="11" customFormat="1" ht="15" customHeight="1" x14ac:dyDescent="0.2">
      <c r="B133" s="72">
        <v>2016</v>
      </c>
      <c r="C133" s="76"/>
      <c r="D133" s="73">
        <v>627</v>
      </c>
      <c r="E133" s="14">
        <v>0.56000000000000005</v>
      </c>
      <c r="F133" s="14">
        <v>1.27</v>
      </c>
      <c r="G133" s="14">
        <v>0.78</v>
      </c>
      <c r="H133" s="14">
        <v>0.44</v>
      </c>
      <c r="I133" s="14">
        <v>102.38</v>
      </c>
      <c r="J133" s="14">
        <v>4.53</v>
      </c>
      <c r="K133" s="14">
        <v>8.09</v>
      </c>
      <c r="L133" s="14">
        <v>0.04</v>
      </c>
      <c r="M133" s="14">
        <v>0.08</v>
      </c>
      <c r="N133" s="14">
        <v>148.55000000000001</v>
      </c>
      <c r="O133" s="50"/>
    </row>
    <row r="134" spans="2:15" s="11" customFormat="1" ht="15" customHeight="1" x14ac:dyDescent="0.2">
      <c r="B134" s="72">
        <v>2015</v>
      </c>
      <c r="C134" s="72" t="s">
        <v>50</v>
      </c>
      <c r="D134" s="73">
        <v>620</v>
      </c>
      <c r="E134" s="14">
        <v>0.53</v>
      </c>
      <c r="F134" s="14">
        <v>1.1299999999999999</v>
      </c>
      <c r="G134" s="14">
        <v>0.88</v>
      </c>
      <c r="H134" s="14">
        <v>0.47</v>
      </c>
      <c r="I134" s="14">
        <v>67.58</v>
      </c>
      <c r="J134" s="14">
        <v>2.94</v>
      </c>
      <c r="K134" s="14">
        <v>5.53</v>
      </c>
      <c r="L134" s="14">
        <v>0.04</v>
      </c>
      <c r="M134" s="14">
        <v>0.08</v>
      </c>
      <c r="N134" s="14">
        <v>88.44</v>
      </c>
      <c r="O134" s="50"/>
    </row>
    <row r="135" spans="2:15" s="11" customFormat="1" ht="15" customHeight="1" x14ac:dyDescent="0.2">
      <c r="B135" s="72">
        <v>2014</v>
      </c>
      <c r="C135" s="72" t="s">
        <v>50</v>
      </c>
      <c r="D135" s="73">
        <v>616</v>
      </c>
      <c r="E135" s="14">
        <v>0.52</v>
      </c>
      <c r="F135" s="14">
        <v>1.08</v>
      </c>
      <c r="G135" s="14">
        <v>0.92</v>
      </c>
      <c r="H135" s="14">
        <v>0.48</v>
      </c>
      <c r="I135" s="14">
        <v>-26.12</v>
      </c>
      <c r="J135" s="14">
        <v>-0.98</v>
      </c>
      <c r="K135" s="14">
        <v>-1.88</v>
      </c>
      <c r="L135" s="14">
        <v>0.04</v>
      </c>
      <c r="M135" s="14">
        <v>7.0000000000000007E-2</v>
      </c>
      <c r="N135" s="14">
        <v>-33.56</v>
      </c>
      <c r="O135" s="50"/>
    </row>
    <row r="136" spans="2:15" s="11" customFormat="1" ht="15" customHeight="1" x14ac:dyDescent="0.2">
      <c r="B136" s="72">
        <v>2013</v>
      </c>
      <c r="C136" s="72" t="s">
        <v>50</v>
      </c>
      <c r="D136" s="73">
        <v>621</v>
      </c>
      <c r="E136" s="14">
        <v>0.49</v>
      </c>
      <c r="F136" s="14">
        <v>0.94</v>
      </c>
      <c r="G136" s="14">
        <v>1.06</v>
      </c>
      <c r="H136" s="14">
        <v>0.51</v>
      </c>
      <c r="I136" s="14">
        <v>154.32</v>
      </c>
      <c r="J136" s="14">
        <v>4.6399999999999997</v>
      </c>
      <c r="K136" s="14">
        <v>9.5500000000000007</v>
      </c>
      <c r="L136" s="14">
        <v>0.03</v>
      </c>
      <c r="M136" s="14">
        <v>0.06</v>
      </c>
      <c r="N136" s="14">
        <v>190.36</v>
      </c>
      <c r="O136" s="50"/>
    </row>
    <row r="137" spans="2:15" s="11" customFormat="1" ht="15" customHeight="1" x14ac:dyDescent="0.2">
      <c r="B137" s="284" t="s">
        <v>29</v>
      </c>
      <c r="C137" s="284" t="s">
        <v>50</v>
      </c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50"/>
    </row>
    <row r="138" spans="2:15" s="11" customFormat="1" ht="15" customHeight="1" x14ac:dyDescent="0.2">
      <c r="B138" s="72">
        <v>2018</v>
      </c>
      <c r="C138" s="70"/>
      <c r="D138" s="73">
        <v>342</v>
      </c>
      <c r="E138" s="14">
        <v>0.37</v>
      </c>
      <c r="F138" s="14">
        <v>0.6</v>
      </c>
      <c r="G138" s="14">
        <v>1.68</v>
      </c>
      <c r="H138" s="14">
        <v>0.63</v>
      </c>
      <c r="I138" s="50">
        <v>5.61</v>
      </c>
      <c r="J138" s="50">
        <v>5.33</v>
      </c>
      <c r="K138" s="50">
        <v>14.27</v>
      </c>
      <c r="L138" s="50">
        <v>0.95</v>
      </c>
      <c r="M138" s="50">
        <v>2.5499999999999998</v>
      </c>
      <c r="N138" s="97">
        <v>38.5</v>
      </c>
      <c r="O138" s="50"/>
    </row>
    <row r="139" spans="2:15" s="11" customFormat="1" ht="15" customHeight="1" x14ac:dyDescent="0.2">
      <c r="B139" s="72">
        <v>2017</v>
      </c>
      <c r="C139" s="176"/>
      <c r="D139" s="73">
        <v>299</v>
      </c>
      <c r="E139" s="14">
        <v>0.36</v>
      </c>
      <c r="F139" s="14">
        <v>0.56999999999999995</v>
      </c>
      <c r="G139" s="14">
        <v>1.77</v>
      </c>
      <c r="H139" s="14">
        <v>0.64</v>
      </c>
      <c r="I139" s="50">
        <v>9.68</v>
      </c>
      <c r="J139" s="50">
        <v>8.5399999999999991</v>
      </c>
      <c r="K139" s="50">
        <v>23.62</v>
      </c>
      <c r="L139" s="50">
        <v>0.88</v>
      </c>
      <c r="M139" s="50">
        <v>2.44</v>
      </c>
      <c r="N139" s="50">
        <v>66.25</v>
      </c>
      <c r="O139" s="50"/>
    </row>
    <row r="140" spans="2:15" s="11" customFormat="1" ht="15" customHeight="1" x14ac:dyDescent="0.2">
      <c r="B140" s="72">
        <v>2016</v>
      </c>
      <c r="C140" s="76"/>
      <c r="D140" s="73">
        <v>284</v>
      </c>
      <c r="E140" s="14">
        <v>0.3</v>
      </c>
      <c r="F140" s="14">
        <v>0.42</v>
      </c>
      <c r="G140" s="14">
        <v>2.37</v>
      </c>
      <c r="H140" s="14">
        <v>0.7</v>
      </c>
      <c r="I140" s="14">
        <v>3.89</v>
      </c>
      <c r="J140" s="14">
        <v>4.3099999999999996</v>
      </c>
      <c r="K140" s="14">
        <v>14.53</v>
      </c>
      <c r="L140" s="14">
        <v>1.1100000000000001</v>
      </c>
      <c r="M140" s="14">
        <v>3.73</v>
      </c>
      <c r="N140" s="14">
        <v>23.96</v>
      </c>
      <c r="O140" s="50"/>
    </row>
    <row r="141" spans="2:15" s="11" customFormat="1" ht="15" customHeight="1" x14ac:dyDescent="0.2">
      <c r="B141" s="72">
        <v>2015</v>
      </c>
      <c r="C141" s="72" t="s">
        <v>50</v>
      </c>
      <c r="D141" s="73">
        <v>281</v>
      </c>
      <c r="E141" s="14">
        <v>0.26</v>
      </c>
      <c r="F141" s="14">
        <v>0.34</v>
      </c>
      <c r="G141" s="14">
        <v>2.91</v>
      </c>
      <c r="H141" s="14">
        <v>0.74</v>
      </c>
      <c r="I141" s="14">
        <v>3.49</v>
      </c>
      <c r="J141" s="14">
        <v>3.83</v>
      </c>
      <c r="K141" s="14">
        <v>14.98</v>
      </c>
      <c r="L141" s="14">
        <v>1.1000000000000001</v>
      </c>
      <c r="M141" s="14">
        <v>4.29</v>
      </c>
      <c r="N141" s="14">
        <v>20.56</v>
      </c>
      <c r="O141" s="50"/>
    </row>
    <row r="142" spans="2:15" s="11" customFormat="1" ht="15" customHeight="1" x14ac:dyDescent="0.2">
      <c r="B142" s="72">
        <v>2014</v>
      </c>
      <c r="C142" s="72" t="s">
        <v>50</v>
      </c>
      <c r="D142" s="73">
        <v>272</v>
      </c>
      <c r="E142" s="14">
        <v>0.25</v>
      </c>
      <c r="F142" s="14">
        <v>0.33</v>
      </c>
      <c r="G142" s="14">
        <v>3.06</v>
      </c>
      <c r="H142" s="14">
        <v>0.75</v>
      </c>
      <c r="I142" s="14">
        <v>0.94</v>
      </c>
      <c r="J142" s="14">
        <v>0.99</v>
      </c>
      <c r="K142" s="14">
        <v>4.01</v>
      </c>
      <c r="L142" s="14">
        <v>1.05</v>
      </c>
      <c r="M142" s="14">
        <v>4.28</v>
      </c>
      <c r="N142" s="14">
        <v>5.43</v>
      </c>
      <c r="O142" s="50"/>
    </row>
    <row r="143" spans="2:15" s="11" customFormat="1" ht="15" customHeight="1" x14ac:dyDescent="0.2">
      <c r="B143" s="72">
        <v>2013</v>
      </c>
      <c r="C143" s="72" t="s">
        <v>50</v>
      </c>
      <c r="D143" s="73">
        <v>262</v>
      </c>
      <c r="E143" s="14">
        <v>0.27</v>
      </c>
      <c r="F143" s="14">
        <v>0.36</v>
      </c>
      <c r="G143" s="14">
        <v>2.76</v>
      </c>
      <c r="H143" s="14">
        <v>0.73</v>
      </c>
      <c r="I143" s="14">
        <v>-1.54</v>
      </c>
      <c r="J143" s="14">
        <v>-1.51</v>
      </c>
      <c r="K143" s="14">
        <v>-5.68</v>
      </c>
      <c r="L143" s="14">
        <v>0.98</v>
      </c>
      <c r="M143" s="14">
        <v>3.69</v>
      </c>
      <c r="N143" s="14">
        <v>-8.9499999999999993</v>
      </c>
      <c r="O143" s="50"/>
    </row>
    <row r="144" spans="2:15" s="11" customFormat="1" ht="15" customHeight="1" x14ac:dyDescent="0.2">
      <c r="B144" s="284" t="s">
        <v>30</v>
      </c>
      <c r="C144" s="284" t="s">
        <v>50</v>
      </c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50"/>
    </row>
    <row r="145" spans="2:15" s="11" customFormat="1" ht="15" customHeight="1" x14ac:dyDescent="0.2">
      <c r="B145" s="72">
        <v>2018</v>
      </c>
      <c r="C145" s="70"/>
      <c r="D145" s="73">
        <v>87</v>
      </c>
      <c r="E145" s="14">
        <v>7.0000000000000007E-2</v>
      </c>
      <c r="F145" s="14">
        <v>0.08</v>
      </c>
      <c r="G145" s="14">
        <v>13.19</v>
      </c>
      <c r="H145" s="14">
        <v>0.93</v>
      </c>
      <c r="I145" s="50">
        <v>0.99</v>
      </c>
      <c r="J145" s="50">
        <v>0.24</v>
      </c>
      <c r="K145" s="50">
        <v>3.35</v>
      </c>
      <c r="L145" s="50">
        <v>0.24</v>
      </c>
      <c r="M145" s="50">
        <v>3.37</v>
      </c>
      <c r="N145" s="50">
        <v>1.33</v>
      </c>
      <c r="O145" s="50"/>
    </row>
    <row r="146" spans="2:15" s="11" customFormat="1" ht="15" customHeight="1" x14ac:dyDescent="0.2">
      <c r="B146" s="72">
        <v>2017</v>
      </c>
      <c r="C146" s="176"/>
      <c r="D146" s="73">
        <v>80</v>
      </c>
      <c r="E146" s="14">
        <v>0.04</v>
      </c>
      <c r="F146" s="14">
        <v>0.05</v>
      </c>
      <c r="G146" s="14">
        <v>22.16</v>
      </c>
      <c r="H146" s="14">
        <v>0.96</v>
      </c>
      <c r="I146" s="50">
        <v>1.56</v>
      </c>
      <c r="J146" s="50">
        <v>0.41</v>
      </c>
      <c r="K146" s="50">
        <v>9.43</v>
      </c>
      <c r="L146" s="50">
        <v>0.26</v>
      </c>
      <c r="M146" s="50">
        <v>6.06</v>
      </c>
      <c r="N146" s="50">
        <v>2.46</v>
      </c>
      <c r="O146" s="50"/>
    </row>
    <row r="147" spans="2:15" s="11" customFormat="1" ht="15" customHeight="1" x14ac:dyDescent="0.2">
      <c r="B147" s="72">
        <v>2016</v>
      </c>
      <c r="C147" s="76"/>
      <c r="D147" s="73">
        <v>80</v>
      </c>
      <c r="E147" s="14">
        <v>7.0000000000000007E-2</v>
      </c>
      <c r="F147" s="14">
        <v>0.08</v>
      </c>
      <c r="G147" s="14">
        <v>12.69</v>
      </c>
      <c r="H147" s="14">
        <v>0.93</v>
      </c>
      <c r="I147" s="14">
        <v>-5.95</v>
      </c>
      <c r="J147" s="14">
        <v>-1.6</v>
      </c>
      <c r="K147" s="14">
        <v>-21.97</v>
      </c>
      <c r="L147" s="14">
        <v>0.27</v>
      </c>
      <c r="M147" s="14">
        <v>3.7</v>
      </c>
      <c r="N147" s="14">
        <v>-10.33</v>
      </c>
      <c r="O147" s="50"/>
    </row>
    <row r="148" spans="2:15" s="11" customFormat="1" ht="15" customHeight="1" x14ac:dyDescent="0.2">
      <c r="B148" s="72">
        <v>2015</v>
      </c>
      <c r="C148" s="72" t="s">
        <v>50</v>
      </c>
      <c r="D148" s="73">
        <v>83</v>
      </c>
      <c r="E148" s="14">
        <v>0.11</v>
      </c>
      <c r="F148" s="14">
        <v>0.12</v>
      </c>
      <c r="G148" s="14">
        <v>8.49</v>
      </c>
      <c r="H148" s="14">
        <v>0.89</v>
      </c>
      <c r="I148" s="14">
        <v>-3.52</v>
      </c>
      <c r="J148" s="14">
        <v>-1.05</v>
      </c>
      <c r="K148" s="14">
        <v>-9.9600000000000009</v>
      </c>
      <c r="L148" s="14">
        <v>0.3</v>
      </c>
      <c r="M148" s="14">
        <v>2.83</v>
      </c>
      <c r="N148" s="14">
        <v>-5.7</v>
      </c>
      <c r="O148" s="50"/>
    </row>
    <row r="149" spans="2:15" s="11" customFormat="1" ht="15" customHeight="1" x14ac:dyDescent="0.2">
      <c r="B149" s="72">
        <v>2014</v>
      </c>
      <c r="C149" s="72" t="s">
        <v>50</v>
      </c>
      <c r="D149" s="73">
        <v>87</v>
      </c>
      <c r="E149" s="14">
        <v>0.09</v>
      </c>
      <c r="F149" s="14">
        <v>0.1</v>
      </c>
      <c r="G149" s="14">
        <v>10.050000000000001</v>
      </c>
      <c r="H149" s="14">
        <v>0.91</v>
      </c>
      <c r="I149" s="14">
        <v>-2.12</v>
      </c>
      <c r="J149" s="14">
        <v>-0.56999999999999995</v>
      </c>
      <c r="K149" s="14">
        <v>-6.29</v>
      </c>
      <c r="L149" s="14">
        <v>0.27</v>
      </c>
      <c r="M149" s="14">
        <v>2.97</v>
      </c>
      <c r="N149" s="14">
        <v>-3.33</v>
      </c>
      <c r="O149" s="50"/>
    </row>
    <row r="150" spans="2:15" s="11" customFormat="1" ht="15" customHeight="1" x14ac:dyDescent="0.2">
      <c r="B150" s="72">
        <v>2013</v>
      </c>
      <c r="C150" s="72" t="s">
        <v>50</v>
      </c>
      <c r="D150" s="73">
        <v>80</v>
      </c>
      <c r="E150" s="14">
        <v>0.05</v>
      </c>
      <c r="F150" s="14">
        <v>0.05</v>
      </c>
      <c r="G150" s="14">
        <v>19.13</v>
      </c>
      <c r="H150" s="14">
        <v>0.95</v>
      </c>
      <c r="I150" s="14">
        <v>-4.8499999999999996</v>
      </c>
      <c r="J150" s="14">
        <v>-1.47</v>
      </c>
      <c r="K150" s="14">
        <v>-29.64</v>
      </c>
      <c r="L150" s="14">
        <v>0.3</v>
      </c>
      <c r="M150" s="14">
        <v>6.12</v>
      </c>
      <c r="N150" s="14">
        <v>-8.19</v>
      </c>
      <c r="O150" s="50"/>
    </row>
    <row r="151" spans="2:15" s="11" customFormat="1" ht="15" customHeight="1" x14ac:dyDescent="0.2">
      <c r="B151" s="284" t="s">
        <v>31</v>
      </c>
      <c r="C151" s="284" t="s">
        <v>50</v>
      </c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50"/>
    </row>
    <row r="152" spans="2:15" s="11" customFormat="1" ht="15" customHeight="1" x14ac:dyDescent="0.2">
      <c r="B152" s="72">
        <v>2018</v>
      </c>
      <c r="C152" s="70"/>
      <c r="D152" s="73">
        <v>397</v>
      </c>
      <c r="E152" s="14">
        <v>0.49</v>
      </c>
      <c r="F152" s="14">
        <v>0.97</v>
      </c>
      <c r="G152" s="14">
        <v>1.03</v>
      </c>
      <c r="H152" s="14">
        <v>0.51</v>
      </c>
      <c r="I152" s="50">
        <v>12.64</v>
      </c>
      <c r="J152" s="50">
        <v>6.45</v>
      </c>
      <c r="K152" s="50">
        <v>13.11</v>
      </c>
      <c r="L152" s="50">
        <v>0.51</v>
      </c>
      <c r="M152" s="50">
        <v>1.04</v>
      </c>
      <c r="N152" s="97">
        <v>29.7</v>
      </c>
      <c r="O152" s="50"/>
    </row>
    <row r="153" spans="2:15" s="11" customFormat="1" ht="15" customHeight="1" x14ac:dyDescent="0.2">
      <c r="B153" s="72">
        <v>2017</v>
      </c>
      <c r="C153" s="176"/>
      <c r="D153" s="73">
        <v>374</v>
      </c>
      <c r="E153" s="14">
        <v>0.52</v>
      </c>
      <c r="F153" s="14">
        <v>1.08</v>
      </c>
      <c r="G153" s="14">
        <v>0.93</v>
      </c>
      <c r="H153" s="14">
        <v>0.48</v>
      </c>
      <c r="I153" s="50">
        <v>12.57</v>
      </c>
      <c r="J153" s="50">
        <v>7.31</v>
      </c>
      <c r="K153" s="97">
        <v>14.1</v>
      </c>
      <c r="L153" s="50">
        <v>0.57999999999999996</v>
      </c>
      <c r="M153" s="50">
        <v>1.1200000000000001</v>
      </c>
      <c r="N153" s="50">
        <v>29.59</v>
      </c>
      <c r="O153" s="50"/>
    </row>
    <row r="154" spans="2:15" s="11" customFormat="1" ht="15" customHeight="1" x14ac:dyDescent="0.2">
      <c r="B154" s="72">
        <v>2016</v>
      </c>
      <c r="C154" s="76"/>
      <c r="D154" s="73">
        <v>359</v>
      </c>
      <c r="E154" s="14">
        <v>0.54</v>
      </c>
      <c r="F154" s="14">
        <v>1.1499999999999999</v>
      </c>
      <c r="G154" s="14">
        <v>0.87</v>
      </c>
      <c r="H154" s="14">
        <v>0.46</v>
      </c>
      <c r="I154" s="14">
        <v>11.93</v>
      </c>
      <c r="J154" s="14">
        <v>7.04</v>
      </c>
      <c r="K154" s="14">
        <v>13.14</v>
      </c>
      <c r="L154" s="14">
        <v>0.59</v>
      </c>
      <c r="M154" s="14">
        <v>1.1000000000000001</v>
      </c>
      <c r="N154" s="14">
        <v>25.69</v>
      </c>
      <c r="O154" s="50"/>
    </row>
    <row r="155" spans="2:15" s="11" customFormat="1" ht="15" customHeight="1" x14ac:dyDescent="0.2">
      <c r="B155" s="72">
        <v>2015</v>
      </c>
      <c r="C155" s="72" t="s">
        <v>50</v>
      </c>
      <c r="D155" s="73">
        <v>349</v>
      </c>
      <c r="E155" s="14">
        <v>0.54</v>
      </c>
      <c r="F155" s="14">
        <v>1.1599999999999999</v>
      </c>
      <c r="G155" s="14">
        <v>0.87</v>
      </c>
      <c r="H155" s="14">
        <v>0.46</v>
      </c>
      <c r="I155" s="14">
        <v>10.08</v>
      </c>
      <c r="J155" s="14">
        <v>5.58</v>
      </c>
      <c r="K155" s="14">
        <v>10.41</v>
      </c>
      <c r="L155" s="14">
        <v>0.55000000000000004</v>
      </c>
      <c r="M155" s="14">
        <v>1.03</v>
      </c>
      <c r="N155" s="14">
        <v>19.149999999999999</v>
      </c>
      <c r="O155" s="50"/>
    </row>
    <row r="156" spans="2:15" s="11" customFormat="1" ht="15" customHeight="1" x14ac:dyDescent="0.2">
      <c r="B156" s="72">
        <v>2014</v>
      </c>
      <c r="C156" s="72" t="s">
        <v>50</v>
      </c>
      <c r="D156" s="73">
        <v>345</v>
      </c>
      <c r="E156" s="14">
        <v>0.51</v>
      </c>
      <c r="F156" s="14">
        <v>1.03</v>
      </c>
      <c r="G156" s="14">
        <v>0.97</v>
      </c>
      <c r="H156" s="14">
        <v>0.49</v>
      </c>
      <c r="I156" s="14">
        <v>10.65</v>
      </c>
      <c r="J156" s="14">
        <v>5.85</v>
      </c>
      <c r="K156" s="14">
        <v>11.56</v>
      </c>
      <c r="L156" s="14">
        <v>0.55000000000000004</v>
      </c>
      <c r="M156" s="14">
        <v>1.0900000000000001</v>
      </c>
      <c r="N156" s="14">
        <v>20.78</v>
      </c>
      <c r="O156" s="50"/>
    </row>
    <row r="157" spans="2:15" s="11" customFormat="1" ht="15" customHeight="1" x14ac:dyDescent="0.2">
      <c r="B157" s="72">
        <v>2013</v>
      </c>
      <c r="C157" s="72" t="s">
        <v>50</v>
      </c>
      <c r="D157" s="73">
        <v>332</v>
      </c>
      <c r="E157" s="14">
        <v>0.48</v>
      </c>
      <c r="F157" s="14">
        <v>0.91</v>
      </c>
      <c r="G157" s="14">
        <v>1.1000000000000001</v>
      </c>
      <c r="H157" s="14">
        <v>0.52</v>
      </c>
      <c r="I157" s="14">
        <v>6.68</v>
      </c>
      <c r="J157" s="14">
        <v>3.53</v>
      </c>
      <c r="K157" s="14">
        <v>7.4</v>
      </c>
      <c r="L157" s="14">
        <v>0.53</v>
      </c>
      <c r="M157" s="14">
        <v>1.1100000000000001</v>
      </c>
      <c r="N157" s="14">
        <v>12.02</v>
      </c>
      <c r="O157" s="50"/>
    </row>
    <row r="158" spans="2:15" s="11" customFormat="1" ht="15" customHeight="1" x14ac:dyDescent="0.2">
      <c r="B158" s="284" t="s">
        <v>32</v>
      </c>
      <c r="C158" s="284" t="s">
        <v>50</v>
      </c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50"/>
    </row>
    <row r="159" spans="2:15" s="11" customFormat="1" ht="15" customHeight="1" x14ac:dyDescent="0.2">
      <c r="B159" s="72">
        <v>2018</v>
      </c>
      <c r="C159" s="70"/>
      <c r="D159" s="73">
        <v>265</v>
      </c>
      <c r="E159" s="14">
        <v>0.45</v>
      </c>
      <c r="F159" s="14">
        <v>0.83</v>
      </c>
      <c r="G159" s="14">
        <v>1.2</v>
      </c>
      <c r="H159" s="14">
        <v>0.55000000000000004</v>
      </c>
      <c r="I159" s="50">
        <v>15.97</v>
      </c>
      <c r="J159" s="50">
        <v>6.94</v>
      </c>
      <c r="K159" s="97">
        <v>15.3</v>
      </c>
      <c r="L159" s="50">
        <v>0.43</v>
      </c>
      <c r="M159" s="50">
        <v>0.96</v>
      </c>
      <c r="N159" s="50">
        <v>40.01</v>
      </c>
      <c r="O159" s="50"/>
    </row>
    <row r="160" spans="2:15" s="11" customFormat="1" ht="15" customHeight="1" x14ac:dyDescent="0.2">
      <c r="B160" s="72">
        <v>2017</v>
      </c>
      <c r="C160" s="176"/>
      <c r="D160" s="73">
        <v>258</v>
      </c>
      <c r="E160" s="14">
        <v>0.41</v>
      </c>
      <c r="F160" s="14">
        <v>0.69</v>
      </c>
      <c r="G160" s="14">
        <v>1.44</v>
      </c>
      <c r="H160" s="14">
        <v>0.59</v>
      </c>
      <c r="I160" s="50">
        <v>17.649999999999999</v>
      </c>
      <c r="J160" s="50">
        <v>7.95</v>
      </c>
      <c r="K160" s="50">
        <v>19.440000000000001</v>
      </c>
      <c r="L160" s="50">
        <v>0.45</v>
      </c>
      <c r="M160" s="97">
        <v>1.1000000000000001</v>
      </c>
      <c r="N160" s="97">
        <v>47</v>
      </c>
      <c r="O160" s="50"/>
    </row>
    <row r="161" spans="2:15" s="11" customFormat="1" ht="15" customHeight="1" x14ac:dyDescent="0.2">
      <c r="B161" s="72">
        <v>2016</v>
      </c>
      <c r="C161" s="76"/>
      <c r="D161" s="73">
        <v>237</v>
      </c>
      <c r="E161" s="14">
        <v>0.36</v>
      </c>
      <c r="F161" s="14">
        <v>0.55000000000000004</v>
      </c>
      <c r="G161" s="14">
        <v>1.81</v>
      </c>
      <c r="H161" s="14">
        <v>0.64</v>
      </c>
      <c r="I161" s="14">
        <v>22.78</v>
      </c>
      <c r="J161" s="14">
        <v>9.14</v>
      </c>
      <c r="K161" s="14">
        <v>25.65</v>
      </c>
      <c r="L161" s="14">
        <v>0.4</v>
      </c>
      <c r="M161" s="14">
        <v>1.1299999999999999</v>
      </c>
      <c r="N161" s="14">
        <v>55.73</v>
      </c>
      <c r="O161" s="50"/>
    </row>
    <row r="162" spans="2:15" s="11" customFormat="1" ht="15" customHeight="1" x14ac:dyDescent="0.2">
      <c r="B162" s="72">
        <v>2015</v>
      </c>
      <c r="C162" s="72" t="s">
        <v>50</v>
      </c>
      <c r="D162" s="73">
        <v>222</v>
      </c>
      <c r="E162" s="14">
        <v>0.3</v>
      </c>
      <c r="F162" s="14">
        <v>0.43</v>
      </c>
      <c r="G162" s="14">
        <v>2.34</v>
      </c>
      <c r="H162" s="14">
        <v>0.7</v>
      </c>
      <c r="I162" s="14">
        <v>15.22</v>
      </c>
      <c r="J162" s="14">
        <v>5.99</v>
      </c>
      <c r="K162" s="14">
        <v>20.02</v>
      </c>
      <c r="L162" s="14">
        <v>0.39</v>
      </c>
      <c r="M162" s="14">
        <v>1.31</v>
      </c>
      <c r="N162" s="14">
        <v>42.3</v>
      </c>
      <c r="O162" s="50"/>
    </row>
    <row r="163" spans="2:15" s="11" customFormat="1" ht="15" customHeight="1" x14ac:dyDescent="0.2">
      <c r="B163" s="72">
        <v>2014</v>
      </c>
      <c r="C163" s="72" t="s">
        <v>50</v>
      </c>
      <c r="D163" s="73">
        <v>199</v>
      </c>
      <c r="E163" s="14">
        <v>0.28999999999999998</v>
      </c>
      <c r="F163" s="14">
        <v>0.4</v>
      </c>
      <c r="G163" s="14">
        <v>2.4900000000000002</v>
      </c>
      <c r="H163" s="14">
        <v>0.71</v>
      </c>
      <c r="I163" s="14">
        <v>9.66</v>
      </c>
      <c r="J163" s="14">
        <v>3.36</v>
      </c>
      <c r="K163" s="14">
        <v>11.75</v>
      </c>
      <c r="L163" s="14">
        <v>0.35</v>
      </c>
      <c r="M163" s="14">
        <v>1.22</v>
      </c>
      <c r="N163" s="14">
        <v>24.07</v>
      </c>
      <c r="O163" s="50"/>
    </row>
    <row r="164" spans="2:15" s="11" customFormat="1" ht="15" customHeight="1" x14ac:dyDescent="0.2">
      <c r="B164" s="72">
        <v>2013</v>
      </c>
      <c r="C164" s="72" t="s">
        <v>50</v>
      </c>
      <c r="D164" s="73">
        <v>179</v>
      </c>
      <c r="E164" s="14">
        <v>0.35</v>
      </c>
      <c r="F164" s="14">
        <v>0.54</v>
      </c>
      <c r="G164" s="14">
        <v>1.84</v>
      </c>
      <c r="H164" s="14">
        <v>0.65</v>
      </c>
      <c r="I164" s="14">
        <v>9.07</v>
      </c>
      <c r="J164" s="14">
        <v>2.77</v>
      </c>
      <c r="K164" s="14">
        <v>7.89</v>
      </c>
      <c r="L164" s="14">
        <v>0.31</v>
      </c>
      <c r="M164" s="14">
        <v>0.87</v>
      </c>
      <c r="N164" s="14">
        <v>22.67</v>
      </c>
      <c r="O164" s="50"/>
    </row>
    <row r="165" spans="2:15" s="11" customFormat="1" ht="15" customHeight="1" x14ac:dyDescent="0.2">
      <c r="B165" s="284" t="s">
        <v>33</v>
      </c>
      <c r="C165" s="284" t="s">
        <v>50</v>
      </c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50"/>
    </row>
    <row r="166" spans="2:15" s="11" customFormat="1" ht="15" customHeight="1" x14ac:dyDescent="0.2">
      <c r="B166" s="72">
        <v>2018</v>
      </c>
      <c r="C166" s="70"/>
      <c r="D166" s="73">
        <v>255</v>
      </c>
      <c r="E166" s="14">
        <v>0.26</v>
      </c>
      <c r="F166" s="14">
        <v>0.35</v>
      </c>
      <c r="G166" s="14">
        <v>2.85</v>
      </c>
      <c r="H166" s="14">
        <v>0.74</v>
      </c>
      <c r="I166" s="50">
        <v>-1.39</v>
      </c>
      <c r="J166" s="50">
        <v>-1.04</v>
      </c>
      <c r="K166" s="50">
        <v>-4.0199999999999996</v>
      </c>
      <c r="L166" s="50">
        <v>0.75</v>
      </c>
      <c r="M166" s="50">
        <v>2.89</v>
      </c>
      <c r="N166" s="50">
        <v>-1.81</v>
      </c>
      <c r="O166" s="50"/>
    </row>
    <row r="167" spans="2:15" s="11" customFormat="1" ht="15" customHeight="1" x14ac:dyDescent="0.2">
      <c r="B167" s="72">
        <v>2017</v>
      </c>
      <c r="C167" s="176"/>
      <c r="D167" s="73">
        <v>246</v>
      </c>
      <c r="E167" s="14">
        <v>0.27</v>
      </c>
      <c r="F167" s="14">
        <v>0.36</v>
      </c>
      <c r="G167" s="14">
        <v>2.75</v>
      </c>
      <c r="H167" s="14">
        <v>0.73</v>
      </c>
      <c r="I167" s="50">
        <v>-2.52</v>
      </c>
      <c r="J167" s="50">
        <v>-1.87</v>
      </c>
      <c r="K167" s="50">
        <v>-7.01</v>
      </c>
      <c r="L167" s="50">
        <v>0.74</v>
      </c>
      <c r="M167" s="50">
        <v>2.78</v>
      </c>
      <c r="N167" s="50">
        <v>-3.22</v>
      </c>
      <c r="O167" s="50"/>
    </row>
    <row r="168" spans="2:15" s="11" customFormat="1" ht="15" customHeight="1" x14ac:dyDescent="0.2">
      <c r="B168" s="72">
        <v>2016</v>
      </c>
      <c r="C168" s="76"/>
      <c r="D168" s="73">
        <v>252</v>
      </c>
      <c r="E168" s="14">
        <v>0.01</v>
      </c>
      <c r="F168" s="14">
        <v>0.01</v>
      </c>
      <c r="G168" s="14">
        <v>76.91</v>
      </c>
      <c r="H168" s="14">
        <v>0.99</v>
      </c>
      <c r="I168" s="14">
        <v>-4.3499999999999996</v>
      </c>
      <c r="J168" s="14">
        <v>-3.22</v>
      </c>
      <c r="K168" s="14">
        <v>-250.98</v>
      </c>
      <c r="L168" s="14">
        <v>0.74</v>
      </c>
      <c r="M168" s="14">
        <v>57.71</v>
      </c>
      <c r="N168" s="14">
        <v>-5.08</v>
      </c>
      <c r="O168" s="50"/>
    </row>
    <row r="169" spans="2:15" s="11" customFormat="1" ht="15" customHeight="1" x14ac:dyDescent="0.2">
      <c r="B169" s="72">
        <v>2015</v>
      </c>
      <c r="C169" s="72" t="s">
        <v>50</v>
      </c>
      <c r="D169" s="73">
        <v>268</v>
      </c>
      <c r="E169" s="14">
        <v>0</v>
      </c>
      <c r="F169" s="14">
        <v>0</v>
      </c>
      <c r="G169" s="14">
        <v>374.01</v>
      </c>
      <c r="H169" s="14">
        <v>1</v>
      </c>
      <c r="I169" s="14">
        <v>-8.4</v>
      </c>
      <c r="J169" s="14">
        <v>-5.76</v>
      </c>
      <c r="K169" s="106">
        <v>-2160</v>
      </c>
      <c r="L169" s="14">
        <v>0.69</v>
      </c>
      <c r="M169" s="14">
        <v>257.29000000000002</v>
      </c>
      <c r="N169" s="14">
        <v>-8.8699999999999992</v>
      </c>
      <c r="O169" s="50"/>
    </row>
    <row r="170" spans="2:15" s="11" customFormat="1" ht="15" customHeight="1" x14ac:dyDescent="0.2">
      <c r="B170" s="72">
        <v>2014</v>
      </c>
      <c r="C170" s="72" t="s">
        <v>50</v>
      </c>
      <c r="D170" s="73">
        <v>258</v>
      </c>
      <c r="E170" s="14">
        <v>0.04</v>
      </c>
      <c r="F170" s="14">
        <v>0.04</v>
      </c>
      <c r="G170" s="14">
        <v>25.73</v>
      </c>
      <c r="H170" s="14">
        <v>0.96</v>
      </c>
      <c r="I170" s="14">
        <v>-4.1900000000000004</v>
      </c>
      <c r="J170" s="14">
        <v>-2.73</v>
      </c>
      <c r="K170" s="14">
        <v>-72.87</v>
      </c>
      <c r="L170" s="14">
        <v>0.65</v>
      </c>
      <c r="M170" s="14">
        <v>17.41</v>
      </c>
      <c r="N170" s="14">
        <v>-4.5999999999999996</v>
      </c>
      <c r="O170" s="50"/>
    </row>
    <row r="171" spans="2:15" s="11" customFormat="1" ht="15" customHeight="1" x14ac:dyDescent="0.2">
      <c r="B171" s="72">
        <v>2013</v>
      </c>
      <c r="C171" s="72" t="s">
        <v>50</v>
      </c>
      <c r="D171" s="73">
        <v>254</v>
      </c>
      <c r="E171" s="14">
        <v>0.02</v>
      </c>
      <c r="F171" s="14">
        <v>0.02</v>
      </c>
      <c r="G171" s="14">
        <v>47.02</v>
      </c>
      <c r="H171" s="14">
        <v>0.98</v>
      </c>
      <c r="I171" s="14">
        <v>-15.24</v>
      </c>
      <c r="J171" s="14">
        <v>-9.59</v>
      </c>
      <c r="K171" s="14">
        <v>-460.54</v>
      </c>
      <c r="L171" s="14">
        <v>0.63</v>
      </c>
      <c r="M171" s="14">
        <v>30.22</v>
      </c>
      <c r="N171" s="14">
        <v>-16.77</v>
      </c>
      <c r="O171" s="50"/>
    </row>
    <row r="172" spans="2:15" ht="9.75" customHeight="1" x14ac:dyDescent="0.2">
      <c r="B172" s="51"/>
      <c r="C172" s="51"/>
      <c r="D172" s="51"/>
    </row>
    <row r="173" spans="2:15" ht="3" customHeight="1" x14ac:dyDescent="0.2"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</row>
    <row r="174" spans="2:15" ht="9" customHeight="1" x14ac:dyDescent="0.2"/>
    <row r="175" spans="2:15" ht="12.75" customHeight="1" x14ac:dyDescent="0.2">
      <c r="B175" s="282" t="s">
        <v>245</v>
      </c>
      <c r="C175" s="282"/>
      <c r="D175" s="282"/>
      <c r="E175" s="282"/>
      <c r="F175" s="282"/>
      <c r="G175" s="282"/>
      <c r="H175" s="282"/>
      <c r="I175" s="282"/>
    </row>
    <row r="177" spans="2:3" ht="12" x14ac:dyDescent="0.2">
      <c r="B177" s="122" t="s">
        <v>0</v>
      </c>
      <c r="C177" s="28"/>
    </row>
  </sheetData>
  <mergeCells count="38">
    <mergeCell ref="B151:N151"/>
    <mergeCell ref="B158:N158"/>
    <mergeCell ref="B165:N165"/>
    <mergeCell ref="B109:N109"/>
    <mergeCell ref="B116:N116"/>
    <mergeCell ref="B123:N123"/>
    <mergeCell ref="B130:N130"/>
    <mergeCell ref="B137:N137"/>
    <mergeCell ref="B144:N144"/>
    <mergeCell ref="N4:N6"/>
    <mergeCell ref="B102:N102"/>
    <mergeCell ref="B31:N31"/>
    <mergeCell ref="B38:N38"/>
    <mergeCell ref="B45:N45"/>
    <mergeCell ref="B52:N52"/>
    <mergeCell ref="B53:N53"/>
    <mergeCell ref="B60:N60"/>
    <mergeCell ref="B67:N67"/>
    <mergeCell ref="B74:N74"/>
    <mergeCell ref="B81:N81"/>
    <mergeCell ref="B88:N88"/>
    <mergeCell ref="B95:N95"/>
    <mergeCell ref="B175:I175"/>
    <mergeCell ref="B1:N1"/>
    <mergeCell ref="D4:D6"/>
    <mergeCell ref="E4:E6"/>
    <mergeCell ref="F4:F6"/>
    <mergeCell ref="G4:G6"/>
    <mergeCell ref="H4:H6"/>
    <mergeCell ref="I4:I6"/>
    <mergeCell ref="J4:J6"/>
    <mergeCell ref="K4:K6"/>
    <mergeCell ref="B16:N16"/>
    <mergeCell ref="B17:N17"/>
    <mergeCell ref="B24:N24"/>
    <mergeCell ref="B4:C7"/>
    <mergeCell ref="L4:L6"/>
    <mergeCell ref="M4:M6"/>
  </mergeCells>
  <hyperlinks>
    <hyperlink ref="B177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78" fitToHeight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B1:S2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S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4" width="12.7109375" style="1" customWidth="1"/>
    <col min="5" max="12" width="12.7109375" style="2" customWidth="1"/>
    <col min="13" max="13" width="16.28515625" style="2" customWidth="1"/>
    <col min="14" max="15" width="12.7109375" style="2" customWidth="1"/>
    <col min="16" max="19" width="12.7109375" style="1" customWidth="1"/>
    <col min="20" max="20" width="6.7109375" style="1" customWidth="1"/>
    <col min="21" max="16384" width="12.5703125" style="1"/>
  </cols>
  <sheetData>
    <row r="1" spans="2:19" s="111" customFormat="1" ht="24" customHeight="1" x14ac:dyDescent="0.2">
      <c r="B1" s="286" t="s">
        <v>264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</row>
    <row r="2" spans="2:19" ht="18" customHeight="1" x14ac:dyDescent="0.2">
      <c r="B2" s="20"/>
    </row>
    <row r="3" spans="2:19" ht="12.75" customHeight="1" x14ac:dyDescent="0.2">
      <c r="B3" s="116" t="s">
        <v>204</v>
      </c>
      <c r="C3" s="29"/>
      <c r="D3" s="20"/>
    </row>
    <row r="4" spans="2:19" s="6" customFormat="1" ht="18" customHeight="1" x14ac:dyDescent="0.2">
      <c r="B4" s="278" t="s">
        <v>4</v>
      </c>
      <c r="C4" s="279"/>
      <c r="D4" s="277" t="s">
        <v>35</v>
      </c>
      <c r="E4" s="277" t="s">
        <v>7</v>
      </c>
      <c r="F4" s="277" t="s">
        <v>68</v>
      </c>
      <c r="G4" s="277" t="s">
        <v>101</v>
      </c>
      <c r="H4" s="277" t="s">
        <v>102</v>
      </c>
      <c r="I4" s="277"/>
      <c r="J4" s="277"/>
      <c r="K4" s="277"/>
      <c r="L4" s="277" t="s">
        <v>103</v>
      </c>
      <c r="M4" s="277"/>
      <c r="N4" s="277"/>
      <c r="O4" s="277"/>
      <c r="P4" s="277" t="s">
        <v>104</v>
      </c>
      <c r="Q4" s="277"/>
      <c r="R4" s="277"/>
      <c r="S4" s="281"/>
    </row>
    <row r="5" spans="2:19" s="6" customFormat="1" ht="18" customHeight="1" x14ac:dyDescent="0.2">
      <c r="B5" s="278"/>
      <c r="C5" s="279"/>
      <c r="D5" s="277"/>
      <c r="E5" s="277"/>
      <c r="F5" s="277"/>
      <c r="G5" s="277"/>
      <c r="H5" s="277" t="s">
        <v>1</v>
      </c>
      <c r="I5" s="277" t="s">
        <v>7</v>
      </c>
      <c r="J5" s="277" t="s">
        <v>68</v>
      </c>
      <c r="K5" s="277" t="s">
        <v>101</v>
      </c>
      <c r="L5" s="277" t="s">
        <v>6</v>
      </c>
      <c r="M5" s="277" t="s">
        <v>7</v>
      </c>
      <c r="N5" s="277" t="s">
        <v>12</v>
      </c>
      <c r="O5" s="277" t="s">
        <v>281</v>
      </c>
      <c r="P5" s="277" t="s">
        <v>6</v>
      </c>
      <c r="Q5" s="277" t="s">
        <v>7</v>
      </c>
      <c r="R5" s="277" t="s">
        <v>12</v>
      </c>
      <c r="S5" s="281" t="s">
        <v>281</v>
      </c>
    </row>
    <row r="6" spans="2:19" s="6" customFormat="1" ht="18" customHeight="1" x14ac:dyDescent="0.2">
      <c r="B6" s="278"/>
      <c r="C6" s="279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81"/>
    </row>
    <row r="7" spans="2:19" ht="18" customHeight="1" x14ac:dyDescent="0.2">
      <c r="B7" s="278"/>
      <c r="C7" s="279"/>
      <c r="D7" s="124" t="s">
        <v>15</v>
      </c>
      <c r="E7" s="124" t="s">
        <v>15</v>
      </c>
      <c r="F7" s="147" t="s">
        <v>286</v>
      </c>
      <c r="G7" s="147" t="s">
        <v>286</v>
      </c>
      <c r="H7" s="124" t="s">
        <v>15</v>
      </c>
      <c r="I7" s="124" t="s">
        <v>15</v>
      </c>
      <c r="J7" s="147" t="s">
        <v>286</v>
      </c>
      <c r="K7" s="147" t="s">
        <v>286</v>
      </c>
      <c r="L7" s="147" t="s">
        <v>15</v>
      </c>
      <c r="M7" s="147" t="s">
        <v>15</v>
      </c>
      <c r="N7" s="147" t="s">
        <v>286</v>
      </c>
      <c r="O7" s="147" t="s">
        <v>286</v>
      </c>
      <c r="P7" s="147" t="s">
        <v>15</v>
      </c>
      <c r="Q7" s="147" t="s">
        <v>15</v>
      </c>
      <c r="R7" s="147" t="s">
        <v>286</v>
      </c>
      <c r="S7" s="148" t="s">
        <v>286</v>
      </c>
    </row>
    <row r="8" spans="2:19" s="9" customFormat="1" ht="3.75" customHeight="1" x14ac:dyDescent="0.2">
      <c r="B8" s="7"/>
      <c r="C8" s="7"/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9" s="11" customFormat="1" ht="15" customHeight="1" x14ac:dyDescent="0.2">
      <c r="B9" s="16" t="s">
        <v>5</v>
      </c>
      <c r="C9" s="16"/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</row>
    <row r="10" spans="2:19" s="11" customFormat="1" ht="15" customHeight="1" x14ac:dyDescent="0.2">
      <c r="B10" s="72">
        <v>2018</v>
      </c>
      <c r="C10" s="16"/>
      <c r="D10" s="73">
        <v>9071</v>
      </c>
      <c r="E10" s="73">
        <v>54506</v>
      </c>
      <c r="F10" s="73">
        <v>4871038</v>
      </c>
      <c r="G10" s="73">
        <v>1517624</v>
      </c>
      <c r="H10" s="73">
        <v>1014</v>
      </c>
      <c r="I10" s="73">
        <v>35990</v>
      </c>
      <c r="J10" s="73">
        <v>3422370</v>
      </c>
      <c r="K10" s="73">
        <v>1168386</v>
      </c>
      <c r="L10" s="73">
        <v>127</v>
      </c>
      <c r="M10" s="73">
        <v>6597</v>
      </c>
      <c r="N10" s="73">
        <v>491283</v>
      </c>
      <c r="O10" s="73">
        <v>164655</v>
      </c>
      <c r="P10" s="11">
        <v>11</v>
      </c>
      <c r="Q10" s="73">
        <v>501</v>
      </c>
      <c r="R10" s="73">
        <v>55572</v>
      </c>
      <c r="S10" s="73">
        <v>12331</v>
      </c>
    </row>
    <row r="11" spans="2:19" s="11" customFormat="1" ht="15" customHeight="1" x14ac:dyDescent="0.2">
      <c r="B11" s="72">
        <v>2017</v>
      </c>
      <c r="C11" s="16"/>
      <c r="D11" s="73">
        <v>8515</v>
      </c>
      <c r="E11" s="73">
        <v>50360</v>
      </c>
      <c r="F11" s="73">
        <v>4458853</v>
      </c>
      <c r="G11" s="73">
        <v>1392812</v>
      </c>
      <c r="H11" s="73">
        <v>926</v>
      </c>
      <c r="I11" s="73">
        <v>32757</v>
      </c>
      <c r="J11" s="73">
        <v>3188836</v>
      </c>
      <c r="K11" s="73">
        <v>1087227</v>
      </c>
      <c r="L11" s="73">
        <v>130</v>
      </c>
      <c r="M11" s="73">
        <v>6365</v>
      </c>
      <c r="N11" s="73">
        <v>429002</v>
      </c>
      <c r="O11" s="73">
        <v>157729</v>
      </c>
      <c r="P11" s="11">
        <v>11</v>
      </c>
      <c r="Q11" s="73">
        <v>337</v>
      </c>
      <c r="R11" s="73">
        <v>36907</v>
      </c>
      <c r="S11" s="73">
        <v>5468</v>
      </c>
    </row>
    <row r="12" spans="2:19" s="11" customFormat="1" ht="15" customHeight="1" x14ac:dyDescent="0.2">
      <c r="B12" s="72">
        <v>2016</v>
      </c>
      <c r="C12" s="89"/>
      <c r="D12" s="73">
        <v>8160</v>
      </c>
      <c r="E12" s="73">
        <v>47027</v>
      </c>
      <c r="F12" s="73">
        <v>3887860</v>
      </c>
      <c r="G12" s="73">
        <v>1195567</v>
      </c>
      <c r="H12" s="73">
        <v>873</v>
      </c>
      <c r="I12" s="73">
        <v>30227</v>
      </c>
      <c r="J12" s="73">
        <v>2796896</v>
      </c>
      <c r="K12" s="73">
        <v>945084</v>
      </c>
      <c r="L12" s="73">
        <v>98</v>
      </c>
      <c r="M12" s="73">
        <v>5032</v>
      </c>
      <c r="N12" s="73">
        <v>388475</v>
      </c>
      <c r="O12" s="73">
        <v>117169</v>
      </c>
      <c r="P12" s="11">
        <v>11</v>
      </c>
      <c r="Q12" s="73">
        <v>390</v>
      </c>
      <c r="R12" s="73">
        <v>22115</v>
      </c>
      <c r="S12" s="73">
        <v>5361</v>
      </c>
    </row>
    <row r="13" spans="2:19" s="11" customFormat="1" ht="15" customHeight="1" x14ac:dyDescent="0.2">
      <c r="B13" s="72">
        <v>2015</v>
      </c>
      <c r="C13" s="89"/>
      <c r="D13" s="73">
        <v>8110</v>
      </c>
      <c r="E13" s="73">
        <v>45102</v>
      </c>
      <c r="F13" s="73">
        <v>3707426</v>
      </c>
      <c r="G13" s="73">
        <v>1081661</v>
      </c>
      <c r="H13" s="73">
        <v>840</v>
      </c>
      <c r="I13" s="73">
        <v>28736</v>
      </c>
      <c r="J13" s="73">
        <v>2685796</v>
      </c>
      <c r="K13" s="73">
        <v>851463</v>
      </c>
      <c r="L13" s="73">
        <v>66</v>
      </c>
      <c r="M13" s="73">
        <v>3497</v>
      </c>
      <c r="N13" s="73">
        <v>342355</v>
      </c>
      <c r="O13" s="73">
        <v>117266</v>
      </c>
      <c r="P13" s="73">
        <v>7</v>
      </c>
      <c r="Q13" s="73">
        <v>977</v>
      </c>
      <c r="R13" s="73">
        <v>42983</v>
      </c>
      <c r="S13" s="73">
        <v>26094</v>
      </c>
    </row>
    <row r="14" spans="2:19" s="11" customFormat="1" ht="15" customHeight="1" x14ac:dyDescent="0.2">
      <c r="B14" s="72">
        <v>2014</v>
      </c>
      <c r="C14" s="89"/>
      <c r="D14" s="73">
        <v>8116</v>
      </c>
      <c r="E14" s="90">
        <v>44858</v>
      </c>
      <c r="F14" s="73">
        <v>3872194</v>
      </c>
      <c r="G14" s="73">
        <v>1111002</v>
      </c>
      <c r="H14" s="73">
        <v>824</v>
      </c>
      <c r="I14" s="73">
        <v>28646</v>
      </c>
      <c r="J14" s="73">
        <v>2828083</v>
      </c>
      <c r="K14" s="73">
        <v>891673</v>
      </c>
      <c r="L14" s="73">
        <v>47</v>
      </c>
      <c r="M14" s="73">
        <v>2246</v>
      </c>
      <c r="N14" s="73">
        <v>225634</v>
      </c>
      <c r="O14" s="73">
        <v>47668</v>
      </c>
      <c r="P14" s="73">
        <v>5</v>
      </c>
      <c r="Q14" s="73">
        <v>146</v>
      </c>
      <c r="R14" s="73">
        <v>6695</v>
      </c>
      <c r="S14" s="73">
        <v>2102</v>
      </c>
    </row>
    <row r="15" spans="2:19" s="11" customFormat="1" ht="15" customHeight="1" x14ac:dyDescent="0.2">
      <c r="B15" s="72">
        <v>2013</v>
      </c>
      <c r="C15" s="89"/>
      <c r="D15" s="73">
        <v>8114</v>
      </c>
      <c r="E15" s="90">
        <v>45276</v>
      </c>
      <c r="F15" s="73">
        <v>3762206</v>
      </c>
      <c r="G15" s="73">
        <v>1041802</v>
      </c>
      <c r="H15" s="73">
        <v>852</v>
      </c>
      <c r="I15" s="73">
        <v>28855</v>
      </c>
      <c r="J15" s="73">
        <v>2760611</v>
      </c>
      <c r="K15" s="73">
        <v>836490</v>
      </c>
      <c r="L15" s="73">
        <v>39</v>
      </c>
      <c r="M15" s="73">
        <v>1792</v>
      </c>
      <c r="N15" s="73">
        <v>106965</v>
      </c>
      <c r="O15" s="73">
        <v>32517</v>
      </c>
      <c r="P15" s="73">
        <v>7</v>
      </c>
      <c r="Q15" s="73">
        <v>489</v>
      </c>
      <c r="R15" s="73">
        <v>12192</v>
      </c>
      <c r="S15" s="73">
        <v>4574</v>
      </c>
    </row>
    <row r="16" spans="2:19" ht="9.75" customHeight="1" x14ac:dyDescent="0.2">
      <c r="B16" s="51"/>
      <c r="C16" s="51"/>
      <c r="D16" s="51"/>
      <c r="P16" s="2"/>
      <c r="Q16" s="2"/>
      <c r="R16" s="2"/>
      <c r="S16" s="2"/>
    </row>
    <row r="17" spans="2:19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</row>
    <row r="18" spans="2:19" ht="9" customHeight="1" x14ac:dyDescent="0.2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9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129"/>
      <c r="L19" s="129"/>
      <c r="M19" s="129"/>
      <c r="N19" s="1"/>
      <c r="O19" s="1"/>
    </row>
    <row r="20" spans="2:19" s="63" customFormat="1" ht="12.75" customHeight="1" x14ac:dyDescent="0.2"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2"/>
      <c r="O20" s="2"/>
    </row>
    <row r="21" spans="2:19" x14ac:dyDescent="0.2">
      <c r="B21" s="110"/>
      <c r="C21" s="110"/>
      <c r="D21" s="110"/>
      <c r="E21" s="110"/>
      <c r="F21" s="110"/>
      <c r="G21" s="110"/>
      <c r="H21" s="110"/>
      <c r="I21" s="110"/>
      <c r="J21" s="110"/>
    </row>
    <row r="22" spans="2:19" ht="12" x14ac:dyDescent="0.2">
      <c r="B22" s="122" t="s">
        <v>0</v>
      </c>
      <c r="C22" s="28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221</v>
      </c>
    </row>
  </sheetData>
  <mergeCells count="23">
    <mergeCell ref="B1:S1"/>
    <mergeCell ref="H4:K4"/>
    <mergeCell ref="L5:L6"/>
    <mergeCell ref="M5:M6"/>
    <mergeCell ref="N5:N6"/>
    <mergeCell ref="F4:F6"/>
    <mergeCell ref="S5:S6"/>
    <mergeCell ref="O5:O6"/>
    <mergeCell ref="L4:O4"/>
    <mergeCell ref="R5:R6"/>
    <mergeCell ref="P4:S4"/>
    <mergeCell ref="P5:P6"/>
    <mergeCell ref="G4:G6"/>
    <mergeCell ref="K5:K6"/>
    <mergeCell ref="H5:H6"/>
    <mergeCell ref="Q5:Q6"/>
    <mergeCell ref="B19:J19"/>
    <mergeCell ref="B20:M20"/>
    <mergeCell ref="I5:I6"/>
    <mergeCell ref="D4:D6"/>
    <mergeCell ref="E4:E6"/>
    <mergeCell ref="B4:C7"/>
    <mergeCell ref="J5:J6"/>
  </mergeCells>
  <hyperlinks>
    <hyperlink ref="B22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6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2"/>
  <sheetViews>
    <sheetView showGridLines="0" zoomScaleNormal="100" workbookViewId="0">
      <pane xSplit="3" ySplit="7" topLeftCell="D8" activePane="bottomRight" state="frozen"/>
      <selection activeCell="AC32" sqref="AC32"/>
      <selection pane="topRight" activeCell="AC32" sqref="AC32"/>
      <selection pane="bottomLeft" activeCell="AC32" sqref="AC32"/>
      <selection pane="bottomRight" activeCell="B1" sqref="B1:AD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10" width="12.7109375" style="1" customWidth="1"/>
    <col min="11" max="30" width="12.7109375" style="2" customWidth="1"/>
    <col min="31" max="31" width="6.7109375" style="1" customWidth="1"/>
    <col min="32" max="16384" width="12.5703125" style="1"/>
  </cols>
  <sheetData>
    <row r="1" spans="2:30" s="111" customFormat="1" ht="24" customHeight="1" x14ac:dyDescent="0.2">
      <c r="B1" s="286" t="s">
        <v>375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</row>
    <row r="2" spans="2:30" ht="18" customHeight="1" x14ac:dyDescent="0.2">
      <c r="B2" s="20"/>
    </row>
    <row r="3" spans="2:30" ht="12.75" customHeight="1" x14ac:dyDescent="0.2">
      <c r="B3" s="116" t="s">
        <v>204</v>
      </c>
      <c r="C3" s="29"/>
      <c r="D3" s="20"/>
      <c r="E3" s="20"/>
      <c r="F3" s="20"/>
      <c r="G3" s="20"/>
      <c r="H3" s="20"/>
      <c r="I3" s="20"/>
      <c r="J3" s="20"/>
    </row>
    <row r="4" spans="2:30" s="6" customFormat="1" ht="18" customHeight="1" x14ac:dyDescent="0.2">
      <c r="B4" s="278" t="s">
        <v>4</v>
      </c>
      <c r="C4" s="279"/>
      <c r="D4" s="307" t="s">
        <v>6</v>
      </c>
      <c r="E4" s="308"/>
      <c r="F4" s="308"/>
      <c r="G4" s="308"/>
      <c r="H4" s="308"/>
      <c r="I4" s="308"/>
      <c r="J4" s="309"/>
      <c r="K4" s="307" t="s">
        <v>7</v>
      </c>
      <c r="L4" s="308"/>
      <c r="M4" s="308"/>
      <c r="N4" s="308"/>
      <c r="O4" s="308"/>
      <c r="P4" s="308"/>
      <c r="Q4" s="308"/>
      <c r="R4" s="307" t="s">
        <v>376</v>
      </c>
      <c r="S4" s="308"/>
      <c r="T4" s="308"/>
      <c r="U4" s="308"/>
      <c r="V4" s="308"/>
      <c r="W4" s="308"/>
      <c r="X4" s="308"/>
      <c r="Y4" s="307" t="s">
        <v>101</v>
      </c>
      <c r="Z4" s="308"/>
      <c r="AA4" s="309"/>
      <c r="AB4" s="281" t="s">
        <v>377</v>
      </c>
      <c r="AC4" s="305"/>
      <c r="AD4" s="306"/>
    </row>
    <row r="5" spans="2:30" s="6" customFormat="1" ht="18" customHeight="1" x14ac:dyDescent="0.2">
      <c r="B5" s="278"/>
      <c r="C5" s="279"/>
      <c r="D5" s="281" t="s">
        <v>378</v>
      </c>
      <c r="E5" s="305"/>
      <c r="F5" s="305"/>
      <c r="G5" s="305"/>
      <c r="H5" s="305"/>
      <c r="I5" s="305"/>
      <c r="J5" s="306"/>
      <c r="K5" s="281" t="s">
        <v>378</v>
      </c>
      <c r="L5" s="305"/>
      <c r="M5" s="305"/>
      <c r="N5" s="305"/>
      <c r="O5" s="305"/>
      <c r="P5" s="305"/>
      <c r="Q5" s="306"/>
      <c r="R5" s="281" t="s">
        <v>378</v>
      </c>
      <c r="S5" s="305"/>
      <c r="T5" s="305"/>
      <c r="U5" s="305"/>
      <c r="V5" s="305"/>
      <c r="W5" s="305"/>
      <c r="X5" s="306"/>
      <c r="Y5" s="281" t="s">
        <v>378</v>
      </c>
      <c r="Z5" s="305"/>
      <c r="AA5" s="306"/>
      <c r="AB5" s="281" t="s">
        <v>378</v>
      </c>
      <c r="AC5" s="305"/>
      <c r="AD5" s="306"/>
    </row>
    <row r="6" spans="2:30" s="6" customFormat="1" ht="30" customHeight="1" x14ac:dyDescent="0.2">
      <c r="B6" s="278"/>
      <c r="C6" s="279"/>
      <c r="D6" s="257" t="s">
        <v>1</v>
      </c>
      <c r="E6" s="257" t="s">
        <v>379</v>
      </c>
      <c r="F6" s="257" t="s">
        <v>380</v>
      </c>
      <c r="G6" s="257" t="s">
        <v>381</v>
      </c>
      <c r="H6" s="257" t="s">
        <v>382</v>
      </c>
      <c r="I6" s="257" t="s">
        <v>383</v>
      </c>
      <c r="J6" s="257" t="s">
        <v>384</v>
      </c>
      <c r="K6" s="257" t="s">
        <v>1</v>
      </c>
      <c r="L6" s="257" t="s">
        <v>379</v>
      </c>
      <c r="M6" s="257" t="s">
        <v>380</v>
      </c>
      <c r="N6" s="257" t="s">
        <v>381</v>
      </c>
      <c r="O6" s="257" t="s">
        <v>382</v>
      </c>
      <c r="P6" s="257" t="s">
        <v>383</v>
      </c>
      <c r="Q6" s="257" t="s">
        <v>384</v>
      </c>
      <c r="R6" s="257" t="s">
        <v>1</v>
      </c>
      <c r="S6" s="257" t="s">
        <v>379</v>
      </c>
      <c r="T6" s="257" t="s">
        <v>380</v>
      </c>
      <c r="U6" s="257" t="s">
        <v>381</v>
      </c>
      <c r="V6" s="257" t="s">
        <v>382</v>
      </c>
      <c r="W6" s="257" t="s">
        <v>383</v>
      </c>
      <c r="X6" s="257" t="s">
        <v>384</v>
      </c>
      <c r="Y6" s="263" t="s">
        <v>1</v>
      </c>
      <c r="Z6" s="263" t="s">
        <v>385</v>
      </c>
      <c r="AA6" s="263" t="s">
        <v>386</v>
      </c>
      <c r="AB6" s="263" t="s">
        <v>1</v>
      </c>
      <c r="AC6" s="263" t="s">
        <v>385</v>
      </c>
      <c r="AD6" s="263" t="s">
        <v>386</v>
      </c>
    </row>
    <row r="7" spans="2:30" ht="18" customHeight="1" x14ac:dyDescent="0.2">
      <c r="B7" s="278"/>
      <c r="C7" s="279"/>
      <c r="D7" s="262" t="s">
        <v>15</v>
      </c>
      <c r="E7" s="262" t="s">
        <v>15</v>
      </c>
      <c r="F7" s="262" t="s">
        <v>15</v>
      </c>
      <c r="G7" s="262" t="s">
        <v>15</v>
      </c>
      <c r="H7" s="262" t="s">
        <v>15</v>
      </c>
      <c r="I7" s="262" t="s">
        <v>15</v>
      </c>
      <c r="J7" s="262" t="s">
        <v>15</v>
      </c>
      <c r="K7" s="262" t="s">
        <v>15</v>
      </c>
      <c r="L7" s="262" t="s">
        <v>15</v>
      </c>
      <c r="M7" s="262" t="s">
        <v>15</v>
      </c>
      <c r="N7" s="262" t="s">
        <v>15</v>
      </c>
      <c r="O7" s="262" t="s">
        <v>15</v>
      </c>
      <c r="P7" s="262" t="s">
        <v>15</v>
      </c>
      <c r="Q7" s="262" t="s">
        <v>15</v>
      </c>
      <c r="R7" s="257" t="s">
        <v>16</v>
      </c>
      <c r="S7" s="257" t="s">
        <v>16</v>
      </c>
      <c r="T7" s="257" t="s">
        <v>16</v>
      </c>
      <c r="U7" s="257" t="s">
        <v>16</v>
      </c>
      <c r="V7" s="257" t="s">
        <v>16</v>
      </c>
      <c r="W7" s="257" t="s">
        <v>16</v>
      </c>
      <c r="X7" s="257" t="s">
        <v>16</v>
      </c>
      <c r="Y7" s="257" t="s">
        <v>286</v>
      </c>
      <c r="Z7" s="257" t="s">
        <v>286</v>
      </c>
      <c r="AA7" s="257" t="s">
        <v>286</v>
      </c>
      <c r="AB7" s="257" t="s">
        <v>286</v>
      </c>
      <c r="AC7" s="257" t="s">
        <v>286</v>
      </c>
      <c r="AD7" s="257" t="s">
        <v>286</v>
      </c>
    </row>
    <row r="8" spans="2:30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8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s="11" customFormat="1" ht="15" customHeight="1" x14ac:dyDescent="0.2">
      <c r="B9" s="16" t="s">
        <v>5</v>
      </c>
      <c r="C9" s="16"/>
      <c r="D9" s="71"/>
      <c r="E9" s="71"/>
      <c r="F9" s="71"/>
      <c r="G9" s="71"/>
      <c r="H9" s="7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2:30" s="11" customFormat="1" ht="15" customHeight="1" x14ac:dyDescent="0.2">
      <c r="B10" s="72">
        <v>2018</v>
      </c>
      <c r="C10" s="16"/>
      <c r="D10" s="73">
        <v>27875</v>
      </c>
      <c r="E10" s="73">
        <v>26849</v>
      </c>
      <c r="F10" s="73">
        <v>875</v>
      </c>
      <c r="G10" s="73">
        <v>567</v>
      </c>
      <c r="H10" s="73">
        <v>308</v>
      </c>
      <c r="I10" s="73">
        <v>136</v>
      </c>
      <c r="J10" s="73">
        <v>15</v>
      </c>
      <c r="K10" s="73">
        <v>74369</v>
      </c>
      <c r="L10" s="73">
        <v>38217</v>
      </c>
      <c r="M10" s="73">
        <v>16582</v>
      </c>
      <c r="N10" s="73">
        <v>7506</v>
      </c>
      <c r="O10" s="73">
        <v>9076</v>
      </c>
      <c r="P10" s="73">
        <v>11790</v>
      </c>
      <c r="Q10" s="73">
        <v>7780</v>
      </c>
      <c r="R10" s="73">
        <v>100</v>
      </c>
      <c r="S10" s="14">
        <v>51.39</v>
      </c>
      <c r="T10" s="14">
        <v>22.3</v>
      </c>
      <c r="U10" s="14">
        <v>10.09</v>
      </c>
      <c r="V10" s="14">
        <v>12.2</v>
      </c>
      <c r="W10" s="14">
        <v>15.85</v>
      </c>
      <c r="X10" s="14">
        <v>10.46</v>
      </c>
      <c r="Y10" s="73">
        <v>1641265.696</v>
      </c>
      <c r="Z10" s="73">
        <v>958524.549</v>
      </c>
      <c r="AA10" s="73">
        <v>682741.147</v>
      </c>
      <c r="AB10" s="73">
        <v>15556.085999999999</v>
      </c>
      <c r="AC10" s="73">
        <v>13556.686</v>
      </c>
      <c r="AD10" s="73">
        <v>1999.4</v>
      </c>
    </row>
    <row r="11" spans="2:30" s="11" customFormat="1" ht="15" customHeight="1" x14ac:dyDescent="0.2">
      <c r="B11" s="72">
        <v>2017</v>
      </c>
      <c r="C11" s="16"/>
      <c r="D11" s="73">
        <v>26400</v>
      </c>
      <c r="E11" s="73">
        <v>25460</v>
      </c>
      <c r="F11" s="73">
        <v>806</v>
      </c>
      <c r="G11" s="73">
        <v>527</v>
      </c>
      <c r="H11" s="73">
        <v>279</v>
      </c>
      <c r="I11" s="73">
        <v>119</v>
      </c>
      <c r="J11" s="73">
        <v>15</v>
      </c>
      <c r="K11" s="73">
        <v>69260</v>
      </c>
      <c r="L11" s="73">
        <v>36336</v>
      </c>
      <c r="M11" s="73">
        <v>15174</v>
      </c>
      <c r="N11" s="73">
        <v>7025</v>
      </c>
      <c r="O11" s="73">
        <v>8149</v>
      </c>
      <c r="P11" s="73">
        <v>10323</v>
      </c>
      <c r="Q11" s="73">
        <v>7427</v>
      </c>
      <c r="R11" s="73">
        <v>100</v>
      </c>
      <c r="S11" s="14">
        <v>52.46</v>
      </c>
      <c r="T11" s="14">
        <v>21.91</v>
      </c>
      <c r="U11" s="14">
        <v>10.14</v>
      </c>
      <c r="V11" s="14">
        <v>11.77</v>
      </c>
      <c r="W11" s="14">
        <v>14.9</v>
      </c>
      <c r="X11" s="14">
        <v>10.72</v>
      </c>
      <c r="Y11" s="73">
        <v>1505659.5430000001</v>
      </c>
      <c r="Z11" s="73">
        <v>879056.72199999995</v>
      </c>
      <c r="AA11" s="73">
        <v>626602.821</v>
      </c>
      <c r="AB11" s="73">
        <v>8909.5470000000005</v>
      </c>
      <c r="AC11" s="73">
        <v>7246.4369999999999</v>
      </c>
      <c r="AD11" s="73">
        <v>1663.11</v>
      </c>
    </row>
    <row r="12" spans="2:30" s="11" customFormat="1" ht="15" customHeight="1" x14ac:dyDescent="0.2">
      <c r="B12" s="72">
        <v>2016</v>
      </c>
      <c r="C12" s="89"/>
      <c r="D12" s="73">
        <v>25108</v>
      </c>
      <c r="E12" s="73">
        <v>24219</v>
      </c>
      <c r="F12" s="73">
        <v>771</v>
      </c>
      <c r="G12" s="73">
        <v>511</v>
      </c>
      <c r="H12" s="73">
        <v>260</v>
      </c>
      <c r="I12" s="73">
        <v>104</v>
      </c>
      <c r="J12" s="73">
        <v>14</v>
      </c>
      <c r="K12" s="73">
        <v>64881</v>
      </c>
      <c r="L12" s="73">
        <v>34472</v>
      </c>
      <c r="M12" s="73">
        <v>14491</v>
      </c>
      <c r="N12" s="73">
        <v>6835</v>
      </c>
      <c r="O12" s="73">
        <v>7656</v>
      </c>
      <c r="P12" s="73">
        <v>9093</v>
      </c>
      <c r="Q12" s="73">
        <v>6825</v>
      </c>
      <c r="R12" s="73">
        <v>100</v>
      </c>
      <c r="S12" s="14">
        <v>53.13</v>
      </c>
      <c r="T12" s="14">
        <v>22.33</v>
      </c>
      <c r="U12" s="14">
        <v>10.53</v>
      </c>
      <c r="V12" s="14">
        <v>11.8</v>
      </c>
      <c r="W12" s="14">
        <v>14.01</v>
      </c>
      <c r="X12" s="14">
        <v>10.52</v>
      </c>
      <c r="Y12" s="73">
        <v>1295720.3089999999</v>
      </c>
      <c r="Z12" s="73">
        <v>748182.201</v>
      </c>
      <c r="AA12" s="73">
        <v>547538.10800000001</v>
      </c>
      <c r="AB12" s="73">
        <v>5129.8440000000001</v>
      </c>
      <c r="AC12" s="73">
        <v>3787.4090000000001</v>
      </c>
      <c r="AD12" s="73">
        <v>1342.4349999999999</v>
      </c>
    </row>
    <row r="13" spans="2:30" s="11" customFormat="1" ht="15" customHeight="1" x14ac:dyDescent="0.2">
      <c r="B13" s="72">
        <v>2015</v>
      </c>
      <c r="C13" s="89"/>
      <c r="D13" s="73">
        <v>24361</v>
      </c>
      <c r="E13" s="73">
        <v>23508</v>
      </c>
      <c r="F13" s="73">
        <v>740</v>
      </c>
      <c r="G13" s="73">
        <v>492</v>
      </c>
      <c r="H13" s="73">
        <v>248</v>
      </c>
      <c r="I13" s="73">
        <v>101</v>
      </c>
      <c r="J13" s="73">
        <v>12</v>
      </c>
      <c r="K13" s="73">
        <v>62293</v>
      </c>
      <c r="L13" s="73">
        <v>33404</v>
      </c>
      <c r="M13" s="73">
        <v>14025</v>
      </c>
      <c r="N13" s="73">
        <v>6589</v>
      </c>
      <c r="O13" s="73">
        <v>7436</v>
      </c>
      <c r="P13" s="73">
        <v>8724</v>
      </c>
      <c r="Q13" s="73">
        <v>6140</v>
      </c>
      <c r="R13" s="73">
        <v>100</v>
      </c>
      <c r="S13" s="14">
        <v>53.62</v>
      </c>
      <c r="T13" s="14">
        <v>22.51</v>
      </c>
      <c r="U13" s="14">
        <v>10.58</v>
      </c>
      <c r="V13" s="14">
        <v>11.94</v>
      </c>
      <c r="W13" s="14">
        <v>14</v>
      </c>
      <c r="X13" s="14">
        <v>9.86</v>
      </c>
      <c r="Y13" s="73">
        <v>1172505.3829999999</v>
      </c>
      <c r="Z13" s="73">
        <v>671846.37600000005</v>
      </c>
      <c r="AA13" s="73">
        <v>500659.00699999998</v>
      </c>
      <c r="AB13" s="73">
        <v>4069.489</v>
      </c>
      <c r="AC13" s="73">
        <v>3036.192</v>
      </c>
      <c r="AD13" s="73">
        <v>1033.297</v>
      </c>
    </row>
    <row r="14" spans="2:30" s="11" customFormat="1" ht="15" customHeight="1" x14ac:dyDescent="0.2">
      <c r="B14" s="72">
        <v>2014</v>
      </c>
      <c r="C14" s="89"/>
      <c r="D14" s="73">
        <v>23662</v>
      </c>
      <c r="E14" s="73">
        <v>22827</v>
      </c>
      <c r="F14" s="73">
        <v>726</v>
      </c>
      <c r="G14" s="73">
        <v>478</v>
      </c>
      <c r="H14" s="73">
        <v>248</v>
      </c>
      <c r="I14" s="73">
        <v>96</v>
      </c>
      <c r="J14" s="73">
        <v>13</v>
      </c>
      <c r="K14" s="90">
        <v>61385</v>
      </c>
      <c r="L14" s="90">
        <v>32603</v>
      </c>
      <c r="M14" s="90">
        <v>13613</v>
      </c>
      <c r="N14" s="90">
        <v>6394</v>
      </c>
      <c r="O14" s="90">
        <v>7219</v>
      </c>
      <c r="P14" s="90">
        <v>8455</v>
      </c>
      <c r="Q14" s="90">
        <v>6714</v>
      </c>
      <c r="R14" s="73">
        <v>100</v>
      </c>
      <c r="S14" s="14">
        <v>53.11</v>
      </c>
      <c r="T14" s="14">
        <v>22.18</v>
      </c>
      <c r="U14" s="14">
        <v>10.42</v>
      </c>
      <c r="V14" s="14">
        <v>11.76</v>
      </c>
      <c r="W14" s="14">
        <v>13.77</v>
      </c>
      <c r="X14" s="14">
        <v>10.94</v>
      </c>
      <c r="Y14" s="73">
        <v>1197274.746</v>
      </c>
      <c r="Z14" s="73">
        <v>678932.06499999994</v>
      </c>
      <c r="AA14" s="73">
        <v>518342.68099999998</v>
      </c>
      <c r="AB14" s="73">
        <v>5777.6329999999998</v>
      </c>
      <c r="AC14" s="73">
        <v>4324.576</v>
      </c>
      <c r="AD14" s="73">
        <v>1453.057</v>
      </c>
    </row>
    <row r="15" spans="2:30" s="11" customFormat="1" ht="15" customHeight="1" x14ac:dyDescent="0.2">
      <c r="B15" s="72">
        <v>2013</v>
      </c>
      <c r="C15" s="89"/>
      <c r="D15" s="73">
        <v>23174</v>
      </c>
      <c r="E15" s="73">
        <v>22307</v>
      </c>
      <c r="F15" s="73">
        <v>751</v>
      </c>
      <c r="G15" s="73">
        <v>499</v>
      </c>
      <c r="H15" s="73">
        <v>252</v>
      </c>
      <c r="I15" s="73">
        <v>104</v>
      </c>
      <c r="J15" s="73">
        <v>12</v>
      </c>
      <c r="K15" s="90">
        <v>61409</v>
      </c>
      <c r="L15" s="90">
        <v>32361</v>
      </c>
      <c r="M15" s="90">
        <v>13981</v>
      </c>
      <c r="N15" s="90">
        <v>6617</v>
      </c>
      <c r="O15" s="90">
        <v>7364</v>
      </c>
      <c r="P15" s="90">
        <v>9271</v>
      </c>
      <c r="Q15" s="90">
        <v>5796</v>
      </c>
      <c r="R15" s="73">
        <v>100</v>
      </c>
      <c r="S15" s="14">
        <v>52.7</v>
      </c>
      <c r="T15" s="14">
        <v>22.77</v>
      </c>
      <c r="U15" s="14">
        <v>10.78</v>
      </c>
      <c r="V15" s="14">
        <v>11.99</v>
      </c>
      <c r="W15" s="14">
        <v>15.1</v>
      </c>
      <c r="X15" s="14">
        <v>9.44</v>
      </c>
      <c r="Y15" s="73">
        <v>1123461.5719999999</v>
      </c>
      <c r="Z15" s="73">
        <v>631404.31200000003</v>
      </c>
      <c r="AA15" s="73">
        <v>492057.26</v>
      </c>
      <c r="AB15" s="73">
        <v>9976.5660000000007</v>
      </c>
      <c r="AC15" s="73">
        <v>9186.5130000000008</v>
      </c>
      <c r="AD15" s="73">
        <v>790.053</v>
      </c>
    </row>
    <row r="16" spans="2:30" ht="9.75" customHeight="1" x14ac:dyDescent="0.2">
      <c r="B16" s="51"/>
      <c r="C16" s="51"/>
      <c r="D16" s="51"/>
      <c r="E16" s="51"/>
      <c r="F16" s="51"/>
      <c r="G16" s="51"/>
      <c r="H16" s="51"/>
      <c r="I16" s="51"/>
      <c r="J16" s="51"/>
    </row>
    <row r="17" spans="2:30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</row>
    <row r="18" spans="2:30" ht="9" customHeight="1" x14ac:dyDescent="0.2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</row>
    <row r="20" spans="2:30" s="63" customFormat="1" ht="12.75" customHeight="1" x14ac:dyDescent="0.2"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</row>
    <row r="21" spans="2:30" x14ac:dyDescent="0.2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2:30" ht="12" x14ac:dyDescent="0.2">
      <c r="B22" s="122" t="s">
        <v>0</v>
      </c>
      <c r="C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</sheetData>
  <mergeCells count="14">
    <mergeCell ref="Y5:AA5"/>
    <mergeCell ref="AB5:AD5"/>
    <mergeCell ref="B19:AD19"/>
    <mergeCell ref="B20:AD20"/>
    <mergeCell ref="B1:AD1"/>
    <mergeCell ref="B4:C7"/>
    <mergeCell ref="D4:J4"/>
    <mergeCell ref="K4:Q4"/>
    <mergeCell ref="R4:X4"/>
    <mergeCell ref="Y4:AA4"/>
    <mergeCell ref="AB4:AD4"/>
    <mergeCell ref="D5:J5"/>
    <mergeCell ref="K5:Q5"/>
    <mergeCell ref="R5:X5"/>
  </mergeCells>
  <hyperlinks>
    <hyperlink ref="B22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4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showGridLines="0" zoomScaleNormal="100" workbookViewId="0">
      <pane xSplit="3" ySplit="7" topLeftCell="D8" activePane="bottomRight" state="frozen"/>
      <selection activeCell="AC32" sqref="AC32"/>
      <selection pane="topRight" activeCell="AC32" sqref="AC32"/>
      <selection pane="bottomLeft" activeCell="AC32" sqref="AC32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85546875" style="1" customWidth="1"/>
    <col min="4" max="9" width="12.7109375" style="2" customWidth="1"/>
    <col min="10" max="10" width="6.7109375" style="1" customWidth="1"/>
    <col min="11" max="16384" width="12.5703125" style="1"/>
  </cols>
  <sheetData>
    <row r="1" spans="2:9" s="111" customFormat="1" ht="30" customHeight="1" x14ac:dyDescent="0.2">
      <c r="B1" s="286" t="s">
        <v>387</v>
      </c>
      <c r="C1" s="286"/>
      <c r="D1" s="286"/>
      <c r="E1" s="286"/>
      <c r="F1" s="286"/>
      <c r="G1" s="286"/>
      <c r="H1" s="286"/>
      <c r="I1" s="286"/>
    </row>
    <row r="2" spans="2:9" ht="18" customHeight="1" x14ac:dyDescent="0.2">
      <c r="B2" s="20"/>
    </row>
    <row r="3" spans="2:9" ht="12.75" customHeight="1" x14ac:dyDescent="0.2">
      <c r="B3" s="116" t="s">
        <v>204</v>
      </c>
      <c r="C3" s="29"/>
    </row>
    <row r="4" spans="2:9" s="6" customFormat="1" ht="36" customHeight="1" x14ac:dyDescent="0.2">
      <c r="B4" s="278" t="s">
        <v>4</v>
      </c>
      <c r="C4" s="279"/>
      <c r="D4" s="281" t="s">
        <v>388</v>
      </c>
      <c r="E4" s="305"/>
      <c r="F4" s="306"/>
      <c r="G4" s="281" t="s">
        <v>389</v>
      </c>
      <c r="H4" s="305"/>
      <c r="I4" s="306"/>
    </row>
    <row r="5" spans="2:9" s="6" customFormat="1" ht="18" customHeight="1" x14ac:dyDescent="0.2">
      <c r="B5" s="278"/>
      <c r="C5" s="279"/>
      <c r="D5" s="281" t="s">
        <v>378</v>
      </c>
      <c r="E5" s="305"/>
      <c r="F5" s="306"/>
      <c r="G5" s="281" t="s">
        <v>378</v>
      </c>
      <c r="H5" s="305"/>
      <c r="I5" s="306"/>
    </row>
    <row r="6" spans="2:9" s="6" customFormat="1" ht="18" customHeight="1" x14ac:dyDescent="0.2">
      <c r="B6" s="278"/>
      <c r="C6" s="279"/>
      <c r="D6" s="263" t="s">
        <v>1</v>
      </c>
      <c r="E6" s="263" t="s">
        <v>385</v>
      </c>
      <c r="F6" s="263" t="s">
        <v>386</v>
      </c>
      <c r="G6" s="263" t="s">
        <v>1</v>
      </c>
      <c r="H6" s="263" t="s">
        <v>385</v>
      </c>
      <c r="I6" s="263" t="s">
        <v>386</v>
      </c>
    </row>
    <row r="7" spans="2:9" ht="18" customHeight="1" x14ac:dyDescent="0.2">
      <c r="B7" s="278"/>
      <c r="C7" s="279"/>
      <c r="D7" s="257" t="s">
        <v>286</v>
      </c>
      <c r="E7" s="257" t="s">
        <v>286</v>
      </c>
      <c r="F7" s="257" t="s">
        <v>286</v>
      </c>
      <c r="G7" s="257" t="s">
        <v>286</v>
      </c>
      <c r="H7" s="257" t="s">
        <v>286</v>
      </c>
      <c r="I7" s="257" t="s">
        <v>286</v>
      </c>
    </row>
    <row r="8" spans="2:9" s="9" customFormat="1" ht="3.75" customHeight="1" x14ac:dyDescent="0.2">
      <c r="B8" s="7"/>
      <c r="C8" s="7"/>
      <c r="D8" s="10"/>
      <c r="E8" s="10"/>
      <c r="F8" s="10"/>
      <c r="G8" s="10"/>
      <c r="H8" s="10"/>
      <c r="I8" s="10"/>
    </row>
    <row r="9" spans="2:9" s="11" customFormat="1" ht="15" customHeight="1" x14ac:dyDescent="0.2">
      <c r="B9" s="16" t="s">
        <v>5</v>
      </c>
      <c r="C9" s="16"/>
      <c r="D9" s="17"/>
      <c r="E9" s="17"/>
      <c r="F9" s="17"/>
      <c r="G9" s="17"/>
      <c r="H9" s="18"/>
      <c r="I9" s="18"/>
    </row>
    <row r="10" spans="2:9" s="11" customFormat="1" ht="15" customHeight="1" x14ac:dyDescent="0.2">
      <c r="B10" s="72">
        <v>2018</v>
      </c>
      <c r="C10" s="16"/>
      <c r="D10" s="73">
        <v>4033941.5120000001</v>
      </c>
      <c r="E10" s="73">
        <v>3084636.8790000002</v>
      </c>
      <c r="F10" s="73">
        <v>949304.63300000003</v>
      </c>
      <c r="G10" s="73">
        <v>488662.728</v>
      </c>
      <c r="H10" s="73">
        <v>403182.201</v>
      </c>
      <c r="I10" s="73">
        <v>85480.527000000002</v>
      </c>
    </row>
    <row r="11" spans="2:9" s="11" customFormat="1" ht="15" customHeight="1" x14ac:dyDescent="0.2">
      <c r="B11" s="72">
        <v>2017</v>
      </c>
      <c r="C11" s="16"/>
      <c r="D11" s="73">
        <v>3673795.0520000001</v>
      </c>
      <c r="E11" s="73">
        <v>2839169.801</v>
      </c>
      <c r="F11" s="73">
        <v>834625.25100000005</v>
      </c>
      <c r="G11" s="73">
        <v>384141.72100000002</v>
      </c>
      <c r="H11" s="73">
        <v>327415.63900000002</v>
      </c>
      <c r="I11" s="73">
        <v>56726.082000000002</v>
      </c>
    </row>
    <row r="12" spans="2:9" s="11" customFormat="1" ht="15" customHeight="1" x14ac:dyDescent="0.2">
      <c r="B12" s="72">
        <v>2016</v>
      </c>
      <c r="C12" s="89"/>
      <c r="D12" s="73">
        <v>3183411.0380000002</v>
      </c>
      <c r="E12" s="73">
        <v>2443993.8020000001</v>
      </c>
      <c r="F12" s="73">
        <v>739417.23600000003</v>
      </c>
      <c r="G12" s="73">
        <v>297453.25199999998</v>
      </c>
      <c r="H12" s="73">
        <v>253191.00599999999</v>
      </c>
      <c r="I12" s="73">
        <v>44262.245999999999</v>
      </c>
    </row>
    <row r="13" spans="2:9" s="11" customFormat="1" ht="15" customHeight="1" x14ac:dyDescent="0.2">
      <c r="B13" s="72">
        <v>2015</v>
      </c>
      <c r="C13" s="89"/>
      <c r="D13" s="73">
        <v>3023595.8029999998</v>
      </c>
      <c r="E13" s="73">
        <v>2302037.7889999999</v>
      </c>
      <c r="F13" s="73">
        <v>721558.01399999997</v>
      </c>
      <c r="G13" s="73">
        <v>230993.78</v>
      </c>
      <c r="H13" s="73">
        <v>188656.25200000001</v>
      </c>
      <c r="I13" s="73">
        <v>42337.527999999998</v>
      </c>
    </row>
    <row r="14" spans="2:9" s="11" customFormat="1" ht="15" customHeight="1" x14ac:dyDescent="0.2">
      <c r="B14" s="72">
        <v>2014</v>
      </c>
      <c r="C14" s="89"/>
      <c r="D14" s="73">
        <v>3061305.963</v>
      </c>
      <c r="E14" s="73">
        <v>2406694.3829999999</v>
      </c>
      <c r="F14" s="73">
        <v>654611.57999999996</v>
      </c>
      <c r="G14" s="73">
        <v>250122.88399999999</v>
      </c>
      <c r="H14" s="73">
        <v>208101.82699999999</v>
      </c>
      <c r="I14" s="73">
        <v>42021.057000000001</v>
      </c>
    </row>
    <row r="15" spans="2:9" s="11" customFormat="1" ht="15" customHeight="1" x14ac:dyDescent="0.2">
      <c r="B15" s="72">
        <v>2013</v>
      </c>
      <c r="C15" s="89"/>
      <c r="D15" s="73">
        <v>2952614.9010000001</v>
      </c>
      <c r="E15" s="73">
        <v>2315068.6290000002</v>
      </c>
      <c r="F15" s="73">
        <v>637546.272</v>
      </c>
      <c r="G15" s="73">
        <v>192357.557</v>
      </c>
      <c r="H15" s="73">
        <v>155211.77299999999</v>
      </c>
      <c r="I15" s="73">
        <v>37145.784</v>
      </c>
    </row>
    <row r="16" spans="2:9" ht="9.75" customHeight="1" x14ac:dyDescent="0.2">
      <c r="B16" s="51"/>
      <c r="C16" s="51"/>
    </row>
    <row r="17" spans="2:9" ht="3" customHeight="1" x14ac:dyDescent="0.2">
      <c r="B17" s="125"/>
      <c r="C17" s="125"/>
      <c r="D17" s="125"/>
      <c r="E17" s="125"/>
      <c r="F17" s="125"/>
      <c r="G17" s="125"/>
      <c r="H17" s="125"/>
      <c r="I17" s="125"/>
    </row>
    <row r="18" spans="2:9" ht="9" customHeight="1" x14ac:dyDescent="0.2">
      <c r="D18" s="1"/>
      <c r="E18" s="1"/>
      <c r="F18" s="1"/>
      <c r="G18" s="1"/>
      <c r="H18" s="1"/>
      <c r="I18" s="1"/>
    </row>
    <row r="19" spans="2:9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129"/>
    </row>
    <row r="20" spans="2:9" s="63" customFormat="1" ht="12.75" customHeight="1" x14ac:dyDescent="0.2">
      <c r="B20" s="304"/>
      <c r="C20" s="304"/>
      <c r="D20" s="304"/>
      <c r="E20" s="304"/>
      <c r="F20" s="304"/>
      <c r="G20" s="304"/>
      <c r="H20" s="304"/>
      <c r="I20" s="304"/>
    </row>
    <row r="21" spans="2:9" x14ac:dyDescent="0.2">
      <c r="B21" s="110"/>
      <c r="C21" s="110"/>
      <c r="D21" s="110"/>
      <c r="E21" s="110"/>
      <c r="F21" s="110"/>
      <c r="G21" s="110"/>
      <c r="H21" s="110"/>
    </row>
    <row r="22" spans="2:9" ht="12" x14ac:dyDescent="0.2">
      <c r="B22" s="122" t="s">
        <v>0</v>
      </c>
      <c r="C22" s="28"/>
      <c r="D22" s="1"/>
      <c r="E22" s="1"/>
      <c r="F22" s="1"/>
      <c r="G22" s="1"/>
      <c r="H22" s="1"/>
      <c r="I22" s="1"/>
    </row>
  </sheetData>
  <mergeCells count="8">
    <mergeCell ref="B19:H19"/>
    <mergeCell ref="B20:I20"/>
    <mergeCell ref="B1:I1"/>
    <mergeCell ref="B4:C7"/>
    <mergeCell ref="D4:F4"/>
    <mergeCell ref="G4:I4"/>
    <mergeCell ref="D5:F5"/>
    <mergeCell ref="G5:I5"/>
  </mergeCells>
  <hyperlinks>
    <hyperlink ref="B22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B1:K16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1" width="15.7109375" style="2" customWidth="1"/>
    <col min="12" max="12" width="6.7109375" style="1" customWidth="1"/>
    <col min="13" max="16384" width="12.5703125" style="1"/>
  </cols>
  <sheetData>
    <row r="1" spans="2:11" s="111" customFormat="1" ht="24" customHeight="1" x14ac:dyDescent="0.2">
      <c r="B1" s="280" t="s">
        <v>265</v>
      </c>
      <c r="C1" s="280"/>
      <c r="D1" s="280"/>
      <c r="E1" s="280"/>
      <c r="F1" s="280"/>
      <c r="G1" s="280"/>
      <c r="H1" s="280"/>
      <c r="I1" s="280"/>
      <c r="J1" s="280"/>
      <c r="K1" s="280"/>
    </row>
    <row r="2" spans="2:11" ht="18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16" t="s">
        <v>204</v>
      </c>
      <c r="C3" s="29"/>
      <c r="D3" s="3"/>
      <c r="E3" s="3"/>
      <c r="F3" s="3"/>
      <c r="H3" s="4"/>
    </row>
    <row r="4" spans="2:11" s="6" customFormat="1" ht="18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7"/>
      <c r="J4" s="287"/>
      <c r="K4" s="288"/>
    </row>
    <row r="5" spans="2:11" s="6" customFormat="1" ht="18" customHeight="1" x14ac:dyDescent="0.2">
      <c r="B5" s="278"/>
      <c r="C5" s="279"/>
      <c r="D5" s="279" t="s">
        <v>6</v>
      </c>
      <c r="E5" s="279" t="s">
        <v>7</v>
      </c>
      <c r="F5" s="287" t="s">
        <v>8</v>
      </c>
      <c r="G5" s="287"/>
      <c r="H5" s="287"/>
      <c r="I5" s="287"/>
      <c r="J5" s="287"/>
      <c r="K5" s="288"/>
    </row>
    <row r="6" spans="2:11" s="6" customFormat="1" ht="24" customHeight="1" x14ac:dyDescent="0.2">
      <c r="B6" s="278"/>
      <c r="C6" s="279"/>
      <c r="D6" s="279"/>
      <c r="E6" s="279"/>
      <c r="F6" s="127" t="s">
        <v>9</v>
      </c>
      <c r="G6" s="127" t="s">
        <v>10</v>
      </c>
      <c r="H6" s="127" t="s">
        <v>11</v>
      </c>
      <c r="I6" s="127" t="s">
        <v>12</v>
      </c>
      <c r="J6" s="127" t="s">
        <v>13</v>
      </c>
      <c r="K6" s="126" t="s">
        <v>14</v>
      </c>
    </row>
    <row r="7" spans="2:11" ht="18" customHeight="1" x14ac:dyDescent="0.2">
      <c r="B7" s="278"/>
      <c r="C7" s="279"/>
      <c r="D7" s="127" t="s">
        <v>15</v>
      </c>
      <c r="E7" s="127" t="s">
        <v>15</v>
      </c>
      <c r="F7" s="127" t="s">
        <v>15</v>
      </c>
      <c r="G7" s="127" t="s">
        <v>15</v>
      </c>
      <c r="H7" s="127" t="s">
        <v>15</v>
      </c>
      <c r="I7" s="154" t="s">
        <v>286</v>
      </c>
      <c r="J7" s="127" t="s">
        <v>16</v>
      </c>
      <c r="K7" s="126" t="s">
        <v>16</v>
      </c>
    </row>
    <row r="8" spans="2:11" s="9" customFormat="1" ht="3.75" customHeight="1" x14ac:dyDescent="0.2">
      <c r="B8" s="7"/>
      <c r="C8" s="7"/>
      <c r="D8" s="8"/>
      <c r="E8" s="8"/>
      <c r="F8" s="8"/>
      <c r="G8" s="8"/>
      <c r="H8" s="8"/>
      <c r="J8" s="10"/>
      <c r="K8" s="10"/>
    </row>
    <row r="9" spans="2:11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7"/>
      <c r="J9" s="17"/>
      <c r="K9" s="17"/>
    </row>
    <row r="10" spans="2:11" s="11" customFormat="1" ht="15" customHeight="1" x14ac:dyDescent="0.2">
      <c r="B10" s="72">
        <v>2018</v>
      </c>
      <c r="C10" s="16"/>
      <c r="D10" s="73">
        <v>27875</v>
      </c>
      <c r="E10" s="73">
        <v>74369</v>
      </c>
      <c r="F10" s="73">
        <v>4502</v>
      </c>
      <c r="G10" s="73">
        <v>5401</v>
      </c>
      <c r="H10" s="73">
        <v>1530</v>
      </c>
      <c r="I10" s="73">
        <v>81377</v>
      </c>
      <c r="J10" s="14">
        <v>16.149999999999999</v>
      </c>
      <c r="K10" s="14">
        <v>7.26</v>
      </c>
    </row>
    <row r="11" spans="2:11" s="11" customFormat="1" ht="15" customHeight="1" x14ac:dyDescent="0.2">
      <c r="B11" s="72">
        <v>2017</v>
      </c>
      <c r="C11" s="16"/>
      <c r="D11" s="73">
        <v>26400</v>
      </c>
      <c r="E11" s="73">
        <v>69260</v>
      </c>
      <c r="F11" s="73">
        <v>4272</v>
      </c>
      <c r="G11" s="73">
        <v>5158</v>
      </c>
      <c r="H11" s="73">
        <v>1464</v>
      </c>
      <c r="I11" s="73">
        <v>64076</v>
      </c>
      <c r="J11" s="14">
        <v>16.18</v>
      </c>
      <c r="K11" s="14">
        <v>7.45</v>
      </c>
    </row>
    <row r="12" spans="2:11" s="11" customFormat="1" ht="15" customHeight="1" x14ac:dyDescent="0.2">
      <c r="B12" s="72">
        <v>2016</v>
      </c>
      <c r="C12" s="16"/>
      <c r="D12" s="73">
        <v>25108</v>
      </c>
      <c r="E12" s="73">
        <v>64881</v>
      </c>
      <c r="F12" s="73">
        <v>3911</v>
      </c>
      <c r="G12" s="73">
        <v>4422</v>
      </c>
      <c r="H12" s="73">
        <v>958</v>
      </c>
      <c r="I12" s="73">
        <v>50843</v>
      </c>
      <c r="J12" s="14">
        <v>15.58</v>
      </c>
      <c r="K12" s="14">
        <v>6.82</v>
      </c>
    </row>
    <row r="13" spans="2:11" s="11" customFormat="1" ht="15" customHeight="1" x14ac:dyDescent="0.2">
      <c r="B13" s="72">
        <v>2015</v>
      </c>
      <c r="C13" s="72" t="s">
        <v>50</v>
      </c>
      <c r="D13" s="73">
        <v>24361</v>
      </c>
      <c r="E13" s="73">
        <v>62293</v>
      </c>
      <c r="F13" s="73">
        <v>3893</v>
      </c>
      <c r="G13" s="73">
        <v>4737</v>
      </c>
      <c r="H13" s="73">
        <v>1354</v>
      </c>
      <c r="I13" s="73">
        <v>85634</v>
      </c>
      <c r="J13" s="14">
        <v>15.98</v>
      </c>
      <c r="K13" s="14">
        <v>7.6</v>
      </c>
    </row>
    <row r="14" spans="2:11" s="11" customFormat="1" ht="15" customHeight="1" x14ac:dyDescent="0.2">
      <c r="B14" s="72">
        <v>2014</v>
      </c>
      <c r="C14" s="72" t="s">
        <v>50</v>
      </c>
      <c r="D14" s="73">
        <v>23662</v>
      </c>
      <c r="E14" s="73">
        <v>61385</v>
      </c>
      <c r="F14" s="73">
        <v>3623</v>
      </c>
      <c r="G14" s="73">
        <v>4349</v>
      </c>
      <c r="H14" s="73">
        <v>1231</v>
      </c>
      <c r="I14" s="73">
        <v>51503</v>
      </c>
      <c r="J14" s="14">
        <v>15.31</v>
      </c>
      <c r="K14" s="14">
        <v>7.08</v>
      </c>
    </row>
    <row r="15" spans="2:11" s="11" customFormat="1" ht="15" customHeight="1" x14ac:dyDescent="0.2">
      <c r="B15" s="72">
        <v>2013</v>
      </c>
      <c r="C15" s="72" t="s">
        <v>50</v>
      </c>
      <c r="D15" s="73">
        <v>23174</v>
      </c>
      <c r="E15" s="73">
        <v>61409</v>
      </c>
      <c r="F15" s="73">
        <v>6190</v>
      </c>
      <c r="G15" s="73">
        <v>6921</v>
      </c>
      <c r="H15" s="73">
        <v>1243</v>
      </c>
      <c r="I15" s="73">
        <v>50828</v>
      </c>
      <c r="J15" s="14">
        <v>26.71</v>
      </c>
      <c r="K15" s="14">
        <v>11.27</v>
      </c>
    </row>
    <row r="16" spans="2:11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283"/>
      <c r="K16" s="283"/>
    </row>
    <row r="17" spans="2:11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284"/>
      <c r="K17" s="284"/>
    </row>
    <row r="18" spans="2:11" s="11" customFormat="1" ht="15" customHeight="1" x14ac:dyDescent="0.2">
      <c r="B18" s="72">
        <v>2018</v>
      </c>
      <c r="C18" s="16"/>
      <c r="D18" s="73">
        <v>18804</v>
      </c>
      <c r="E18" s="73">
        <v>19863</v>
      </c>
      <c r="F18" s="73">
        <v>3489</v>
      </c>
      <c r="G18" s="73">
        <v>3544</v>
      </c>
      <c r="H18" s="73">
        <v>111</v>
      </c>
      <c r="I18" s="73">
        <v>22213</v>
      </c>
      <c r="J18" s="14">
        <v>18.55</v>
      </c>
      <c r="K18" s="14">
        <v>17.84</v>
      </c>
    </row>
    <row r="19" spans="2:11" s="11" customFormat="1" ht="15" customHeight="1" x14ac:dyDescent="0.2">
      <c r="B19" s="72">
        <v>2017</v>
      </c>
      <c r="C19" s="176"/>
      <c r="D19" s="73">
        <v>17885</v>
      </c>
      <c r="E19" s="73">
        <v>18900</v>
      </c>
      <c r="F19" s="73">
        <v>3394</v>
      </c>
      <c r="G19" s="73">
        <v>3442</v>
      </c>
      <c r="H19" s="73">
        <v>126</v>
      </c>
      <c r="I19" s="73">
        <v>17390</v>
      </c>
      <c r="J19" s="14">
        <v>18.98</v>
      </c>
      <c r="K19" s="14">
        <v>18.21</v>
      </c>
    </row>
    <row r="20" spans="2:11" s="11" customFormat="1" ht="15" customHeight="1" x14ac:dyDescent="0.2">
      <c r="B20" s="72">
        <v>2016</v>
      </c>
      <c r="C20" s="76"/>
      <c r="D20" s="73">
        <v>16948</v>
      </c>
      <c r="E20" s="73">
        <v>17854</v>
      </c>
      <c r="F20" s="73">
        <v>3218</v>
      </c>
      <c r="G20" s="73">
        <v>3241</v>
      </c>
      <c r="H20" s="73">
        <v>95</v>
      </c>
      <c r="I20" s="73">
        <v>16443</v>
      </c>
      <c r="J20" s="14">
        <v>18.989999999999998</v>
      </c>
      <c r="K20" s="14">
        <v>18.149999999999999</v>
      </c>
    </row>
    <row r="21" spans="2:11" s="11" customFormat="1" ht="15" customHeight="1" x14ac:dyDescent="0.2">
      <c r="B21" s="72">
        <v>2015</v>
      </c>
      <c r="C21" s="72" t="s">
        <v>50</v>
      </c>
      <c r="D21" s="73">
        <v>16251</v>
      </c>
      <c r="E21" s="73">
        <v>17191</v>
      </c>
      <c r="F21" s="73">
        <v>3180</v>
      </c>
      <c r="G21" s="73">
        <v>3214</v>
      </c>
      <c r="H21" s="73">
        <v>117</v>
      </c>
      <c r="I21" s="73">
        <v>16372</v>
      </c>
      <c r="J21" s="14">
        <v>19.57</v>
      </c>
      <c r="K21" s="14">
        <v>18.7</v>
      </c>
    </row>
    <row r="22" spans="2:11" s="11" customFormat="1" ht="15" customHeight="1" x14ac:dyDescent="0.2">
      <c r="B22" s="72">
        <v>2014</v>
      </c>
      <c r="C22" s="72" t="s">
        <v>50</v>
      </c>
      <c r="D22" s="73">
        <v>15546</v>
      </c>
      <c r="E22" s="73">
        <v>16527</v>
      </c>
      <c r="F22" s="73">
        <v>2952</v>
      </c>
      <c r="G22" s="73">
        <v>2989</v>
      </c>
      <c r="H22" s="73">
        <v>135</v>
      </c>
      <c r="I22" s="73">
        <v>14460</v>
      </c>
      <c r="J22" s="14">
        <v>18.989999999999998</v>
      </c>
      <c r="K22" s="14">
        <v>18.09</v>
      </c>
    </row>
    <row r="23" spans="2:11" s="11" customFormat="1" ht="15" customHeight="1" x14ac:dyDescent="0.2">
      <c r="B23" s="72">
        <v>2013</v>
      </c>
      <c r="C23" s="72" t="s">
        <v>50</v>
      </c>
      <c r="D23" s="73">
        <v>15060</v>
      </c>
      <c r="E23" s="73">
        <v>16133</v>
      </c>
      <c r="F23" s="73">
        <v>5495</v>
      </c>
      <c r="G23" s="73">
        <v>5546</v>
      </c>
      <c r="H23" s="73">
        <v>148</v>
      </c>
      <c r="I23" s="73">
        <v>20808</v>
      </c>
      <c r="J23" s="14">
        <v>36.49</v>
      </c>
      <c r="K23" s="14">
        <v>34.380000000000003</v>
      </c>
    </row>
    <row r="24" spans="2:11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284"/>
      <c r="K24" s="284"/>
    </row>
    <row r="25" spans="2:11" s="11" customFormat="1" ht="15" customHeight="1" x14ac:dyDescent="0.2">
      <c r="B25" s="72">
        <v>2018</v>
      </c>
      <c r="C25" s="16"/>
      <c r="D25" s="73">
        <v>9071</v>
      </c>
      <c r="E25" s="73">
        <v>54506</v>
      </c>
      <c r="F25" s="73">
        <v>1013</v>
      </c>
      <c r="G25" s="73">
        <v>1857</v>
      </c>
      <c r="H25" s="73">
        <v>1419</v>
      </c>
      <c r="I25" s="73">
        <v>59164</v>
      </c>
      <c r="J25" s="14">
        <v>11.17</v>
      </c>
      <c r="K25" s="14">
        <v>3.41</v>
      </c>
    </row>
    <row r="26" spans="2:11" s="11" customFormat="1" ht="15" customHeight="1" x14ac:dyDescent="0.2">
      <c r="B26" s="72">
        <v>2017</v>
      </c>
      <c r="C26" s="176"/>
      <c r="D26" s="73">
        <v>8515</v>
      </c>
      <c r="E26" s="73">
        <v>50360</v>
      </c>
      <c r="F26" s="73">
        <v>878</v>
      </c>
      <c r="G26" s="73">
        <v>1716</v>
      </c>
      <c r="H26" s="73">
        <v>1338</v>
      </c>
      <c r="I26" s="73">
        <v>46687</v>
      </c>
      <c r="J26" s="14">
        <v>10.31</v>
      </c>
      <c r="K26" s="14">
        <v>3.41</v>
      </c>
    </row>
    <row r="27" spans="2:11" s="11" customFormat="1" ht="15" customHeight="1" x14ac:dyDescent="0.2">
      <c r="B27" s="72">
        <v>2016</v>
      </c>
      <c r="C27" s="76"/>
      <c r="D27" s="73">
        <v>8160</v>
      </c>
      <c r="E27" s="73">
        <v>47027</v>
      </c>
      <c r="F27" s="73">
        <v>693</v>
      </c>
      <c r="G27" s="73">
        <v>1181</v>
      </c>
      <c r="H27" s="73">
        <v>863</v>
      </c>
      <c r="I27" s="73">
        <v>34401</v>
      </c>
      <c r="J27" s="14">
        <v>8.49</v>
      </c>
      <c r="K27" s="14">
        <v>2.5099999999999998</v>
      </c>
    </row>
    <row r="28" spans="2:11" s="11" customFormat="1" ht="15" customHeight="1" x14ac:dyDescent="0.2">
      <c r="B28" s="72">
        <v>2015</v>
      </c>
      <c r="C28" s="72" t="s">
        <v>50</v>
      </c>
      <c r="D28" s="73">
        <v>8110</v>
      </c>
      <c r="E28" s="73">
        <v>45102</v>
      </c>
      <c r="F28" s="73">
        <v>713</v>
      </c>
      <c r="G28" s="73">
        <v>1523</v>
      </c>
      <c r="H28" s="73">
        <v>1237</v>
      </c>
      <c r="I28" s="73">
        <v>69262</v>
      </c>
      <c r="J28" s="14">
        <v>8.7899999999999991</v>
      </c>
      <c r="K28" s="14">
        <v>3.38</v>
      </c>
    </row>
    <row r="29" spans="2:11" s="11" customFormat="1" ht="15" customHeight="1" x14ac:dyDescent="0.2">
      <c r="B29" s="72">
        <v>2014</v>
      </c>
      <c r="C29" s="72" t="s">
        <v>50</v>
      </c>
      <c r="D29" s="73">
        <v>8116</v>
      </c>
      <c r="E29" s="73">
        <v>44858</v>
      </c>
      <c r="F29" s="73">
        <v>671</v>
      </c>
      <c r="G29" s="73">
        <v>1360</v>
      </c>
      <c r="H29" s="73">
        <v>1096</v>
      </c>
      <c r="I29" s="73">
        <v>37043</v>
      </c>
      <c r="J29" s="14">
        <v>8.27</v>
      </c>
      <c r="K29" s="14">
        <v>3.03</v>
      </c>
    </row>
    <row r="30" spans="2:11" s="11" customFormat="1" ht="15" customHeight="1" x14ac:dyDescent="0.2">
      <c r="B30" s="72">
        <v>2013</v>
      </c>
      <c r="C30" s="72" t="s">
        <v>50</v>
      </c>
      <c r="D30" s="73">
        <v>8114</v>
      </c>
      <c r="E30" s="73">
        <v>45276</v>
      </c>
      <c r="F30" s="73">
        <v>695</v>
      </c>
      <c r="G30" s="73">
        <v>1375</v>
      </c>
      <c r="H30" s="73">
        <v>1095</v>
      </c>
      <c r="I30" s="73">
        <v>30020</v>
      </c>
      <c r="J30" s="14">
        <v>8.57</v>
      </c>
      <c r="K30" s="14">
        <v>3.04</v>
      </c>
    </row>
    <row r="31" spans="2:11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283"/>
      <c r="K31" s="283"/>
    </row>
    <row r="32" spans="2:11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284"/>
      <c r="K32" s="284"/>
    </row>
    <row r="33" spans="2:11" s="11" customFormat="1" ht="15" customHeight="1" x14ac:dyDescent="0.2">
      <c r="B33" s="72">
        <v>2018</v>
      </c>
      <c r="C33" s="16"/>
      <c r="D33" s="73">
        <v>4828</v>
      </c>
      <c r="E33" s="73">
        <v>5658</v>
      </c>
      <c r="F33" s="73">
        <v>458</v>
      </c>
      <c r="G33" s="73">
        <v>490</v>
      </c>
      <c r="H33" s="73">
        <v>48</v>
      </c>
      <c r="I33" s="73">
        <v>3639</v>
      </c>
      <c r="J33" s="14">
        <v>9.49</v>
      </c>
      <c r="K33" s="14">
        <v>8.66</v>
      </c>
    </row>
    <row r="34" spans="2:11" s="11" customFormat="1" ht="15" customHeight="1" x14ac:dyDescent="0.2">
      <c r="B34" s="72">
        <v>2017</v>
      </c>
      <c r="C34" s="176"/>
      <c r="D34" s="73">
        <v>4679</v>
      </c>
      <c r="E34" s="73">
        <v>5460</v>
      </c>
      <c r="F34" s="73">
        <v>381</v>
      </c>
      <c r="G34" s="73">
        <v>395</v>
      </c>
      <c r="H34" s="73">
        <v>26</v>
      </c>
      <c r="I34" s="73">
        <v>1360</v>
      </c>
      <c r="J34" s="14">
        <v>8.14</v>
      </c>
      <c r="K34" s="14">
        <v>7.23</v>
      </c>
    </row>
    <row r="35" spans="2:11" s="11" customFormat="1" ht="15" customHeight="1" x14ac:dyDescent="0.2">
      <c r="B35" s="72">
        <v>2016</v>
      </c>
      <c r="C35" s="76"/>
      <c r="D35" s="73">
        <v>4645</v>
      </c>
      <c r="E35" s="73">
        <v>5351</v>
      </c>
      <c r="F35" s="73">
        <v>421</v>
      </c>
      <c r="G35" s="73">
        <v>450</v>
      </c>
      <c r="H35" s="73">
        <v>41</v>
      </c>
      <c r="I35" s="73">
        <v>2338</v>
      </c>
      <c r="J35" s="14">
        <v>9.06</v>
      </c>
      <c r="K35" s="14">
        <v>8.41</v>
      </c>
    </row>
    <row r="36" spans="2:11" s="11" customFormat="1" ht="15" customHeight="1" x14ac:dyDescent="0.2">
      <c r="B36" s="72">
        <v>2015</v>
      </c>
      <c r="C36" s="72" t="s">
        <v>50</v>
      </c>
      <c r="D36" s="73">
        <v>4574</v>
      </c>
      <c r="E36" s="73">
        <v>5183</v>
      </c>
      <c r="F36" s="73">
        <v>435</v>
      </c>
      <c r="G36" s="73">
        <v>442</v>
      </c>
      <c r="H36" s="73">
        <v>22</v>
      </c>
      <c r="I36" s="73">
        <v>1168</v>
      </c>
      <c r="J36" s="14">
        <v>9.51</v>
      </c>
      <c r="K36" s="14">
        <v>8.5299999999999994</v>
      </c>
    </row>
    <row r="37" spans="2:11" s="11" customFormat="1" ht="15" customHeight="1" x14ac:dyDescent="0.2">
      <c r="B37" s="72">
        <v>2014</v>
      </c>
      <c r="C37" s="72" t="s">
        <v>50</v>
      </c>
      <c r="D37" s="73">
        <v>4528</v>
      </c>
      <c r="E37" s="73">
        <v>5108</v>
      </c>
      <c r="F37" s="73">
        <v>677</v>
      </c>
      <c r="G37" s="73">
        <v>698</v>
      </c>
      <c r="H37" s="73">
        <v>39</v>
      </c>
      <c r="I37" s="73">
        <v>2783</v>
      </c>
      <c r="J37" s="14">
        <v>14.95</v>
      </c>
      <c r="K37" s="14">
        <v>13.66</v>
      </c>
    </row>
    <row r="38" spans="2:11" s="11" customFormat="1" ht="15" customHeight="1" x14ac:dyDescent="0.2">
      <c r="B38" s="72">
        <v>2013</v>
      </c>
      <c r="C38" s="72" t="s">
        <v>50</v>
      </c>
      <c r="D38" s="73">
        <v>4138</v>
      </c>
      <c r="E38" s="73">
        <v>4938</v>
      </c>
      <c r="F38" s="73">
        <v>3106</v>
      </c>
      <c r="G38" s="73">
        <v>3115</v>
      </c>
      <c r="H38" s="73">
        <v>25</v>
      </c>
      <c r="I38" s="73">
        <v>7698</v>
      </c>
      <c r="J38" s="14">
        <v>75.06</v>
      </c>
      <c r="K38" s="14">
        <v>63.08</v>
      </c>
    </row>
    <row r="39" spans="2:11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284"/>
      <c r="K39" s="284"/>
    </row>
    <row r="40" spans="2:11" s="11" customFormat="1" ht="15" customHeight="1" x14ac:dyDescent="0.2">
      <c r="B40" s="72">
        <v>2018</v>
      </c>
      <c r="C40" s="16"/>
      <c r="D40" s="73">
        <v>15</v>
      </c>
      <c r="E40" s="73">
        <v>66</v>
      </c>
      <c r="F40" s="73">
        <v>0</v>
      </c>
      <c r="G40" s="73">
        <v>0</v>
      </c>
      <c r="H40" s="73">
        <v>0</v>
      </c>
      <c r="I40" s="73">
        <v>0</v>
      </c>
      <c r="J40" s="14">
        <v>0</v>
      </c>
      <c r="K40" s="14">
        <v>0</v>
      </c>
    </row>
    <row r="41" spans="2:11" s="11" customFormat="1" ht="15" customHeight="1" x14ac:dyDescent="0.2">
      <c r="B41" s="72">
        <v>2017</v>
      </c>
      <c r="C41" s="176"/>
      <c r="D41" s="73">
        <v>15</v>
      </c>
      <c r="E41" s="73">
        <v>65</v>
      </c>
      <c r="F41" s="73">
        <v>1</v>
      </c>
      <c r="G41" s="73" t="s">
        <v>37</v>
      </c>
      <c r="H41" s="73" t="s">
        <v>37</v>
      </c>
      <c r="I41" s="73" t="s">
        <v>37</v>
      </c>
      <c r="J41" s="14">
        <v>6.67</v>
      </c>
      <c r="K41" s="14" t="s">
        <v>37</v>
      </c>
    </row>
    <row r="42" spans="2:11" s="11" customFormat="1" ht="15" customHeight="1" x14ac:dyDescent="0.2">
      <c r="B42" s="72">
        <v>2016</v>
      </c>
      <c r="C42" s="76"/>
      <c r="D42" s="73">
        <v>17</v>
      </c>
      <c r="E42" s="73">
        <v>68</v>
      </c>
      <c r="F42" s="73">
        <v>0</v>
      </c>
      <c r="G42" s="73">
        <v>0</v>
      </c>
      <c r="H42" s="73">
        <v>0</v>
      </c>
      <c r="I42" s="73">
        <v>0</v>
      </c>
      <c r="J42" s="14">
        <v>0</v>
      </c>
      <c r="K42" s="14">
        <v>0</v>
      </c>
    </row>
    <row r="43" spans="2:11" s="11" customFormat="1" ht="15" customHeight="1" x14ac:dyDescent="0.2">
      <c r="B43" s="72">
        <v>2015</v>
      </c>
      <c r="C43" s="72" t="s">
        <v>50</v>
      </c>
      <c r="D43" s="73">
        <v>17</v>
      </c>
      <c r="E43" s="73">
        <v>69</v>
      </c>
      <c r="F43" s="73">
        <v>1</v>
      </c>
      <c r="G43" s="73" t="s">
        <v>37</v>
      </c>
      <c r="H43" s="73" t="s">
        <v>37</v>
      </c>
      <c r="I43" s="73" t="s">
        <v>37</v>
      </c>
      <c r="J43" s="14">
        <v>5.88</v>
      </c>
      <c r="K43" s="14" t="s">
        <v>37</v>
      </c>
    </row>
    <row r="44" spans="2:11" s="11" customFormat="1" ht="15" customHeight="1" x14ac:dyDescent="0.2">
      <c r="B44" s="72">
        <v>2014</v>
      </c>
      <c r="C44" s="72" t="s">
        <v>50</v>
      </c>
      <c r="D44" s="73">
        <v>19</v>
      </c>
      <c r="E44" s="73">
        <v>71</v>
      </c>
      <c r="F44" s="73">
        <v>0</v>
      </c>
      <c r="G44" s="73">
        <v>0</v>
      </c>
      <c r="H44" s="73">
        <v>0</v>
      </c>
      <c r="I44" s="73">
        <v>0</v>
      </c>
      <c r="J44" s="14">
        <v>0</v>
      </c>
      <c r="K44" s="14">
        <v>0</v>
      </c>
    </row>
    <row r="45" spans="2:11" s="11" customFormat="1" ht="15" customHeight="1" x14ac:dyDescent="0.2">
      <c r="B45" s="72">
        <v>2013</v>
      </c>
      <c r="C45" s="72" t="s">
        <v>50</v>
      </c>
      <c r="D45" s="73">
        <v>20</v>
      </c>
      <c r="E45" s="73">
        <v>90</v>
      </c>
      <c r="F45" s="73">
        <v>2</v>
      </c>
      <c r="G45" s="73" t="s">
        <v>37</v>
      </c>
      <c r="H45" s="73" t="s">
        <v>37</v>
      </c>
      <c r="I45" s="73" t="s">
        <v>37</v>
      </c>
      <c r="J45" s="14">
        <v>10</v>
      </c>
      <c r="K45" s="14" t="s">
        <v>37</v>
      </c>
    </row>
    <row r="46" spans="2:11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284"/>
      <c r="K46" s="284"/>
    </row>
    <row r="47" spans="2:11" s="11" customFormat="1" ht="15" customHeight="1" x14ac:dyDescent="0.2">
      <c r="B47" s="72">
        <v>2018</v>
      </c>
      <c r="C47" s="16"/>
      <c r="D47" s="73">
        <v>715</v>
      </c>
      <c r="E47" s="73">
        <v>4035</v>
      </c>
      <c r="F47" s="73">
        <v>93</v>
      </c>
      <c r="G47" s="73">
        <v>114</v>
      </c>
      <c r="H47" s="73">
        <v>42</v>
      </c>
      <c r="I47" s="73">
        <v>11219</v>
      </c>
      <c r="J47" s="14">
        <v>13.01</v>
      </c>
      <c r="K47" s="14">
        <v>2.83</v>
      </c>
    </row>
    <row r="48" spans="2:11" s="11" customFormat="1" ht="15" customHeight="1" x14ac:dyDescent="0.2">
      <c r="B48" s="72">
        <v>2017</v>
      </c>
      <c r="C48" s="176"/>
      <c r="D48" s="73">
        <v>687</v>
      </c>
      <c r="E48" s="73">
        <v>3844</v>
      </c>
      <c r="F48" s="73">
        <v>77</v>
      </c>
      <c r="G48" s="73">
        <v>216</v>
      </c>
      <c r="H48" s="73">
        <v>169</v>
      </c>
      <c r="I48" s="73">
        <v>6025</v>
      </c>
      <c r="J48" s="14">
        <v>11.21</v>
      </c>
      <c r="K48" s="14">
        <v>5.62</v>
      </c>
    </row>
    <row r="49" spans="2:11" s="11" customFormat="1" ht="15" customHeight="1" x14ac:dyDescent="0.2">
      <c r="B49" s="72">
        <v>2016</v>
      </c>
      <c r="C49" s="76"/>
      <c r="D49" s="73">
        <v>674</v>
      </c>
      <c r="E49" s="73">
        <v>3718</v>
      </c>
      <c r="F49" s="73">
        <v>62</v>
      </c>
      <c r="G49" s="73">
        <v>87</v>
      </c>
      <c r="H49" s="73">
        <v>47</v>
      </c>
      <c r="I49" s="73">
        <v>1384</v>
      </c>
      <c r="J49" s="14">
        <v>9.1999999999999993</v>
      </c>
      <c r="K49" s="14">
        <v>2.34</v>
      </c>
    </row>
    <row r="50" spans="2:11" s="11" customFormat="1" ht="15" customHeight="1" x14ac:dyDescent="0.2">
      <c r="B50" s="72">
        <v>2015</v>
      </c>
      <c r="C50" s="72" t="s">
        <v>50</v>
      </c>
      <c r="D50" s="73">
        <v>685</v>
      </c>
      <c r="E50" s="73">
        <v>3744</v>
      </c>
      <c r="F50" s="73">
        <v>66</v>
      </c>
      <c r="G50" s="73">
        <v>125</v>
      </c>
      <c r="H50" s="73">
        <v>83</v>
      </c>
      <c r="I50" s="73">
        <v>4879</v>
      </c>
      <c r="J50" s="14">
        <v>9.64</v>
      </c>
      <c r="K50" s="14">
        <v>3.34</v>
      </c>
    </row>
    <row r="51" spans="2:11" s="11" customFormat="1" ht="15" customHeight="1" x14ac:dyDescent="0.2">
      <c r="B51" s="72">
        <v>2014</v>
      </c>
      <c r="C51" s="72" t="s">
        <v>50</v>
      </c>
      <c r="D51" s="73">
        <v>703</v>
      </c>
      <c r="E51" s="73">
        <v>3780</v>
      </c>
      <c r="F51" s="73">
        <v>65</v>
      </c>
      <c r="G51" s="73">
        <v>89</v>
      </c>
      <c r="H51" s="73">
        <v>47</v>
      </c>
      <c r="I51" s="73">
        <v>1103</v>
      </c>
      <c r="J51" s="14">
        <v>9.25</v>
      </c>
      <c r="K51" s="14">
        <v>2.35</v>
      </c>
    </row>
    <row r="52" spans="2:11" s="11" customFormat="1" ht="15" customHeight="1" x14ac:dyDescent="0.2">
      <c r="B52" s="72">
        <v>2013</v>
      </c>
      <c r="C52" s="72" t="s">
        <v>50</v>
      </c>
      <c r="D52" s="73">
        <v>708</v>
      </c>
      <c r="E52" s="73">
        <v>3910</v>
      </c>
      <c r="F52" s="73">
        <v>76</v>
      </c>
      <c r="G52" s="73">
        <v>132</v>
      </c>
      <c r="H52" s="73">
        <v>81</v>
      </c>
      <c r="I52" s="73">
        <v>1749</v>
      </c>
      <c r="J52" s="14">
        <v>10.73</v>
      </c>
      <c r="K52" s="14">
        <v>3.38</v>
      </c>
    </row>
    <row r="53" spans="2:11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284"/>
      <c r="K53" s="284"/>
    </row>
    <row r="54" spans="2:11" s="11" customFormat="1" ht="15" customHeight="1" x14ac:dyDescent="0.2">
      <c r="B54" s="72">
        <v>2018</v>
      </c>
      <c r="C54" s="16"/>
      <c r="D54" s="73">
        <v>70</v>
      </c>
      <c r="E54" s="73">
        <v>789</v>
      </c>
      <c r="F54" s="73">
        <v>11</v>
      </c>
      <c r="G54" s="73">
        <v>11</v>
      </c>
      <c r="H54" s="73">
        <v>0</v>
      </c>
      <c r="I54" s="73">
        <v>29</v>
      </c>
      <c r="J54" s="14">
        <v>15.71</v>
      </c>
      <c r="K54" s="14">
        <v>1.39</v>
      </c>
    </row>
    <row r="55" spans="2:11" s="11" customFormat="1" ht="15" customHeight="1" x14ac:dyDescent="0.2">
      <c r="B55" s="72">
        <v>2017</v>
      </c>
      <c r="C55" s="176"/>
      <c r="D55" s="73">
        <v>57</v>
      </c>
      <c r="E55" s="73">
        <v>798</v>
      </c>
      <c r="F55" s="73">
        <v>0</v>
      </c>
      <c r="G55" s="73">
        <v>0</v>
      </c>
      <c r="H55" s="73">
        <v>0</v>
      </c>
      <c r="I55" s="73">
        <v>0</v>
      </c>
      <c r="J55" s="14">
        <v>0</v>
      </c>
      <c r="K55" s="14">
        <v>0</v>
      </c>
    </row>
    <row r="56" spans="2:11" s="11" customFormat="1" ht="15" customHeight="1" x14ac:dyDescent="0.2">
      <c r="B56" s="72">
        <v>2016</v>
      </c>
      <c r="C56" s="76"/>
      <c r="D56" s="73">
        <v>58</v>
      </c>
      <c r="E56" s="73">
        <v>822</v>
      </c>
      <c r="F56" s="73">
        <v>42</v>
      </c>
      <c r="G56" s="73">
        <v>42</v>
      </c>
      <c r="H56" s="73">
        <v>0</v>
      </c>
      <c r="I56" s="73">
        <v>92</v>
      </c>
      <c r="J56" s="14">
        <v>72.41</v>
      </c>
      <c r="K56" s="14">
        <v>5.1100000000000003</v>
      </c>
    </row>
    <row r="57" spans="2:11" s="11" customFormat="1" ht="15" customHeight="1" x14ac:dyDescent="0.2">
      <c r="B57" s="72">
        <v>2015</v>
      </c>
      <c r="C57" s="72" t="s">
        <v>50</v>
      </c>
      <c r="D57" s="73">
        <v>15</v>
      </c>
      <c r="E57" s="73">
        <v>803</v>
      </c>
      <c r="F57" s="73">
        <v>4</v>
      </c>
      <c r="G57" s="73" t="s">
        <v>37</v>
      </c>
      <c r="H57" s="73" t="s">
        <v>37</v>
      </c>
      <c r="I57" s="73" t="s">
        <v>37</v>
      </c>
      <c r="J57" s="14">
        <v>26.67</v>
      </c>
      <c r="K57" s="14" t="s">
        <v>37</v>
      </c>
    </row>
    <row r="58" spans="2:11" s="11" customFormat="1" ht="15" customHeight="1" x14ac:dyDescent="0.2">
      <c r="B58" s="72">
        <v>2014</v>
      </c>
      <c r="C58" s="72" t="s">
        <v>50</v>
      </c>
      <c r="D58" s="73">
        <v>12</v>
      </c>
      <c r="E58" s="73">
        <v>813</v>
      </c>
      <c r="F58" s="73">
        <v>0</v>
      </c>
      <c r="G58" s="73">
        <v>0</v>
      </c>
      <c r="H58" s="73">
        <v>0</v>
      </c>
      <c r="I58" s="73">
        <v>0</v>
      </c>
      <c r="J58" s="14">
        <v>0</v>
      </c>
      <c r="K58" s="14">
        <v>0</v>
      </c>
    </row>
    <row r="59" spans="2:11" s="11" customFormat="1" ht="15" customHeight="1" x14ac:dyDescent="0.2">
      <c r="B59" s="72">
        <v>2013</v>
      </c>
      <c r="C59" s="72" t="s">
        <v>50</v>
      </c>
      <c r="D59" s="73">
        <v>16</v>
      </c>
      <c r="E59" s="73">
        <v>831</v>
      </c>
      <c r="F59" s="73">
        <v>2</v>
      </c>
      <c r="G59" s="73" t="s">
        <v>37</v>
      </c>
      <c r="H59" s="73" t="s">
        <v>37</v>
      </c>
      <c r="I59" s="73" t="s">
        <v>37</v>
      </c>
      <c r="J59" s="14">
        <v>12.5</v>
      </c>
      <c r="K59" s="14" t="s">
        <v>37</v>
      </c>
    </row>
    <row r="60" spans="2:11" s="11" customFormat="1" ht="15" customHeight="1" x14ac:dyDescent="0.2">
      <c r="B60" s="284" t="s">
        <v>21</v>
      </c>
      <c r="C60" s="284" t="s">
        <v>50</v>
      </c>
      <c r="D60" s="284"/>
      <c r="E60" s="284"/>
      <c r="F60" s="284"/>
      <c r="G60" s="284"/>
      <c r="H60" s="284"/>
      <c r="I60" s="284"/>
      <c r="J60" s="284"/>
      <c r="K60" s="284"/>
    </row>
    <row r="61" spans="2:11" s="11" customFormat="1" ht="15" customHeight="1" x14ac:dyDescent="0.2">
      <c r="B61" s="72">
        <v>2018</v>
      </c>
      <c r="C61" s="16"/>
      <c r="D61" s="73">
        <v>21</v>
      </c>
      <c r="E61" s="73">
        <v>907</v>
      </c>
      <c r="F61" s="73">
        <v>0</v>
      </c>
      <c r="G61" s="73">
        <v>0</v>
      </c>
      <c r="H61" s="73">
        <v>0</v>
      </c>
      <c r="I61" s="73">
        <v>0</v>
      </c>
      <c r="J61" s="14">
        <v>0</v>
      </c>
      <c r="K61" s="14">
        <v>0</v>
      </c>
    </row>
    <row r="62" spans="2:11" s="11" customFormat="1" ht="15" customHeight="1" x14ac:dyDescent="0.2">
      <c r="B62" s="72">
        <v>2017</v>
      </c>
      <c r="C62" s="176"/>
      <c r="D62" s="73">
        <v>26</v>
      </c>
      <c r="E62" s="73">
        <v>904</v>
      </c>
      <c r="F62" s="73">
        <v>0</v>
      </c>
      <c r="G62" s="73">
        <v>0</v>
      </c>
      <c r="H62" s="73">
        <v>0</v>
      </c>
      <c r="I62" s="73">
        <v>0</v>
      </c>
      <c r="J62" s="14">
        <v>0</v>
      </c>
      <c r="K62" s="14">
        <v>0</v>
      </c>
    </row>
    <row r="63" spans="2:11" s="11" customFormat="1" ht="15" customHeight="1" x14ac:dyDescent="0.2">
      <c r="B63" s="72">
        <v>2016</v>
      </c>
      <c r="C63" s="76"/>
      <c r="D63" s="73">
        <v>24</v>
      </c>
      <c r="E63" s="73">
        <v>890</v>
      </c>
      <c r="F63" s="73">
        <v>4</v>
      </c>
      <c r="G63" s="73">
        <v>8</v>
      </c>
      <c r="H63" s="73">
        <v>6</v>
      </c>
      <c r="I63" s="73">
        <v>457</v>
      </c>
      <c r="J63" s="14">
        <v>16.670000000000002</v>
      </c>
      <c r="K63" s="14">
        <v>0.9</v>
      </c>
    </row>
    <row r="64" spans="2:11" s="11" customFormat="1" ht="15" customHeight="1" x14ac:dyDescent="0.2">
      <c r="B64" s="72">
        <v>2015</v>
      </c>
      <c r="C64" s="72" t="s">
        <v>50</v>
      </c>
      <c r="D64" s="73">
        <v>21</v>
      </c>
      <c r="E64" s="73">
        <v>859</v>
      </c>
      <c r="F64" s="73">
        <v>0</v>
      </c>
      <c r="G64" s="73">
        <v>0</v>
      </c>
      <c r="H64" s="73">
        <v>0</v>
      </c>
      <c r="I64" s="73">
        <v>0</v>
      </c>
      <c r="J64" s="14">
        <v>0</v>
      </c>
      <c r="K64" s="14">
        <v>0</v>
      </c>
    </row>
    <row r="65" spans="2:11" s="11" customFormat="1" ht="15" customHeight="1" x14ac:dyDescent="0.2">
      <c r="B65" s="72">
        <v>2014</v>
      </c>
      <c r="C65" s="72" t="s">
        <v>50</v>
      </c>
      <c r="D65" s="73">
        <v>22</v>
      </c>
      <c r="E65" s="73">
        <v>831</v>
      </c>
      <c r="F65" s="73">
        <v>3</v>
      </c>
      <c r="G65" s="73">
        <v>4</v>
      </c>
      <c r="H65" s="73">
        <v>3</v>
      </c>
      <c r="I65" s="73">
        <v>39</v>
      </c>
      <c r="J65" s="14">
        <v>13.64</v>
      </c>
      <c r="K65" s="14">
        <v>0.48</v>
      </c>
    </row>
    <row r="66" spans="2:11" s="11" customFormat="1" ht="15" customHeight="1" x14ac:dyDescent="0.2">
      <c r="B66" s="72">
        <v>2013</v>
      </c>
      <c r="C66" s="72" t="s">
        <v>50</v>
      </c>
      <c r="D66" s="73">
        <v>22</v>
      </c>
      <c r="E66" s="73">
        <v>515</v>
      </c>
      <c r="F66" s="73">
        <v>2</v>
      </c>
      <c r="G66" s="73" t="s">
        <v>37</v>
      </c>
      <c r="H66" s="73" t="s">
        <v>37</v>
      </c>
      <c r="I66" s="73" t="s">
        <v>37</v>
      </c>
      <c r="J66" s="14">
        <v>9.09</v>
      </c>
      <c r="K66" s="14" t="s">
        <v>37</v>
      </c>
    </row>
    <row r="67" spans="2:11" s="11" customFormat="1" ht="15" customHeight="1" x14ac:dyDescent="0.2">
      <c r="B67" s="310" t="s">
        <v>22</v>
      </c>
      <c r="C67" s="310" t="s">
        <v>50</v>
      </c>
      <c r="D67" s="310"/>
      <c r="E67" s="310"/>
      <c r="F67" s="310"/>
      <c r="G67" s="310"/>
      <c r="H67" s="310"/>
      <c r="I67" s="310"/>
      <c r="J67" s="310"/>
      <c r="K67" s="310"/>
    </row>
    <row r="68" spans="2:11" s="11" customFormat="1" ht="15" customHeight="1" x14ac:dyDescent="0.2">
      <c r="B68" s="72">
        <v>2018</v>
      </c>
      <c r="C68" s="16"/>
      <c r="D68" s="73">
        <v>1217</v>
      </c>
      <c r="E68" s="73">
        <v>7137</v>
      </c>
      <c r="F68" s="73">
        <v>156</v>
      </c>
      <c r="G68" s="73">
        <v>269</v>
      </c>
      <c r="H68" s="73">
        <v>168</v>
      </c>
      <c r="I68" s="73">
        <v>7843</v>
      </c>
      <c r="J68" s="14">
        <v>12.82</v>
      </c>
      <c r="K68" s="14">
        <v>3.77</v>
      </c>
    </row>
    <row r="69" spans="2:11" s="11" customFormat="1" ht="15" customHeight="1" x14ac:dyDescent="0.2">
      <c r="B69" s="72">
        <v>2017</v>
      </c>
      <c r="C69" s="181"/>
      <c r="D69" s="73">
        <v>1142</v>
      </c>
      <c r="E69" s="73">
        <v>6181</v>
      </c>
      <c r="F69" s="73">
        <v>120</v>
      </c>
      <c r="G69" s="73">
        <v>248</v>
      </c>
      <c r="H69" s="73">
        <v>175</v>
      </c>
      <c r="I69" s="73">
        <v>5105</v>
      </c>
      <c r="J69" s="14">
        <v>10.51</v>
      </c>
      <c r="K69" s="14">
        <v>4.01</v>
      </c>
    </row>
    <row r="70" spans="2:11" s="11" customFormat="1" ht="15" customHeight="1" x14ac:dyDescent="0.2">
      <c r="B70" s="72">
        <v>2016</v>
      </c>
      <c r="C70" s="158"/>
      <c r="D70" s="73">
        <v>1101</v>
      </c>
      <c r="E70" s="73">
        <v>5397</v>
      </c>
      <c r="F70" s="73">
        <v>87</v>
      </c>
      <c r="G70" s="73">
        <v>113</v>
      </c>
      <c r="H70" s="73">
        <v>55</v>
      </c>
      <c r="I70" s="73">
        <v>2064</v>
      </c>
      <c r="J70" s="14">
        <v>7.9</v>
      </c>
      <c r="K70" s="14">
        <v>2.09</v>
      </c>
    </row>
    <row r="71" spans="2:11" s="11" customFormat="1" ht="15" customHeight="1" x14ac:dyDescent="0.2">
      <c r="B71" s="68">
        <v>2015</v>
      </c>
      <c r="C71" s="68" t="s">
        <v>50</v>
      </c>
      <c r="D71" s="12">
        <v>1137</v>
      </c>
      <c r="E71" s="12">
        <v>5482</v>
      </c>
      <c r="F71" s="12">
        <v>110</v>
      </c>
      <c r="G71" s="12">
        <v>158</v>
      </c>
      <c r="H71" s="12">
        <v>92</v>
      </c>
      <c r="I71" s="12">
        <v>2597</v>
      </c>
      <c r="J71" s="13">
        <v>9.67</v>
      </c>
      <c r="K71" s="13">
        <v>2.88</v>
      </c>
    </row>
    <row r="72" spans="2:11" s="11" customFormat="1" ht="15" customHeight="1" x14ac:dyDescent="0.2">
      <c r="B72" s="68">
        <v>2014</v>
      </c>
      <c r="C72" s="68" t="s">
        <v>50</v>
      </c>
      <c r="D72" s="12">
        <v>1197</v>
      </c>
      <c r="E72" s="12">
        <v>6052</v>
      </c>
      <c r="F72" s="12">
        <v>99</v>
      </c>
      <c r="G72" s="12">
        <v>235</v>
      </c>
      <c r="H72" s="12">
        <v>172</v>
      </c>
      <c r="I72" s="12">
        <v>4872</v>
      </c>
      <c r="J72" s="13">
        <v>8.27</v>
      </c>
      <c r="K72" s="13">
        <v>3.88</v>
      </c>
    </row>
    <row r="73" spans="2:11" s="11" customFormat="1" ht="15" customHeight="1" x14ac:dyDescent="0.2">
      <c r="B73" s="68">
        <v>2013</v>
      </c>
      <c r="C73" s="68" t="s">
        <v>50</v>
      </c>
      <c r="D73" s="12">
        <v>1313</v>
      </c>
      <c r="E73" s="12">
        <v>6344</v>
      </c>
      <c r="F73" s="12">
        <v>149</v>
      </c>
      <c r="G73" s="12">
        <v>225</v>
      </c>
      <c r="H73" s="12">
        <v>114</v>
      </c>
      <c r="I73" s="12">
        <v>3591</v>
      </c>
      <c r="J73" s="13">
        <v>11.35</v>
      </c>
      <c r="K73" s="13">
        <v>3.55</v>
      </c>
    </row>
    <row r="74" spans="2:11" s="11" customFormat="1" ht="15" customHeight="1" x14ac:dyDescent="0.2">
      <c r="B74" s="310" t="s">
        <v>23</v>
      </c>
      <c r="C74" s="310" t="s">
        <v>50</v>
      </c>
      <c r="D74" s="310"/>
      <c r="E74" s="310"/>
      <c r="F74" s="310"/>
      <c r="G74" s="310"/>
      <c r="H74" s="310"/>
      <c r="I74" s="310"/>
      <c r="J74" s="310"/>
      <c r="K74" s="310"/>
    </row>
    <row r="75" spans="2:11" s="11" customFormat="1" ht="15" customHeight="1" x14ac:dyDescent="0.2">
      <c r="B75" s="72">
        <v>2018</v>
      </c>
      <c r="C75" s="16"/>
      <c r="D75" s="73">
        <v>3650</v>
      </c>
      <c r="E75" s="73">
        <v>12887</v>
      </c>
      <c r="F75" s="73">
        <v>446</v>
      </c>
      <c r="G75" s="73">
        <v>617</v>
      </c>
      <c r="H75" s="73">
        <v>299</v>
      </c>
      <c r="I75" s="73">
        <v>18322</v>
      </c>
      <c r="J75" s="14">
        <v>12.22</v>
      </c>
      <c r="K75" s="14">
        <v>4.79</v>
      </c>
    </row>
    <row r="76" spans="2:11" s="11" customFormat="1" ht="15" customHeight="1" x14ac:dyDescent="0.2">
      <c r="B76" s="72">
        <v>2017</v>
      </c>
      <c r="C76" s="181"/>
      <c r="D76" s="73">
        <v>3553</v>
      </c>
      <c r="E76" s="73">
        <v>12465</v>
      </c>
      <c r="F76" s="73">
        <v>400</v>
      </c>
      <c r="G76" s="73">
        <v>543</v>
      </c>
      <c r="H76" s="73">
        <v>262</v>
      </c>
      <c r="I76" s="73">
        <v>15579</v>
      </c>
      <c r="J76" s="14">
        <v>11.26</v>
      </c>
      <c r="K76" s="14">
        <v>4.3600000000000003</v>
      </c>
    </row>
    <row r="77" spans="2:11" s="11" customFormat="1" ht="15" customHeight="1" x14ac:dyDescent="0.2">
      <c r="B77" s="72">
        <v>2016</v>
      </c>
      <c r="C77" s="158"/>
      <c r="D77" s="73">
        <v>3542</v>
      </c>
      <c r="E77" s="73">
        <v>12011</v>
      </c>
      <c r="F77" s="73">
        <v>382</v>
      </c>
      <c r="G77" s="73">
        <v>509</v>
      </c>
      <c r="H77" s="73">
        <v>236</v>
      </c>
      <c r="I77" s="73">
        <v>18668</v>
      </c>
      <c r="J77" s="14">
        <v>10.78</v>
      </c>
      <c r="K77" s="14">
        <v>4.24</v>
      </c>
    </row>
    <row r="78" spans="2:11" s="11" customFormat="1" ht="15" customHeight="1" x14ac:dyDescent="0.2">
      <c r="B78" s="72">
        <v>2015</v>
      </c>
      <c r="C78" s="72" t="s">
        <v>50</v>
      </c>
      <c r="D78" s="73">
        <v>3574</v>
      </c>
      <c r="E78" s="73">
        <v>11811</v>
      </c>
      <c r="F78" s="73">
        <v>449</v>
      </c>
      <c r="G78" s="73">
        <v>756</v>
      </c>
      <c r="H78" s="73">
        <v>420</v>
      </c>
      <c r="I78" s="73">
        <v>35659</v>
      </c>
      <c r="J78" s="14">
        <v>12.56</v>
      </c>
      <c r="K78" s="14">
        <v>6.4</v>
      </c>
    </row>
    <row r="79" spans="2:11" s="11" customFormat="1" ht="15" customHeight="1" x14ac:dyDescent="0.2">
      <c r="B79" s="72">
        <v>2014</v>
      </c>
      <c r="C79" s="72" t="s">
        <v>50</v>
      </c>
      <c r="D79" s="73">
        <v>3584</v>
      </c>
      <c r="E79" s="73">
        <v>11726</v>
      </c>
      <c r="F79" s="73">
        <v>366</v>
      </c>
      <c r="G79" s="73">
        <v>536</v>
      </c>
      <c r="H79" s="73">
        <v>281</v>
      </c>
      <c r="I79" s="73">
        <v>13053</v>
      </c>
      <c r="J79" s="14">
        <v>10.210000000000001</v>
      </c>
      <c r="K79" s="14">
        <v>4.57</v>
      </c>
    </row>
    <row r="80" spans="2:11" s="11" customFormat="1" ht="15" customHeight="1" x14ac:dyDescent="0.2">
      <c r="B80" s="72">
        <v>2013</v>
      </c>
      <c r="C80" s="72" t="s">
        <v>50</v>
      </c>
      <c r="D80" s="73">
        <v>3745</v>
      </c>
      <c r="E80" s="73">
        <v>11947</v>
      </c>
      <c r="F80" s="73">
        <v>483</v>
      </c>
      <c r="G80" s="73">
        <v>626</v>
      </c>
      <c r="H80" s="73">
        <v>278</v>
      </c>
      <c r="I80" s="73">
        <v>13770</v>
      </c>
      <c r="J80" s="14">
        <v>12.9</v>
      </c>
      <c r="K80" s="14">
        <v>5.24</v>
      </c>
    </row>
    <row r="81" spans="2:11" s="11" customFormat="1" ht="15" customHeight="1" x14ac:dyDescent="0.2">
      <c r="B81" s="284" t="s">
        <v>24</v>
      </c>
      <c r="C81" s="284"/>
      <c r="D81" s="284"/>
      <c r="E81" s="284"/>
      <c r="F81" s="284"/>
      <c r="G81" s="284"/>
      <c r="H81" s="284"/>
      <c r="I81" s="284"/>
      <c r="J81" s="284"/>
      <c r="K81" s="284"/>
    </row>
    <row r="82" spans="2:11" s="11" customFormat="1" ht="15" customHeight="1" x14ac:dyDescent="0.2">
      <c r="B82" s="72">
        <v>2018</v>
      </c>
      <c r="C82" s="16"/>
      <c r="D82" s="73">
        <v>884</v>
      </c>
      <c r="E82" s="73">
        <v>3135</v>
      </c>
      <c r="F82" s="73">
        <v>57</v>
      </c>
      <c r="G82" s="73">
        <v>63</v>
      </c>
      <c r="H82" s="73">
        <v>17</v>
      </c>
      <c r="I82" s="73">
        <v>528</v>
      </c>
      <c r="J82" s="14">
        <v>6.45</v>
      </c>
      <c r="K82" s="14">
        <v>2.0099999999999998</v>
      </c>
    </row>
    <row r="83" spans="2:11" s="11" customFormat="1" ht="15" customHeight="1" x14ac:dyDescent="0.2">
      <c r="B83" s="72">
        <v>2017</v>
      </c>
      <c r="C83" s="176"/>
      <c r="D83" s="73">
        <v>856</v>
      </c>
      <c r="E83" s="73">
        <v>2993</v>
      </c>
      <c r="F83" s="73">
        <v>55</v>
      </c>
      <c r="G83" s="73" t="s">
        <v>37</v>
      </c>
      <c r="H83" s="73" t="s">
        <v>37</v>
      </c>
      <c r="I83" s="73" t="s">
        <v>37</v>
      </c>
      <c r="J83" s="14">
        <v>6.43</v>
      </c>
      <c r="K83" s="14" t="s">
        <v>37</v>
      </c>
    </row>
    <row r="84" spans="2:11" s="11" customFormat="1" ht="15" customHeight="1" x14ac:dyDescent="0.2">
      <c r="B84" s="72">
        <v>2016</v>
      </c>
      <c r="C84" s="76"/>
      <c r="D84" s="73">
        <v>868</v>
      </c>
      <c r="E84" s="73">
        <v>3039</v>
      </c>
      <c r="F84" s="73">
        <v>49</v>
      </c>
      <c r="G84" s="73">
        <v>67</v>
      </c>
      <c r="H84" s="73">
        <v>36</v>
      </c>
      <c r="I84" s="73">
        <v>1923</v>
      </c>
      <c r="J84" s="14">
        <v>5.65</v>
      </c>
      <c r="K84" s="14">
        <v>2.2000000000000002</v>
      </c>
    </row>
    <row r="85" spans="2:11" s="11" customFormat="1" ht="15" customHeight="1" x14ac:dyDescent="0.2">
      <c r="B85" s="72">
        <v>2015</v>
      </c>
      <c r="C85" s="72" t="s">
        <v>50</v>
      </c>
      <c r="D85" s="73">
        <v>867</v>
      </c>
      <c r="E85" s="73">
        <v>2884</v>
      </c>
      <c r="F85" s="73">
        <v>38</v>
      </c>
      <c r="G85" s="73">
        <v>44</v>
      </c>
      <c r="H85" s="73">
        <v>19</v>
      </c>
      <c r="I85" s="73">
        <v>540</v>
      </c>
      <c r="J85" s="14">
        <v>4.38</v>
      </c>
      <c r="K85" s="14">
        <v>1.53</v>
      </c>
    </row>
    <row r="86" spans="2:11" s="11" customFormat="1" ht="15" customHeight="1" x14ac:dyDescent="0.2">
      <c r="B86" s="72">
        <v>2014</v>
      </c>
      <c r="C86" s="72" t="s">
        <v>50</v>
      </c>
      <c r="D86" s="73">
        <v>910</v>
      </c>
      <c r="E86" s="73">
        <v>3166</v>
      </c>
      <c r="F86" s="73">
        <v>37</v>
      </c>
      <c r="G86" s="73">
        <v>57</v>
      </c>
      <c r="H86" s="73">
        <v>28</v>
      </c>
      <c r="I86" s="73">
        <v>665</v>
      </c>
      <c r="J86" s="14">
        <v>4.07</v>
      </c>
      <c r="K86" s="14">
        <v>1.8</v>
      </c>
    </row>
    <row r="87" spans="2:11" s="11" customFormat="1" ht="15" customHeight="1" x14ac:dyDescent="0.2">
      <c r="B87" s="72">
        <v>2013</v>
      </c>
      <c r="C87" s="72" t="s">
        <v>50</v>
      </c>
      <c r="D87" s="73">
        <v>962</v>
      </c>
      <c r="E87" s="73">
        <v>3220</v>
      </c>
      <c r="F87" s="73">
        <v>63</v>
      </c>
      <c r="G87" s="73">
        <v>65</v>
      </c>
      <c r="H87" s="73">
        <v>17</v>
      </c>
      <c r="I87" s="73">
        <v>1487</v>
      </c>
      <c r="J87" s="14">
        <v>6.55</v>
      </c>
      <c r="K87" s="14">
        <v>2.02</v>
      </c>
    </row>
    <row r="88" spans="2:11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284"/>
      <c r="J88" s="284"/>
      <c r="K88" s="284"/>
    </row>
    <row r="89" spans="2:11" s="11" customFormat="1" ht="15" customHeight="1" x14ac:dyDescent="0.2">
      <c r="B89" s="72">
        <v>2018</v>
      </c>
      <c r="C89" s="16"/>
      <c r="D89" s="73">
        <v>3747</v>
      </c>
      <c r="E89" s="73">
        <v>16491</v>
      </c>
      <c r="F89" s="73">
        <v>772</v>
      </c>
      <c r="G89" s="73">
        <v>1038</v>
      </c>
      <c r="H89" s="73">
        <v>439</v>
      </c>
      <c r="I89" s="73">
        <v>13227</v>
      </c>
      <c r="J89" s="14">
        <v>20.6</v>
      </c>
      <c r="K89" s="14">
        <v>6.29</v>
      </c>
    </row>
    <row r="90" spans="2:11" s="11" customFormat="1" ht="15" customHeight="1" x14ac:dyDescent="0.2">
      <c r="B90" s="72">
        <v>2017</v>
      </c>
      <c r="C90" s="176"/>
      <c r="D90" s="73">
        <v>3282</v>
      </c>
      <c r="E90" s="73">
        <v>15250</v>
      </c>
      <c r="F90" s="73">
        <v>749</v>
      </c>
      <c r="G90" s="73">
        <v>970</v>
      </c>
      <c r="H90" s="73">
        <v>384</v>
      </c>
      <c r="I90" s="73">
        <v>10762</v>
      </c>
      <c r="J90" s="14">
        <v>22.82</v>
      </c>
      <c r="K90" s="14">
        <v>6.36</v>
      </c>
    </row>
    <row r="91" spans="2:11" s="11" customFormat="1" ht="15" customHeight="1" x14ac:dyDescent="0.2">
      <c r="B91" s="72">
        <v>2016</v>
      </c>
      <c r="C91" s="76"/>
      <c r="D91" s="73">
        <v>2809</v>
      </c>
      <c r="E91" s="73">
        <v>13816</v>
      </c>
      <c r="F91" s="73">
        <v>550</v>
      </c>
      <c r="G91" s="73">
        <v>691</v>
      </c>
      <c r="H91" s="73">
        <v>261</v>
      </c>
      <c r="I91" s="73">
        <v>7961</v>
      </c>
      <c r="J91" s="14">
        <v>19.579999999999998</v>
      </c>
      <c r="K91" s="14">
        <v>5</v>
      </c>
    </row>
    <row r="92" spans="2:11" s="11" customFormat="1" ht="15" customHeight="1" x14ac:dyDescent="0.2">
      <c r="B92" s="72">
        <v>2015</v>
      </c>
      <c r="C92" s="72" t="s">
        <v>50</v>
      </c>
      <c r="D92" s="73">
        <v>2524</v>
      </c>
      <c r="E92" s="73">
        <v>12666</v>
      </c>
      <c r="F92" s="73">
        <v>523</v>
      </c>
      <c r="G92" s="73">
        <v>784</v>
      </c>
      <c r="H92" s="73">
        <v>408</v>
      </c>
      <c r="I92" s="73">
        <v>9230</v>
      </c>
      <c r="J92" s="14">
        <v>20.72</v>
      </c>
      <c r="K92" s="14">
        <v>6.19</v>
      </c>
    </row>
    <row r="93" spans="2:11" s="11" customFormat="1" ht="15" customHeight="1" x14ac:dyDescent="0.2">
      <c r="B93" s="72">
        <v>2014</v>
      </c>
      <c r="C93" s="72" t="s">
        <v>50</v>
      </c>
      <c r="D93" s="73">
        <v>2292</v>
      </c>
      <c r="E93" s="73">
        <v>11893</v>
      </c>
      <c r="F93" s="73">
        <v>391</v>
      </c>
      <c r="G93" s="73">
        <v>630</v>
      </c>
      <c r="H93" s="73">
        <v>390</v>
      </c>
      <c r="I93" s="73">
        <v>9451</v>
      </c>
      <c r="J93" s="14">
        <v>17.059999999999999</v>
      </c>
      <c r="K93" s="14">
        <v>5.3</v>
      </c>
    </row>
    <row r="94" spans="2:11" s="11" customFormat="1" ht="15" customHeight="1" x14ac:dyDescent="0.2">
      <c r="B94" s="72">
        <v>2013</v>
      </c>
      <c r="C94" s="72" t="s">
        <v>50</v>
      </c>
      <c r="D94" s="73">
        <v>2155</v>
      </c>
      <c r="E94" s="73">
        <v>11610</v>
      </c>
      <c r="F94" s="73">
        <v>362</v>
      </c>
      <c r="G94" s="73">
        <v>621</v>
      </c>
      <c r="H94" s="73">
        <v>395</v>
      </c>
      <c r="I94" s="73">
        <v>8981</v>
      </c>
      <c r="J94" s="14">
        <v>16.8</v>
      </c>
      <c r="K94" s="14">
        <v>5.35</v>
      </c>
    </row>
    <row r="95" spans="2:11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284"/>
      <c r="K95" s="284"/>
    </row>
    <row r="96" spans="2:11" s="11" customFormat="1" ht="15" customHeight="1" x14ac:dyDescent="0.2">
      <c r="B96" s="72">
        <v>2018</v>
      </c>
      <c r="C96" s="16"/>
      <c r="D96" s="73">
        <v>332</v>
      </c>
      <c r="E96" s="73">
        <v>1403</v>
      </c>
      <c r="F96" s="73">
        <v>49</v>
      </c>
      <c r="G96" s="73">
        <v>79</v>
      </c>
      <c r="H96" s="73">
        <v>48</v>
      </c>
      <c r="I96" s="73">
        <v>3629</v>
      </c>
      <c r="J96" s="14">
        <v>14.76</v>
      </c>
      <c r="K96" s="14">
        <v>5.63</v>
      </c>
    </row>
    <row r="97" spans="2:11" s="11" customFormat="1" ht="15" customHeight="1" x14ac:dyDescent="0.2">
      <c r="B97" s="72">
        <v>2017</v>
      </c>
      <c r="C97" s="176"/>
      <c r="D97" s="73">
        <v>320</v>
      </c>
      <c r="E97" s="73">
        <v>1211</v>
      </c>
      <c r="F97" s="73">
        <v>71</v>
      </c>
      <c r="G97" s="73">
        <v>103</v>
      </c>
      <c r="H97" s="73">
        <v>59</v>
      </c>
      <c r="I97" s="73">
        <v>2229</v>
      </c>
      <c r="J97" s="14">
        <v>22.19</v>
      </c>
      <c r="K97" s="14">
        <v>8.51</v>
      </c>
    </row>
    <row r="98" spans="2:11" s="11" customFormat="1" ht="15" customHeight="1" x14ac:dyDescent="0.2">
      <c r="B98" s="72">
        <v>2016</v>
      </c>
      <c r="C98" s="76"/>
      <c r="D98" s="73">
        <v>264</v>
      </c>
      <c r="E98" s="73">
        <v>1029</v>
      </c>
      <c r="F98" s="73">
        <v>49</v>
      </c>
      <c r="G98" s="73">
        <v>54</v>
      </c>
      <c r="H98" s="73">
        <v>14</v>
      </c>
      <c r="I98" s="73">
        <v>362</v>
      </c>
      <c r="J98" s="14">
        <v>18.559999999999999</v>
      </c>
      <c r="K98" s="14">
        <v>5.25</v>
      </c>
    </row>
    <row r="99" spans="2:11" s="11" customFormat="1" ht="15" customHeight="1" x14ac:dyDescent="0.2">
      <c r="B99" s="72">
        <v>2015</v>
      </c>
      <c r="C99" s="72" t="s">
        <v>50</v>
      </c>
      <c r="D99" s="73">
        <v>255</v>
      </c>
      <c r="E99" s="73">
        <v>916</v>
      </c>
      <c r="F99" s="73">
        <v>40</v>
      </c>
      <c r="G99" s="73">
        <v>42</v>
      </c>
      <c r="H99" s="73">
        <v>14</v>
      </c>
      <c r="I99" s="73">
        <v>438</v>
      </c>
      <c r="J99" s="14">
        <v>15.69</v>
      </c>
      <c r="K99" s="14">
        <v>4.59</v>
      </c>
    </row>
    <row r="100" spans="2:11" s="11" customFormat="1" ht="15" customHeight="1" x14ac:dyDescent="0.2">
      <c r="B100" s="72">
        <v>2014</v>
      </c>
      <c r="C100" s="72" t="s">
        <v>50</v>
      </c>
      <c r="D100" s="73">
        <v>243</v>
      </c>
      <c r="E100" s="73">
        <v>867</v>
      </c>
      <c r="F100" s="73">
        <v>43</v>
      </c>
      <c r="G100" s="73">
        <v>46</v>
      </c>
      <c r="H100" s="73">
        <v>14</v>
      </c>
      <c r="I100" s="73">
        <v>531</v>
      </c>
      <c r="J100" s="14">
        <v>17.7</v>
      </c>
      <c r="K100" s="14">
        <v>5.31</v>
      </c>
    </row>
    <row r="101" spans="2:11" s="11" customFormat="1" ht="15" customHeight="1" x14ac:dyDescent="0.2">
      <c r="B101" s="72">
        <v>2013</v>
      </c>
      <c r="C101" s="72" t="s">
        <v>50</v>
      </c>
      <c r="D101" s="73">
        <v>229</v>
      </c>
      <c r="E101" s="73">
        <v>837</v>
      </c>
      <c r="F101" s="73">
        <v>42</v>
      </c>
      <c r="G101" s="73">
        <v>51</v>
      </c>
      <c r="H101" s="73">
        <v>18</v>
      </c>
      <c r="I101" s="73">
        <v>386</v>
      </c>
      <c r="J101" s="14">
        <v>18.34</v>
      </c>
      <c r="K101" s="14">
        <v>6.09</v>
      </c>
    </row>
    <row r="102" spans="2:11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284"/>
      <c r="K102" s="284"/>
    </row>
    <row r="103" spans="2:11" s="11" customFormat="1" ht="15" customHeight="1" x14ac:dyDescent="0.2">
      <c r="B103" s="72">
        <v>2018</v>
      </c>
      <c r="C103" s="16"/>
      <c r="D103" s="73">
        <v>913</v>
      </c>
      <c r="E103" s="73">
        <v>1641</v>
      </c>
      <c r="F103" s="73">
        <v>149</v>
      </c>
      <c r="G103" s="73">
        <v>167</v>
      </c>
      <c r="H103" s="73">
        <v>53</v>
      </c>
      <c r="I103" s="73">
        <v>2566</v>
      </c>
      <c r="J103" s="14">
        <v>16.32</v>
      </c>
      <c r="K103" s="14">
        <v>10.18</v>
      </c>
    </row>
    <row r="104" spans="2:11" s="11" customFormat="1" ht="15" customHeight="1" x14ac:dyDescent="0.2">
      <c r="B104" s="72">
        <v>2017</v>
      </c>
      <c r="C104" s="176"/>
      <c r="D104" s="73">
        <v>809</v>
      </c>
      <c r="E104" s="73">
        <v>1450</v>
      </c>
      <c r="F104" s="73">
        <v>121</v>
      </c>
      <c r="G104" s="73">
        <v>146</v>
      </c>
      <c r="H104" s="73">
        <v>49</v>
      </c>
      <c r="I104" s="73">
        <v>3209</v>
      </c>
      <c r="J104" s="14">
        <v>14.96</v>
      </c>
      <c r="K104" s="14">
        <v>10.07</v>
      </c>
    </row>
    <row r="105" spans="2:11" s="11" customFormat="1" ht="15" customHeight="1" x14ac:dyDescent="0.2">
      <c r="B105" s="72">
        <v>2016</v>
      </c>
      <c r="C105" s="76"/>
      <c r="D105" s="73">
        <v>726</v>
      </c>
      <c r="E105" s="73">
        <v>1290</v>
      </c>
      <c r="F105" s="73">
        <v>94</v>
      </c>
      <c r="G105" s="73">
        <v>108</v>
      </c>
      <c r="H105" s="73">
        <v>41</v>
      </c>
      <c r="I105" s="73">
        <v>3246</v>
      </c>
      <c r="J105" s="14">
        <v>12.95</v>
      </c>
      <c r="K105" s="14">
        <v>8.3699999999999992</v>
      </c>
    </row>
    <row r="106" spans="2:11" s="11" customFormat="1" ht="15" customHeight="1" x14ac:dyDescent="0.2">
      <c r="B106" s="72">
        <v>2015</v>
      </c>
      <c r="C106" s="72" t="s">
        <v>50</v>
      </c>
      <c r="D106" s="73">
        <v>677</v>
      </c>
      <c r="E106" s="73">
        <v>1177</v>
      </c>
      <c r="F106" s="73">
        <v>80</v>
      </c>
      <c r="G106" s="73">
        <v>85</v>
      </c>
      <c r="H106" s="73">
        <v>22</v>
      </c>
      <c r="I106" s="73">
        <v>2455</v>
      </c>
      <c r="J106" s="14">
        <v>11.82</v>
      </c>
      <c r="K106" s="14">
        <v>7.22</v>
      </c>
    </row>
    <row r="107" spans="2:11" s="11" customFormat="1" ht="15" customHeight="1" x14ac:dyDescent="0.2">
      <c r="B107" s="72">
        <v>2014</v>
      </c>
      <c r="C107" s="72" t="s">
        <v>50</v>
      </c>
      <c r="D107" s="73">
        <v>639</v>
      </c>
      <c r="E107" s="73">
        <v>1130</v>
      </c>
      <c r="F107" s="73">
        <v>40</v>
      </c>
      <c r="G107" s="73">
        <v>48</v>
      </c>
      <c r="H107" s="73">
        <v>17</v>
      </c>
      <c r="I107" s="73">
        <v>1211</v>
      </c>
      <c r="J107" s="14">
        <v>6.26</v>
      </c>
      <c r="K107" s="14">
        <v>4.25</v>
      </c>
    </row>
    <row r="108" spans="2:11" s="11" customFormat="1" ht="15" customHeight="1" x14ac:dyDescent="0.2">
      <c r="B108" s="72">
        <v>2013</v>
      </c>
      <c r="C108" s="72" t="s">
        <v>50</v>
      </c>
      <c r="D108" s="73">
        <v>668</v>
      </c>
      <c r="E108" s="73">
        <v>1182</v>
      </c>
      <c r="F108" s="73">
        <v>55</v>
      </c>
      <c r="G108" s="73">
        <v>68</v>
      </c>
      <c r="H108" s="73">
        <v>27</v>
      </c>
      <c r="I108" s="73">
        <v>3045</v>
      </c>
      <c r="J108" s="14">
        <v>8.23</v>
      </c>
      <c r="K108" s="14">
        <v>5.75</v>
      </c>
    </row>
    <row r="109" spans="2:11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284"/>
      <c r="K109" s="284"/>
    </row>
    <row r="110" spans="2:11" s="11" customFormat="1" ht="15" customHeight="1" x14ac:dyDescent="0.2">
      <c r="B110" s="72">
        <v>2018</v>
      </c>
      <c r="C110" s="16"/>
      <c r="D110" s="73">
        <v>2229</v>
      </c>
      <c r="E110" s="73">
        <v>4153</v>
      </c>
      <c r="F110" s="73">
        <v>379</v>
      </c>
      <c r="G110" s="73">
        <v>468</v>
      </c>
      <c r="H110" s="73">
        <v>175</v>
      </c>
      <c r="I110" s="73">
        <v>9556</v>
      </c>
      <c r="J110" s="14">
        <v>17</v>
      </c>
      <c r="K110" s="14">
        <v>11.27</v>
      </c>
    </row>
    <row r="111" spans="2:11" s="11" customFormat="1" ht="15" customHeight="1" x14ac:dyDescent="0.2">
      <c r="B111" s="72">
        <v>2017</v>
      </c>
      <c r="C111" s="176"/>
      <c r="D111" s="73">
        <v>2076</v>
      </c>
      <c r="E111" s="73">
        <v>3686</v>
      </c>
      <c r="F111" s="73">
        <v>322</v>
      </c>
      <c r="G111" s="73">
        <v>402</v>
      </c>
      <c r="H111" s="73">
        <v>139</v>
      </c>
      <c r="I111" s="73">
        <v>7840</v>
      </c>
      <c r="J111" s="14">
        <v>15.51</v>
      </c>
      <c r="K111" s="14">
        <v>10.91</v>
      </c>
    </row>
    <row r="112" spans="2:11" s="11" customFormat="1" ht="15" customHeight="1" x14ac:dyDescent="0.2">
      <c r="B112" s="72">
        <v>2016</v>
      </c>
      <c r="C112" s="76"/>
      <c r="D112" s="73">
        <v>1925</v>
      </c>
      <c r="E112" s="73">
        <v>3299</v>
      </c>
      <c r="F112" s="73">
        <v>283</v>
      </c>
      <c r="G112" s="73">
        <v>312</v>
      </c>
      <c r="H112" s="73">
        <v>63</v>
      </c>
      <c r="I112" s="73">
        <v>2416</v>
      </c>
      <c r="J112" s="14">
        <v>14.7</v>
      </c>
      <c r="K112" s="14">
        <v>9.4600000000000009</v>
      </c>
    </row>
    <row r="113" spans="2:11" s="11" customFormat="1" ht="15" customHeight="1" x14ac:dyDescent="0.2">
      <c r="B113" s="72">
        <v>2015</v>
      </c>
      <c r="C113" s="72" t="s">
        <v>50</v>
      </c>
      <c r="D113" s="73">
        <v>1862</v>
      </c>
      <c r="E113" s="73">
        <v>3076</v>
      </c>
      <c r="F113" s="73">
        <v>267</v>
      </c>
      <c r="G113" s="73">
        <v>306</v>
      </c>
      <c r="H113" s="73">
        <v>72</v>
      </c>
      <c r="I113" s="73">
        <v>10115</v>
      </c>
      <c r="J113" s="14">
        <v>14.34</v>
      </c>
      <c r="K113" s="14">
        <v>9.9499999999999993</v>
      </c>
    </row>
    <row r="114" spans="2:11" s="11" customFormat="1" ht="15" customHeight="1" x14ac:dyDescent="0.2">
      <c r="B114" s="72">
        <v>2014</v>
      </c>
      <c r="C114" s="72" t="s">
        <v>50</v>
      </c>
      <c r="D114" s="73">
        <v>1805</v>
      </c>
      <c r="E114" s="73">
        <v>2978</v>
      </c>
      <c r="F114" s="73">
        <v>247</v>
      </c>
      <c r="G114" s="73">
        <v>273</v>
      </c>
      <c r="H114" s="73">
        <v>67</v>
      </c>
      <c r="I114" s="73">
        <v>3426</v>
      </c>
      <c r="J114" s="14">
        <v>13.68</v>
      </c>
      <c r="K114" s="14">
        <v>9.17</v>
      </c>
    </row>
    <row r="115" spans="2:11" s="11" customFormat="1" ht="15" customHeight="1" x14ac:dyDescent="0.2">
      <c r="B115" s="72">
        <v>2013</v>
      </c>
      <c r="C115" s="72" t="s">
        <v>50</v>
      </c>
      <c r="D115" s="73">
        <v>1784</v>
      </c>
      <c r="E115" s="73">
        <v>3130</v>
      </c>
      <c r="F115" s="73">
        <v>201</v>
      </c>
      <c r="G115" s="73">
        <v>250</v>
      </c>
      <c r="H115" s="73">
        <v>83</v>
      </c>
      <c r="I115" s="73">
        <v>2529</v>
      </c>
      <c r="J115" s="14">
        <v>11.27</v>
      </c>
      <c r="K115" s="14">
        <v>7.99</v>
      </c>
    </row>
    <row r="116" spans="2:11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284"/>
      <c r="K116" s="284"/>
    </row>
    <row r="117" spans="2:11" s="11" customFormat="1" ht="15" customHeight="1" x14ac:dyDescent="0.2">
      <c r="B117" s="72">
        <v>2018</v>
      </c>
      <c r="C117" s="16"/>
      <c r="D117" s="73">
        <v>4485</v>
      </c>
      <c r="E117" s="73">
        <v>7723</v>
      </c>
      <c r="F117" s="73">
        <v>1207</v>
      </c>
      <c r="G117" s="73">
        <v>1259</v>
      </c>
      <c r="H117" s="73">
        <v>77</v>
      </c>
      <c r="I117" s="73">
        <v>5884</v>
      </c>
      <c r="J117" s="14">
        <v>26.91</v>
      </c>
      <c r="K117" s="14">
        <v>16.3</v>
      </c>
    </row>
    <row r="118" spans="2:11" s="11" customFormat="1" ht="15" customHeight="1" x14ac:dyDescent="0.2">
      <c r="B118" s="72">
        <v>2017</v>
      </c>
      <c r="C118" s="176"/>
      <c r="D118" s="73">
        <v>4369</v>
      </c>
      <c r="E118" s="73">
        <v>6937</v>
      </c>
      <c r="F118" s="73">
        <v>1274</v>
      </c>
      <c r="G118" s="73">
        <v>1308</v>
      </c>
      <c r="H118" s="73">
        <v>50</v>
      </c>
      <c r="I118" s="73">
        <v>6080</v>
      </c>
      <c r="J118" s="14">
        <v>29.16</v>
      </c>
      <c r="K118" s="14">
        <v>18.86</v>
      </c>
    </row>
    <row r="119" spans="2:11" s="11" customFormat="1" ht="15" customHeight="1" x14ac:dyDescent="0.2">
      <c r="B119" s="72">
        <v>2016</v>
      </c>
      <c r="C119" s="76"/>
      <c r="D119" s="73">
        <v>4063</v>
      </c>
      <c r="E119" s="73">
        <v>6503</v>
      </c>
      <c r="F119" s="73">
        <v>1247</v>
      </c>
      <c r="G119" s="73">
        <v>1287</v>
      </c>
      <c r="H119" s="73">
        <v>53</v>
      </c>
      <c r="I119" s="73">
        <v>6083</v>
      </c>
      <c r="J119" s="14">
        <v>30.69</v>
      </c>
      <c r="K119" s="14">
        <v>19.79</v>
      </c>
    </row>
    <row r="120" spans="2:11" s="11" customFormat="1" ht="15" customHeight="1" x14ac:dyDescent="0.2">
      <c r="B120" s="72">
        <v>2015</v>
      </c>
      <c r="C120" s="72" t="s">
        <v>50</v>
      </c>
      <c r="D120" s="73">
        <v>3782</v>
      </c>
      <c r="E120" s="73">
        <v>6109</v>
      </c>
      <c r="F120" s="73">
        <v>1162</v>
      </c>
      <c r="G120" s="73">
        <v>1217</v>
      </c>
      <c r="H120" s="73">
        <v>73</v>
      </c>
      <c r="I120" s="73">
        <v>6581</v>
      </c>
      <c r="J120" s="14">
        <v>30.72</v>
      </c>
      <c r="K120" s="14">
        <v>19.920000000000002</v>
      </c>
    </row>
    <row r="121" spans="2:11" s="11" customFormat="1" ht="15" customHeight="1" x14ac:dyDescent="0.2">
      <c r="B121" s="72">
        <v>2014</v>
      </c>
      <c r="C121" s="72" t="s">
        <v>50</v>
      </c>
      <c r="D121" s="73">
        <v>3408</v>
      </c>
      <c r="E121" s="73">
        <v>5623</v>
      </c>
      <c r="F121" s="73">
        <v>1003</v>
      </c>
      <c r="G121" s="73">
        <v>1030</v>
      </c>
      <c r="H121" s="73">
        <v>47</v>
      </c>
      <c r="I121" s="73">
        <v>4136</v>
      </c>
      <c r="J121" s="14">
        <v>29.43</v>
      </c>
      <c r="K121" s="14">
        <v>18.32</v>
      </c>
    </row>
    <row r="122" spans="2:11" s="11" customFormat="1" ht="15" customHeight="1" x14ac:dyDescent="0.2">
      <c r="B122" s="72">
        <v>2013</v>
      </c>
      <c r="C122" s="72" t="s">
        <v>50</v>
      </c>
      <c r="D122" s="73">
        <v>3164</v>
      </c>
      <c r="E122" s="73">
        <v>5349</v>
      </c>
      <c r="F122" s="73">
        <v>1025</v>
      </c>
      <c r="G122" s="73">
        <v>1065</v>
      </c>
      <c r="H122" s="73">
        <v>61</v>
      </c>
      <c r="I122" s="73">
        <v>4114</v>
      </c>
      <c r="J122" s="14">
        <v>32.4</v>
      </c>
      <c r="K122" s="14">
        <v>19.91</v>
      </c>
    </row>
    <row r="123" spans="2:11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284"/>
      <c r="K123" s="284"/>
    </row>
    <row r="124" spans="2:11" s="11" customFormat="1" ht="15" customHeight="1" x14ac:dyDescent="0.2">
      <c r="B124" s="72">
        <v>2018</v>
      </c>
      <c r="C124" s="16"/>
      <c r="D124" s="73">
        <v>847</v>
      </c>
      <c r="E124" s="73">
        <v>1708</v>
      </c>
      <c r="F124" s="73">
        <v>155</v>
      </c>
      <c r="G124" s="73">
        <v>218</v>
      </c>
      <c r="H124" s="73">
        <v>68</v>
      </c>
      <c r="I124" s="73">
        <v>682</v>
      </c>
      <c r="J124" s="14">
        <v>18.3</v>
      </c>
      <c r="K124" s="14">
        <v>12.76</v>
      </c>
    </row>
    <row r="125" spans="2:11" s="11" customFormat="1" ht="15" customHeight="1" x14ac:dyDescent="0.2">
      <c r="B125" s="72">
        <v>2017</v>
      </c>
      <c r="C125" s="176"/>
      <c r="D125" s="73">
        <v>830</v>
      </c>
      <c r="E125" s="73">
        <v>1696</v>
      </c>
      <c r="F125" s="73">
        <v>145</v>
      </c>
      <c r="G125" s="73">
        <v>150</v>
      </c>
      <c r="H125" s="73">
        <v>7</v>
      </c>
      <c r="I125" s="73">
        <v>403</v>
      </c>
      <c r="J125" s="14">
        <v>17.47</v>
      </c>
      <c r="K125" s="14">
        <v>8.84</v>
      </c>
    </row>
    <row r="126" spans="2:11" s="11" customFormat="1" ht="15" customHeight="1" x14ac:dyDescent="0.2">
      <c r="B126" s="72">
        <v>2016</v>
      </c>
      <c r="C126" s="76"/>
      <c r="D126" s="73">
        <v>825</v>
      </c>
      <c r="E126" s="73">
        <v>1727</v>
      </c>
      <c r="F126" s="73">
        <v>137</v>
      </c>
      <c r="G126" s="73">
        <v>137</v>
      </c>
      <c r="H126" s="73">
        <v>0</v>
      </c>
      <c r="I126" s="73">
        <v>254</v>
      </c>
      <c r="J126" s="14">
        <v>16.61</v>
      </c>
      <c r="K126" s="14">
        <v>7.93</v>
      </c>
    </row>
    <row r="127" spans="2:11" s="11" customFormat="1" ht="15" customHeight="1" x14ac:dyDescent="0.2">
      <c r="B127" s="72">
        <v>2015</v>
      </c>
      <c r="C127" s="72" t="s">
        <v>50</v>
      </c>
      <c r="D127" s="73">
        <v>918</v>
      </c>
      <c r="E127" s="73">
        <v>1850</v>
      </c>
      <c r="F127" s="73">
        <v>168</v>
      </c>
      <c r="G127" s="73">
        <v>168</v>
      </c>
      <c r="H127" s="73">
        <v>2</v>
      </c>
      <c r="I127" s="73">
        <v>347</v>
      </c>
      <c r="J127" s="14">
        <v>18.3</v>
      </c>
      <c r="K127" s="14">
        <v>9.08</v>
      </c>
    </row>
    <row r="128" spans="2:11" s="11" customFormat="1" ht="15" customHeight="1" x14ac:dyDescent="0.2">
      <c r="B128" s="72">
        <v>2014</v>
      </c>
      <c r="C128" s="72" t="s">
        <v>50</v>
      </c>
      <c r="D128" s="73">
        <v>966</v>
      </c>
      <c r="E128" s="73">
        <v>1939</v>
      </c>
      <c r="F128" s="73">
        <v>161</v>
      </c>
      <c r="G128" s="73">
        <v>162</v>
      </c>
      <c r="H128" s="73">
        <v>7</v>
      </c>
      <c r="I128" s="73">
        <v>390</v>
      </c>
      <c r="J128" s="14">
        <v>16.670000000000002</v>
      </c>
      <c r="K128" s="14">
        <v>8.35</v>
      </c>
    </row>
    <row r="129" spans="2:11" s="11" customFormat="1" ht="15" customHeight="1" x14ac:dyDescent="0.2">
      <c r="B129" s="72">
        <v>2013</v>
      </c>
      <c r="C129" s="72" t="s">
        <v>50</v>
      </c>
      <c r="D129" s="73">
        <v>966</v>
      </c>
      <c r="E129" s="73">
        <v>1891</v>
      </c>
      <c r="F129" s="73">
        <v>181</v>
      </c>
      <c r="G129" s="73">
        <v>195</v>
      </c>
      <c r="H129" s="73">
        <v>22</v>
      </c>
      <c r="I129" s="73">
        <v>713</v>
      </c>
      <c r="J129" s="14">
        <v>18.739999999999998</v>
      </c>
      <c r="K129" s="14">
        <v>10.31</v>
      </c>
    </row>
    <row r="130" spans="2:11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284"/>
      <c r="K130" s="284"/>
    </row>
    <row r="131" spans="2:11" s="11" customFormat="1" ht="15" customHeight="1" x14ac:dyDescent="0.2">
      <c r="B131" s="72">
        <v>2018</v>
      </c>
      <c r="C131" s="16"/>
      <c r="D131" s="73">
        <v>1937</v>
      </c>
      <c r="E131" s="73">
        <v>2845</v>
      </c>
      <c r="F131" s="73">
        <v>281</v>
      </c>
      <c r="G131" s="73">
        <v>286</v>
      </c>
      <c r="H131" s="73">
        <v>24</v>
      </c>
      <c r="I131" s="73">
        <v>2631</v>
      </c>
      <c r="J131" s="14">
        <v>14.51</v>
      </c>
      <c r="K131" s="14">
        <v>10.050000000000001</v>
      </c>
    </row>
    <row r="132" spans="2:11" s="11" customFormat="1" ht="15" customHeight="1" x14ac:dyDescent="0.2">
      <c r="B132" s="72">
        <v>2017</v>
      </c>
      <c r="C132" s="176"/>
      <c r="D132" s="73">
        <v>1789</v>
      </c>
      <c r="E132" s="73">
        <v>2595</v>
      </c>
      <c r="F132" s="73">
        <v>243</v>
      </c>
      <c r="G132" s="73">
        <v>245</v>
      </c>
      <c r="H132" s="73">
        <v>19</v>
      </c>
      <c r="I132" s="73">
        <v>1800</v>
      </c>
      <c r="J132" s="14">
        <v>13.58</v>
      </c>
      <c r="K132" s="14">
        <v>9.44</v>
      </c>
    </row>
    <row r="133" spans="2:11" s="11" customFormat="1" ht="15" customHeight="1" x14ac:dyDescent="0.2">
      <c r="B133" s="72">
        <v>2016</v>
      </c>
      <c r="C133" s="76"/>
      <c r="D133" s="73">
        <v>1750</v>
      </c>
      <c r="E133" s="73">
        <v>2493</v>
      </c>
      <c r="F133" s="73">
        <v>222</v>
      </c>
      <c r="G133" s="73">
        <v>233</v>
      </c>
      <c r="H133" s="73">
        <v>30</v>
      </c>
      <c r="I133" s="73">
        <v>1730</v>
      </c>
      <c r="J133" s="14">
        <v>12.69</v>
      </c>
      <c r="K133" s="14">
        <v>9.35</v>
      </c>
    </row>
    <row r="134" spans="2:11" s="11" customFormat="1" ht="15" customHeight="1" x14ac:dyDescent="0.2">
      <c r="B134" s="72">
        <v>2015</v>
      </c>
      <c r="C134" s="72" t="s">
        <v>50</v>
      </c>
      <c r="D134" s="73">
        <v>1672</v>
      </c>
      <c r="E134" s="73">
        <v>2340</v>
      </c>
      <c r="F134" s="73">
        <v>231</v>
      </c>
      <c r="G134" s="73">
        <v>238</v>
      </c>
      <c r="H134" s="73">
        <v>22</v>
      </c>
      <c r="I134" s="73">
        <v>1328</v>
      </c>
      <c r="J134" s="14">
        <v>13.82</v>
      </c>
      <c r="K134" s="14">
        <v>10.17</v>
      </c>
    </row>
    <row r="135" spans="2:11" s="11" customFormat="1" ht="15" customHeight="1" x14ac:dyDescent="0.2">
      <c r="B135" s="72">
        <v>2014</v>
      </c>
      <c r="C135" s="72" t="s">
        <v>50</v>
      </c>
      <c r="D135" s="73">
        <v>1623</v>
      </c>
      <c r="E135" s="73">
        <v>2243</v>
      </c>
      <c r="F135" s="73">
        <v>217</v>
      </c>
      <c r="G135" s="73">
        <v>227</v>
      </c>
      <c r="H135" s="73">
        <v>34</v>
      </c>
      <c r="I135" s="73">
        <v>6568</v>
      </c>
      <c r="J135" s="14">
        <v>13.37</v>
      </c>
      <c r="K135" s="14">
        <v>10.119999999999999</v>
      </c>
    </row>
    <row r="136" spans="2:11" s="11" customFormat="1" ht="15" customHeight="1" x14ac:dyDescent="0.2">
      <c r="B136" s="72">
        <v>2013</v>
      </c>
      <c r="C136" s="72" t="s">
        <v>50</v>
      </c>
      <c r="D136" s="73">
        <v>1566</v>
      </c>
      <c r="E136" s="73">
        <v>2382</v>
      </c>
      <c r="F136" s="73">
        <v>182</v>
      </c>
      <c r="G136" s="73">
        <v>200</v>
      </c>
      <c r="H136" s="73">
        <v>22</v>
      </c>
      <c r="I136" s="73">
        <v>949</v>
      </c>
      <c r="J136" s="14">
        <v>11.62</v>
      </c>
      <c r="K136" s="14">
        <v>8.4</v>
      </c>
    </row>
    <row r="137" spans="2:11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284"/>
      <c r="K137" s="284"/>
    </row>
    <row r="138" spans="2:11" s="11" customFormat="1" ht="15" customHeight="1" x14ac:dyDescent="0.2">
      <c r="B138" s="72">
        <v>2018</v>
      </c>
      <c r="C138" s="16"/>
      <c r="D138" s="73">
        <v>936</v>
      </c>
      <c r="E138" s="73">
        <v>1804</v>
      </c>
      <c r="F138" s="73">
        <v>134</v>
      </c>
      <c r="G138" s="73">
        <v>139</v>
      </c>
      <c r="H138" s="73">
        <v>20</v>
      </c>
      <c r="I138" s="73">
        <v>745</v>
      </c>
      <c r="J138" s="14">
        <v>14.32</v>
      </c>
      <c r="K138" s="14">
        <v>7.71</v>
      </c>
    </row>
    <row r="139" spans="2:11" s="11" customFormat="1" ht="15" customHeight="1" x14ac:dyDescent="0.2">
      <c r="B139" s="72">
        <v>2017</v>
      </c>
      <c r="C139" s="176"/>
      <c r="D139" s="73">
        <v>924</v>
      </c>
      <c r="E139" s="73">
        <v>1795</v>
      </c>
      <c r="F139" s="73">
        <v>153</v>
      </c>
      <c r="G139" s="73">
        <v>165</v>
      </c>
      <c r="H139" s="73">
        <v>30</v>
      </c>
      <c r="I139" s="73">
        <v>1154</v>
      </c>
      <c r="J139" s="14">
        <v>16.559999999999999</v>
      </c>
      <c r="K139" s="14">
        <v>9.19</v>
      </c>
    </row>
    <row r="140" spans="2:11" s="11" customFormat="1" ht="15" customHeight="1" x14ac:dyDescent="0.2">
      <c r="B140" s="72">
        <v>2016</v>
      </c>
      <c r="C140" s="76"/>
      <c r="D140" s="73">
        <v>884</v>
      </c>
      <c r="E140" s="73">
        <v>1663</v>
      </c>
      <c r="F140" s="73">
        <v>152</v>
      </c>
      <c r="G140" s="73">
        <v>169</v>
      </c>
      <c r="H140" s="73">
        <v>30</v>
      </c>
      <c r="I140" s="73">
        <v>1197</v>
      </c>
      <c r="J140" s="14">
        <v>17.190000000000001</v>
      </c>
      <c r="K140" s="14">
        <v>10.16</v>
      </c>
    </row>
    <row r="141" spans="2:11" s="11" customFormat="1" ht="15" customHeight="1" x14ac:dyDescent="0.2">
      <c r="B141" s="72">
        <v>2015</v>
      </c>
      <c r="C141" s="72" t="s">
        <v>50</v>
      </c>
      <c r="D141" s="73">
        <v>838</v>
      </c>
      <c r="E141" s="73">
        <v>1561</v>
      </c>
      <c r="F141" s="73">
        <v>167</v>
      </c>
      <c r="G141" s="73">
        <v>185</v>
      </c>
      <c r="H141" s="73">
        <v>39</v>
      </c>
      <c r="I141" s="73">
        <v>9197</v>
      </c>
      <c r="J141" s="14">
        <v>19.93</v>
      </c>
      <c r="K141" s="14">
        <v>11.85</v>
      </c>
    </row>
    <row r="142" spans="2:11" s="11" customFormat="1" ht="15" customHeight="1" x14ac:dyDescent="0.2">
      <c r="B142" s="72">
        <v>2014</v>
      </c>
      <c r="C142" s="72" t="s">
        <v>50</v>
      </c>
      <c r="D142" s="73">
        <v>780</v>
      </c>
      <c r="E142" s="73">
        <v>1431</v>
      </c>
      <c r="F142" s="73">
        <v>145</v>
      </c>
      <c r="G142" s="73">
        <v>167</v>
      </c>
      <c r="H142" s="73">
        <v>38</v>
      </c>
      <c r="I142" s="73">
        <v>1214</v>
      </c>
      <c r="J142" s="14">
        <v>18.59</v>
      </c>
      <c r="K142" s="14">
        <v>11.67</v>
      </c>
    </row>
    <row r="143" spans="2:11" s="11" customFormat="1" ht="15" customHeight="1" x14ac:dyDescent="0.2">
      <c r="B143" s="72">
        <v>2013</v>
      </c>
      <c r="C143" s="72" t="s">
        <v>50</v>
      </c>
      <c r="D143" s="73">
        <v>765</v>
      </c>
      <c r="E143" s="73">
        <v>1404</v>
      </c>
      <c r="F143" s="73">
        <v>132</v>
      </c>
      <c r="G143" s="73">
        <v>148</v>
      </c>
      <c r="H143" s="73">
        <v>36</v>
      </c>
      <c r="I143" s="73">
        <v>828</v>
      </c>
      <c r="J143" s="14">
        <v>17.25</v>
      </c>
      <c r="K143" s="14">
        <v>10.54</v>
      </c>
    </row>
    <row r="144" spans="2:11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284"/>
      <c r="K144" s="284"/>
    </row>
    <row r="145" spans="2:11" s="11" customFormat="1" ht="15" customHeight="1" x14ac:dyDescent="0.2">
      <c r="B145" s="72">
        <v>2018</v>
      </c>
      <c r="C145" s="16"/>
      <c r="D145" s="73">
        <v>1049</v>
      </c>
      <c r="E145" s="73">
        <v>1987</v>
      </c>
      <c r="F145" s="73">
        <v>155</v>
      </c>
      <c r="G145" s="73">
        <v>183</v>
      </c>
      <c r="H145" s="73">
        <v>52</v>
      </c>
      <c r="I145" s="73">
        <v>877</v>
      </c>
      <c r="J145" s="14">
        <v>14.78</v>
      </c>
      <c r="K145" s="14">
        <v>9.2100000000000009</v>
      </c>
    </row>
    <row r="146" spans="2:11" s="11" customFormat="1" ht="15" customHeight="1" x14ac:dyDescent="0.2">
      <c r="B146" s="72">
        <v>2017</v>
      </c>
      <c r="C146" s="176"/>
      <c r="D146" s="73">
        <v>986</v>
      </c>
      <c r="E146" s="73">
        <v>1930</v>
      </c>
      <c r="F146" s="73">
        <v>160</v>
      </c>
      <c r="G146" s="73">
        <v>194</v>
      </c>
      <c r="H146" s="73">
        <v>57</v>
      </c>
      <c r="I146" s="73">
        <v>1069</v>
      </c>
      <c r="J146" s="14">
        <v>16.23</v>
      </c>
      <c r="K146" s="14">
        <v>10.050000000000001</v>
      </c>
    </row>
    <row r="147" spans="2:11" s="11" customFormat="1" ht="15" customHeight="1" x14ac:dyDescent="0.2">
      <c r="B147" s="72">
        <v>2016</v>
      </c>
      <c r="C147" s="76"/>
      <c r="D147" s="73">
        <v>933</v>
      </c>
      <c r="E147" s="73">
        <v>1765</v>
      </c>
      <c r="F147" s="73">
        <v>130</v>
      </c>
      <c r="G147" s="73">
        <v>155</v>
      </c>
      <c r="H147" s="73">
        <v>45</v>
      </c>
      <c r="I147" s="73">
        <v>666</v>
      </c>
      <c r="J147" s="14">
        <v>13.93</v>
      </c>
      <c r="K147" s="14">
        <v>8.7799999999999994</v>
      </c>
    </row>
    <row r="148" spans="2:11" s="11" customFormat="1" ht="15" customHeight="1" x14ac:dyDescent="0.2">
      <c r="B148" s="72">
        <v>2015</v>
      </c>
      <c r="C148" s="72" t="s">
        <v>50</v>
      </c>
      <c r="D148" s="73">
        <v>943</v>
      </c>
      <c r="E148" s="73">
        <v>1763</v>
      </c>
      <c r="F148" s="73">
        <v>152</v>
      </c>
      <c r="G148" s="73">
        <v>182</v>
      </c>
      <c r="H148" s="73">
        <v>66</v>
      </c>
      <c r="I148" s="73">
        <v>1094</v>
      </c>
      <c r="J148" s="14">
        <v>16.12</v>
      </c>
      <c r="K148" s="14">
        <v>10.32</v>
      </c>
    </row>
    <row r="149" spans="2:11" s="11" customFormat="1" ht="15" customHeight="1" x14ac:dyDescent="0.2">
      <c r="B149" s="72">
        <v>2014</v>
      </c>
      <c r="C149" s="72" t="s">
        <v>50</v>
      </c>
      <c r="D149" s="73">
        <v>931</v>
      </c>
      <c r="E149" s="73">
        <v>1734</v>
      </c>
      <c r="F149" s="73">
        <v>129</v>
      </c>
      <c r="G149" s="73">
        <v>147</v>
      </c>
      <c r="H149" s="73">
        <v>47</v>
      </c>
      <c r="I149" s="73">
        <v>2062</v>
      </c>
      <c r="J149" s="14">
        <v>13.86</v>
      </c>
      <c r="K149" s="14">
        <v>8.48</v>
      </c>
    </row>
    <row r="150" spans="2:11" s="11" customFormat="1" ht="15" customHeight="1" x14ac:dyDescent="0.2">
      <c r="B150" s="72">
        <v>2013</v>
      </c>
      <c r="C150" s="72" t="s">
        <v>50</v>
      </c>
      <c r="D150" s="73">
        <v>953</v>
      </c>
      <c r="E150" s="73">
        <v>1829</v>
      </c>
      <c r="F150" s="73">
        <v>127</v>
      </c>
      <c r="G150" s="73">
        <v>151</v>
      </c>
      <c r="H150" s="73">
        <v>60</v>
      </c>
      <c r="I150" s="73">
        <v>875</v>
      </c>
      <c r="J150" s="14">
        <v>13.33</v>
      </c>
      <c r="K150" s="14">
        <v>8.26</v>
      </c>
    </row>
    <row r="151" spans="2:11" ht="9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ht="3" customHeight="1" x14ac:dyDescent="0.2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</row>
    <row r="153" spans="2:11" ht="9" customHeight="1" x14ac:dyDescent="0.2">
      <c r="J153" s="1"/>
      <c r="K153" s="1"/>
    </row>
    <row r="154" spans="2:11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  <c r="J154" s="282"/>
      <c r="K154" s="1"/>
    </row>
    <row r="156" spans="2:11" ht="12" x14ac:dyDescent="0.2">
      <c r="B156" s="122" t="s">
        <v>0</v>
      </c>
      <c r="C156" s="28"/>
      <c r="J156" s="1"/>
      <c r="K156" s="1"/>
    </row>
    <row r="166" spans="6:11" x14ac:dyDescent="0.2">
      <c r="F166" s="1" t="s">
        <v>221</v>
      </c>
      <c r="J166" s="1"/>
      <c r="K166" s="1"/>
    </row>
  </sheetData>
  <mergeCells count="28">
    <mergeCell ref="B53:K53"/>
    <mergeCell ref="B60:K60"/>
    <mergeCell ref="B81:K81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  <mergeCell ref="B17:K17"/>
    <mergeCell ref="B24:K24"/>
    <mergeCell ref="B137:K137"/>
    <mergeCell ref="B39:K39"/>
    <mergeCell ref="B46:K46"/>
    <mergeCell ref="B116:K116"/>
    <mergeCell ref="B144:K144"/>
    <mergeCell ref="B88:K88"/>
    <mergeCell ref="B95:K95"/>
    <mergeCell ref="B130:K130"/>
    <mergeCell ref="B67:K67"/>
    <mergeCell ref="B74:K74"/>
    <mergeCell ref="B123:K123"/>
  </mergeCells>
  <hyperlinks>
    <hyperlink ref="B156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74" fitToHeight="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B1:L15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K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9" width="15.7109375" style="1" customWidth="1"/>
    <col min="10" max="11" width="15.7109375" style="51" customWidth="1"/>
    <col min="12" max="12" width="6.7109375" style="51" customWidth="1"/>
    <col min="13" max="16384" width="12.5703125" style="1"/>
  </cols>
  <sheetData>
    <row r="1" spans="2:12" s="111" customFormat="1" ht="33" customHeight="1" x14ac:dyDescent="0.2">
      <c r="B1" s="286" t="s">
        <v>266</v>
      </c>
      <c r="C1" s="286"/>
      <c r="D1" s="286"/>
      <c r="E1" s="286"/>
      <c r="F1" s="286"/>
      <c r="G1" s="286"/>
      <c r="H1" s="286"/>
      <c r="I1" s="286"/>
      <c r="J1" s="286"/>
      <c r="K1" s="286"/>
      <c r="L1" s="114"/>
    </row>
    <row r="2" spans="2:12" ht="18" customHeight="1" x14ac:dyDescent="0.2">
      <c r="B2" s="19"/>
      <c r="C2" s="19"/>
      <c r="D2" s="19"/>
      <c r="E2" s="19"/>
      <c r="F2" s="19"/>
      <c r="G2" s="19"/>
    </row>
    <row r="3" spans="2:12" ht="12.75" customHeight="1" x14ac:dyDescent="0.2">
      <c r="B3" s="116" t="s">
        <v>204</v>
      </c>
      <c r="C3" s="29"/>
      <c r="D3" s="50"/>
      <c r="E3" s="50"/>
      <c r="F3" s="50"/>
      <c r="H3" s="4"/>
    </row>
    <row r="4" spans="2:12" s="6" customFormat="1" ht="18" customHeight="1" x14ac:dyDescent="0.2">
      <c r="B4" s="278" t="s">
        <v>4</v>
      </c>
      <c r="C4" s="279"/>
      <c r="D4" s="287" t="s">
        <v>38</v>
      </c>
      <c r="E4" s="287"/>
      <c r="F4" s="287"/>
      <c r="G4" s="287"/>
      <c r="H4" s="287"/>
      <c r="I4" s="287"/>
      <c r="J4" s="287"/>
      <c r="K4" s="288"/>
      <c r="L4" s="52"/>
    </row>
    <row r="5" spans="2:12" s="6" customFormat="1" ht="18" customHeight="1" x14ac:dyDescent="0.2">
      <c r="B5" s="278"/>
      <c r="C5" s="279"/>
      <c r="D5" s="279" t="s">
        <v>6</v>
      </c>
      <c r="E5" s="279" t="s">
        <v>7</v>
      </c>
      <c r="F5" s="287" t="s">
        <v>8</v>
      </c>
      <c r="G5" s="287"/>
      <c r="H5" s="287"/>
      <c r="I5" s="287"/>
      <c r="J5" s="287"/>
      <c r="K5" s="288"/>
      <c r="L5" s="52"/>
    </row>
    <row r="6" spans="2:12" s="6" customFormat="1" ht="24" customHeight="1" x14ac:dyDescent="0.2">
      <c r="B6" s="278"/>
      <c r="C6" s="279"/>
      <c r="D6" s="279"/>
      <c r="E6" s="279"/>
      <c r="F6" s="127" t="s">
        <v>9</v>
      </c>
      <c r="G6" s="127" t="s">
        <v>10</v>
      </c>
      <c r="H6" s="127" t="s">
        <v>11</v>
      </c>
      <c r="I6" s="127" t="s">
        <v>12</v>
      </c>
      <c r="J6" s="127" t="s">
        <v>13</v>
      </c>
      <c r="K6" s="126" t="s">
        <v>14</v>
      </c>
      <c r="L6" s="52"/>
    </row>
    <row r="7" spans="2:12" ht="18" customHeight="1" x14ac:dyDescent="0.2">
      <c r="B7" s="278"/>
      <c r="C7" s="279"/>
      <c r="D7" s="127" t="s">
        <v>15</v>
      </c>
      <c r="E7" s="127" t="s">
        <v>15</v>
      </c>
      <c r="F7" s="127" t="s">
        <v>15</v>
      </c>
      <c r="G7" s="127" t="s">
        <v>15</v>
      </c>
      <c r="H7" s="127" t="s">
        <v>15</v>
      </c>
      <c r="I7" s="154" t="s">
        <v>286</v>
      </c>
      <c r="J7" s="127" t="s">
        <v>16</v>
      </c>
      <c r="K7" s="126" t="s">
        <v>16</v>
      </c>
    </row>
    <row r="8" spans="2:12" s="9" customFormat="1" ht="3.75" customHeight="1" x14ac:dyDescent="0.2">
      <c r="B8" s="7"/>
      <c r="C8" s="7"/>
      <c r="D8" s="8"/>
      <c r="E8" s="8"/>
      <c r="F8" s="8"/>
      <c r="G8" s="8"/>
      <c r="H8" s="8"/>
      <c r="J8" s="53"/>
      <c r="K8" s="53"/>
      <c r="L8" s="53"/>
    </row>
    <row r="9" spans="2:12" s="11" customFormat="1" ht="15" customHeight="1" x14ac:dyDescent="0.2">
      <c r="B9" s="70" t="s">
        <v>5</v>
      </c>
      <c r="C9" s="70"/>
      <c r="D9" s="78"/>
      <c r="E9" s="78"/>
      <c r="F9" s="78"/>
      <c r="G9" s="78"/>
      <c r="H9" s="78"/>
      <c r="I9" s="78"/>
      <c r="J9" s="78"/>
      <c r="K9" s="78"/>
      <c r="L9" s="50"/>
    </row>
    <row r="10" spans="2:12" s="11" customFormat="1" ht="15" customHeight="1" x14ac:dyDescent="0.2">
      <c r="B10" s="72">
        <v>2018</v>
      </c>
      <c r="C10" s="70"/>
      <c r="D10" s="73">
        <v>7738</v>
      </c>
      <c r="E10" s="73">
        <v>53983</v>
      </c>
      <c r="F10" s="73">
        <v>942</v>
      </c>
      <c r="G10" s="73">
        <v>2052</v>
      </c>
      <c r="H10" s="73">
        <v>1978</v>
      </c>
      <c r="I10" s="73">
        <v>95152</v>
      </c>
      <c r="J10" s="14">
        <v>12.17</v>
      </c>
      <c r="K10" s="14">
        <v>3.8</v>
      </c>
      <c r="L10" s="50"/>
    </row>
    <row r="11" spans="2:12" s="11" customFormat="1" ht="15" customHeight="1" x14ac:dyDescent="0.2">
      <c r="B11" s="72">
        <v>2017</v>
      </c>
      <c r="C11" s="70"/>
      <c r="D11" s="73">
        <v>7361</v>
      </c>
      <c r="E11" s="73">
        <v>50017</v>
      </c>
      <c r="F11" s="73">
        <v>873</v>
      </c>
      <c r="G11" s="73">
        <v>2045</v>
      </c>
      <c r="H11" s="73">
        <v>1978</v>
      </c>
      <c r="I11" s="73">
        <v>71564</v>
      </c>
      <c r="J11" s="14">
        <v>11.86</v>
      </c>
      <c r="K11" s="14">
        <v>4.09</v>
      </c>
      <c r="L11" s="50"/>
    </row>
    <row r="12" spans="2:12" s="11" customFormat="1" ht="15" customHeight="1" x14ac:dyDescent="0.2">
      <c r="B12" s="72">
        <v>2016</v>
      </c>
      <c r="C12" s="70"/>
      <c r="D12" s="73">
        <v>7053</v>
      </c>
      <c r="E12" s="73">
        <v>46596</v>
      </c>
      <c r="F12" s="73">
        <v>702</v>
      </c>
      <c r="G12" s="73">
        <v>1399</v>
      </c>
      <c r="H12" s="73">
        <v>1368</v>
      </c>
      <c r="I12" s="73">
        <v>52792</v>
      </c>
      <c r="J12" s="14">
        <v>9.9499999999999993</v>
      </c>
      <c r="K12" s="14">
        <v>3</v>
      </c>
      <c r="L12" s="50"/>
    </row>
    <row r="13" spans="2:12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7060</v>
      </c>
      <c r="E13" s="73">
        <v>44772</v>
      </c>
      <c r="F13" s="73">
        <v>781</v>
      </c>
      <c r="G13" s="73">
        <v>1881</v>
      </c>
      <c r="H13" s="73">
        <v>1826</v>
      </c>
      <c r="I13" s="73">
        <v>115555</v>
      </c>
      <c r="J13" s="14">
        <v>11.06</v>
      </c>
      <c r="K13" s="14">
        <v>4.2</v>
      </c>
    </row>
    <row r="14" spans="2:12" s="11" customFormat="1" ht="15" customHeight="1" x14ac:dyDescent="0.2">
      <c r="B14" s="72">
        <v>2014</v>
      </c>
      <c r="C14" s="72" t="str">
        <f t="shared" si="0"/>
        <v/>
      </c>
      <c r="D14" s="73">
        <v>7040</v>
      </c>
      <c r="E14" s="73">
        <v>44594</v>
      </c>
      <c r="F14" s="73">
        <v>745</v>
      </c>
      <c r="G14" s="73">
        <v>1646</v>
      </c>
      <c r="H14" s="73">
        <v>1596</v>
      </c>
      <c r="I14" s="73">
        <v>58712</v>
      </c>
      <c r="J14" s="14">
        <v>10.58</v>
      </c>
      <c r="K14" s="14">
        <v>3.69</v>
      </c>
    </row>
    <row r="15" spans="2:12" s="11" customFormat="1" ht="15" customHeight="1" x14ac:dyDescent="0.2">
      <c r="B15" s="72">
        <v>2013</v>
      </c>
      <c r="C15" s="72" t="str">
        <f t="shared" si="0"/>
        <v/>
      </c>
      <c r="D15" s="73">
        <v>7070</v>
      </c>
      <c r="E15" s="73">
        <v>45075</v>
      </c>
      <c r="F15" s="73">
        <v>749</v>
      </c>
      <c r="G15" s="73">
        <v>1579</v>
      </c>
      <c r="H15" s="73">
        <v>1525</v>
      </c>
      <c r="I15" s="73">
        <v>42228</v>
      </c>
      <c r="J15" s="14">
        <v>10.59</v>
      </c>
      <c r="K15" s="14">
        <v>3.5</v>
      </c>
    </row>
    <row r="16" spans="2:12" s="11" customFormat="1" ht="15" customHeight="1" x14ac:dyDescent="0.2">
      <c r="B16" s="311" t="s">
        <v>3</v>
      </c>
      <c r="C16" s="311"/>
      <c r="D16" s="311"/>
      <c r="E16" s="311"/>
      <c r="F16" s="311"/>
      <c r="G16" s="311"/>
      <c r="H16" s="311"/>
      <c r="I16" s="311"/>
      <c r="J16" s="311"/>
      <c r="K16" s="311"/>
      <c r="L16" s="50"/>
    </row>
    <row r="17" spans="2:12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50"/>
    </row>
    <row r="18" spans="2:12" s="11" customFormat="1" ht="15" customHeight="1" x14ac:dyDescent="0.2">
      <c r="B18" s="72">
        <v>2018</v>
      </c>
      <c r="C18" s="70"/>
      <c r="D18" s="73">
        <v>1131</v>
      </c>
      <c r="E18" s="73">
        <v>2113</v>
      </c>
      <c r="F18" s="73">
        <v>166</v>
      </c>
      <c r="G18" s="73">
        <v>248</v>
      </c>
      <c r="H18" s="73">
        <v>198</v>
      </c>
      <c r="I18" s="73">
        <v>6216</v>
      </c>
      <c r="J18" s="14">
        <v>14.68</v>
      </c>
      <c r="K18" s="14">
        <v>11.74</v>
      </c>
      <c r="L18" s="50"/>
    </row>
    <row r="19" spans="2:12" s="11" customFormat="1" ht="15" customHeight="1" x14ac:dyDescent="0.2">
      <c r="B19" s="72">
        <v>2017</v>
      </c>
      <c r="C19" s="176"/>
      <c r="D19" s="73">
        <v>1127</v>
      </c>
      <c r="E19" s="73">
        <v>2074</v>
      </c>
      <c r="F19" s="73">
        <v>184</v>
      </c>
      <c r="G19" s="73">
        <v>264</v>
      </c>
      <c r="H19" s="73">
        <v>222</v>
      </c>
      <c r="I19" s="73">
        <v>6873</v>
      </c>
      <c r="J19" s="14">
        <v>16.329999999999998</v>
      </c>
      <c r="K19" s="14">
        <v>12.73</v>
      </c>
      <c r="L19" s="50"/>
    </row>
    <row r="20" spans="2:12" s="11" customFormat="1" ht="15" customHeight="1" x14ac:dyDescent="0.2">
      <c r="B20" s="72">
        <v>2016</v>
      </c>
      <c r="C20" s="76"/>
      <c r="D20" s="73">
        <v>1082</v>
      </c>
      <c r="E20" s="73">
        <v>1899</v>
      </c>
      <c r="F20" s="73">
        <v>166</v>
      </c>
      <c r="G20" s="73">
        <v>199</v>
      </c>
      <c r="H20" s="73">
        <v>185</v>
      </c>
      <c r="I20" s="73">
        <v>6098</v>
      </c>
      <c r="J20" s="14">
        <v>15.34</v>
      </c>
      <c r="K20" s="14">
        <v>10.48</v>
      </c>
      <c r="L20" s="50"/>
    </row>
    <row r="21" spans="2:12" s="11" customFormat="1" ht="15" customHeight="1" x14ac:dyDescent="0.2">
      <c r="B21" s="72">
        <v>2015</v>
      </c>
      <c r="C21" s="72" t="s">
        <v>50</v>
      </c>
      <c r="D21" s="73">
        <v>1078</v>
      </c>
      <c r="E21" s="73">
        <v>1941</v>
      </c>
      <c r="F21" s="73">
        <v>164</v>
      </c>
      <c r="G21" s="73">
        <v>213</v>
      </c>
      <c r="H21" s="73">
        <v>189</v>
      </c>
      <c r="I21" s="73">
        <v>6286</v>
      </c>
      <c r="J21" s="14">
        <v>15.21</v>
      </c>
      <c r="K21" s="14">
        <v>10.97</v>
      </c>
    </row>
    <row r="22" spans="2:12" s="11" customFormat="1" ht="15" customHeight="1" x14ac:dyDescent="0.2">
      <c r="B22" s="72">
        <v>2014</v>
      </c>
      <c r="C22" s="72" t="s">
        <v>50</v>
      </c>
      <c r="D22" s="73">
        <v>1105</v>
      </c>
      <c r="E22" s="73">
        <v>2022</v>
      </c>
      <c r="F22" s="73">
        <v>176</v>
      </c>
      <c r="G22" s="73">
        <v>228</v>
      </c>
      <c r="H22" s="73">
        <v>195</v>
      </c>
      <c r="I22" s="73">
        <v>5482</v>
      </c>
      <c r="J22" s="14">
        <v>15.93</v>
      </c>
      <c r="K22" s="14">
        <v>11.28</v>
      </c>
    </row>
    <row r="23" spans="2:12" s="11" customFormat="1" ht="15" customHeight="1" x14ac:dyDescent="0.2">
      <c r="B23" s="72">
        <v>2013</v>
      </c>
      <c r="C23" s="72" t="s">
        <v>50</v>
      </c>
      <c r="D23" s="73">
        <v>1099</v>
      </c>
      <c r="E23" s="73">
        <v>2077</v>
      </c>
      <c r="F23" s="73">
        <v>179</v>
      </c>
      <c r="G23" s="73">
        <v>255</v>
      </c>
      <c r="H23" s="73">
        <v>222</v>
      </c>
      <c r="I23" s="73">
        <v>7525</v>
      </c>
      <c r="J23" s="14">
        <v>16.29</v>
      </c>
      <c r="K23" s="14">
        <v>12.28</v>
      </c>
    </row>
    <row r="24" spans="2:12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284"/>
      <c r="K24" s="284"/>
      <c r="L24" s="50"/>
    </row>
    <row r="25" spans="2:12" s="11" customFormat="1" ht="15" customHeight="1" x14ac:dyDescent="0.2">
      <c r="B25" s="72">
        <v>2018</v>
      </c>
      <c r="C25" s="70"/>
      <c r="D25" s="73">
        <v>6607</v>
      </c>
      <c r="E25" s="73">
        <v>51870</v>
      </c>
      <c r="F25" s="73">
        <v>776</v>
      </c>
      <c r="G25" s="73">
        <v>1804</v>
      </c>
      <c r="H25" s="73">
        <v>1780</v>
      </c>
      <c r="I25" s="73">
        <v>88936</v>
      </c>
      <c r="J25" s="14">
        <v>11.75</v>
      </c>
      <c r="K25" s="14">
        <v>3.48</v>
      </c>
      <c r="L25" s="50"/>
    </row>
    <row r="26" spans="2:12" s="11" customFormat="1" ht="15" customHeight="1" x14ac:dyDescent="0.2">
      <c r="B26" s="72">
        <v>2017</v>
      </c>
      <c r="C26" s="182"/>
      <c r="D26" s="73">
        <v>6234</v>
      </c>
      <c r="E26" s="73">
        <v>47943</v>
      </c>
      <c r="F26" s="73">
        <v>689</v>
      </c>
      <c r="G26" s="73">
        <v>1781</v>
      </c>
      <c r="H26" s="73">
        <v>1756</v>
      </c>
      <c r="I26" s="73">
        <v>64691</v>
      </c>
      <c r="J26" s="14">
        <v>11.05</v>
      </c>
      <c r="K26" s="14">
        <v>3.71</v>
      </c>
      <c r="L26" s="50"/>
    </row>
    <row r="27" spans="2:12" s="11" customFormat="1" ht="15" customHeight="1" x14ac:dyDescent="0.2">
      <c r="B27" s="72">
        <v>2016</v>
      </c>
      <c r="C27" s="76"/>
      <c r="D27" s="73">
        <v>5971</v>
      </c>
      <c r="E27" s="73">
        <v>44697</v>
      </c>
      <c r="F27" s="73">
        <v>536</v>
      </c>
      <c r="G27" s="73">
        <v>1200</v>
      </c>
      <c r="H27" s="73">
        <v>1183</v>
      </c>
      <c r="I27" s="73">
        <v>46695</v>
      </c>
      <c r="J27" s="14">
        <v>8.98</v>
      </c>
      <c r="K27" s="14">
        <v>2.68</v>
      </c>
      <c r="L27" s="50"/>
    </row>
    <row r="28" spans="2:12" s="11" customFormat="1" ht="15" customHeight="1" x14ac:dyDescent="0.2">
      <c r="B28" s="72">
        <v>2015</v>
      </c>
      <c r="C28" s="72" t="s">
        <v>50</v>
      </c>
      <c r="D28" s="73">
        <v>5982</v>
      </c>
      <c r="E28" s="73">
        <v>42831</v>
      </c>
      <c r="F28" s="73">
        <v>617</v>
      </c>
      <c r="G28" s="73">
        <v>1668</v>
      </c>
      <c r="H28" s="73">
        <v>1637</v>
      </c>
      <c r="I28" s="73">
        <v>109269</v>
      </c>
      <c r="J28" s="14">
        <v>10.31</v>
      </c>
      <c r="K28" s="14">
        <v>3.89</v>
      </c>
    </row>
    <row r="29" spans="2:12" s="11" customFormat="1" ht="15" customHeight="1" x14ac:dyDescent="0.2">
      <c r="B29" s="72">
        <v>2014</v>
      </c>
      <c r="C29" s="72" t="s">
        <v>50</v>
      </c>
      <c r="D29" s="73">
        <v>5935</v>
      </c>
      <c r="E29" s="73">
        <v>42572</v>
      </c>
      <c r="F29" s="73">
        <v>569</v>
      </c>
      <c r="G29" s="73">
        <v>1418</v>
      </c>
      <c r="H29" s="73">
        <v>1401</v>
      </c>
      <c r="I29" s="73">
        <v>53230</v>
      </c>
      <c r="J29" s="14">
        <v>9.59</v>
      </c>
      <c r="K29" s="14">
        <v>3.33</v>
      </c>
    </row>
    <row r="30" spans="2:12" s="11" customFormat="1" ht="15" customHeight="1" x14ac:dyDescent="0.2">
      <c r="B30" s="72">
        <v>2013</v>
      </c>
      <c r="C30" s="72" t="s">
        <v>50</v>
      </c>
      <c r="D30" s="73">
        <v>5971</v>
      </c>
      <c r="E30" s="73">
        <v>42998</v>
      </c>
      <c r="F30" s="73">
        <v>570</v>
      </c>
      <c r="G30" s="73">
        <v>1324</v>
      </c>
      <c r="H30" s="73">
        <v>1303</v>
      </c>
      <c r="I30" s="73">
        <v>34704</v>
      </c>
      <c r="J30" s="14">
        <v>9.5500000000000007</v>
      </c>
      <c r="K30" s="14">
        <v>3.08</v>
      </c>
    </row>
    <row r="31" spans="2:12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283"/>
      <c r="K31" s="283"/>
      <c r="L31" s="50"/>
    </row>
    <row r="32" spans="2:12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284"/>
      <c r="K32" s="284"/>
      <c r="L32" s="50"/>
    </row>
    <row r="33" spans="2:12" s="11" customFormat="1" ht="15" customHeight="1" x14ac:dyDescent="0.2">
      <c r="B33" s="72">
        <v>2018</v>
      </c>
      <c r="C33" s="70"/>
      <c r="D33" s="73">
        <v>196</v>
      </c>
      <c r="E33" s="73">
        <v>1018</v>
      </c>
      <c r="F33" s="73">
        <v>26</v>
      </c>
      <c r="G33" s="73">
        <v>67</v>
      </c>
      <c r="H33" s="73">
        <v>66</v>
      </c>
      <c r="I33" s="73">
        <v>2144</v>
      </c>
      <c r="J33" s="14">
        <v>13.27</v>
      </c>
      <c r="K33" s="14">
        <v>6.58</v>
      </c>
      <c r="L33" s="50"/>
    </row>
    <row r="34" spans="2:12" s="11" customFormat="1" ht="15" customHeight="1" x14ac:dyDescent="0.2">
      <c r="B34" s="72">
        <v>2017</v>
      </c>
      <c r="C34" s="176"/>
      <c r="D34" s="73">
        <v>184</v>
      </c>
      <c r="E34" s="73">
        <v>960</v>
      </c>
      <c r="F34" s="73">
        <v>21</v>
      </c>
      <c r="G34" s="73">
        <v>43</v>
      </c>
      <c r="H34" s="73">
        <v>41</v>
      </c>
      <c r="I34" s="73">
        <v>520</v>
      </c>
      <c r="J34" s="14">
        <v>11.41</v>
      </c>
      <c r="K34" s="14">
        <v>4.4800000000000004</v>
      </c>
      <c r="L34" s="50"/>
    </row>
    <row r="35" spans="2:12" s="11" customFormat="1" ht="15" customHeight="1" x14ac:dyDescent="0.2">
      <c r="B35" s="72">
        <v>2016</v>
      </c>
      <c r="C35" s="76"/>
      <c r="D35" s="73">
        <v>171</v>
      </c>
      <c r="E35" s="73">
        <v>867</v>
      </c>
      <c r="F35" s="73">
        <v>20</v>
      </c>
      <c r="G35" s="73">
        <v>53</v>
      </c>
      <c r="H35" s="73">
        <v>53</v>
      </c>
      <c r="I35" s="73">
        <v>1458</v>
      </c>
      <c r="J35" s="14">
        <v>11.7</v>
      </c>
      <c r="K35" s="14">
        <v>6.11</v>
      </c>
      <c r="L35" s="50"/>
    </row>
    <row r="36" spans="2:12" s="11" customFormat="1" ht="15" customHeight="1" x14ac:dyDescent="0.2">
      <c r="B36" s="72">
        <v>2015</v>
      </c>
      <c r="C36" s="72" t="s">
        <v>50</v>
      </c>
      <c r="D36" s="73">
        <v>168</v>
      </c>
      <c r="E36" s="73">
        <v>773</v>
      </c>
      <c r="F36" s="73">
        <v>28</v>
      </c>
      <c r="G36" s="73">
        <v>53</v>
      </c>
      <c r="H36" s="73">
        <v>49</v>
      </c>
      <c r="I36" s="73">
        <v>804</v>
      </c>
      <c r="J36" s="14">
        <v>16.670000000000002</v>
      </c>
      <c r="K36" s="14">
        <v>6.86</v>
      </c>
    </row>
    <row r="37" spans="2:12" s="11" customFormat="1" ht="15" customHeight="1" x14ac:dyDescent="0.2">
      <c r="B37" s="72">
        <v>2014</v>
      </c>
      <c r="C37" s="72" t="s">
        <v>50</v>
      </c>
      <c r="D37" s="73">
        <v>155</v>
      </c>
      <c r="E37" s="73">
        <v>732</v>
      </c>
      <c r="F37" s="73">
        <v>25</v>
      </c>
      <c r="G37" s="73">
        <v>49</v>
      </c>
      <c r="H37" s="73">
        <v>48</v>
      </c>
      <c r="I37" s="73">
        <v>1747</v>
      </c>
      <c r="J37" s="14">
        <v>16.13</v>
      </c>
      <c r="K37" s="14">
        <v>6.69</v>
      </c>
    </row>
    <row r="38" spans="2:12" s="11" customFormat="1" ht="15" customHeight="1" x14ac:dyDescent="0.2">
      <c r="B38" s="72">
        <v>2013</v>
      </c>
      <c r="C38" s="72" t="s">
        <v>50</v>
      </c>
      <c r="D38" s="73">
        <v>143</v>
      </c>
      <c r="E38" s="73">
        <v>932</v>
      </c>
      <c r="F38" s="73">
        <v>28</v>
      </c>
      <c r="G38" s="73">
        <v>49</v>
      </c>
      <c r="H38" s="73">
        <v>48</v>
      </c>
      <c r="I38" s="73">
        <v>2198</v>
      </c>
      <c r="J38" s="14">
        <v>19.579999999999998</v>
      </c>
      <c r="K38" s="14">
        <v>5.26</v>
      </c>
    </row>
    <row r="39" spans="2:12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284"/>
      <c r="K39" s="284"/>
      <c r="L39" s="50"/>
    </row>
    <row r="40" spans="2:12" s="11" customFormat="1" ht="15" customHeight="1" x14ac:dyDescent="0.2">
      <c r="B40" s="72">
        <v>2018</v>
      </c>
      <c r="C40" s="70"/>
      <c r="D40" s="73">
        <v>9</v>
      </c>
      <c r="E40" s="73">
        <v>54</v>
      </c>
      <c r="F40" s="73">
        <v>0</v>
      </c>
      <c r="G40" s="73">
        <v>0</v>
      </c>
      <c r="H40" s="73">
        <v>0</v>
      </c>
      <c r="I40" s="73">
        <v>0</v>
      </c>
      <c r="J40" s="14">
        <v>0</v>
      </c>
      <c r="K40" s="14">
        <v>0</v>
      </c>
      <c r="L40" s="50"/>
    </row>
    <row r="41" spans="2:12" s="11" customFormat="1" ht="15" customHeight="1" x14ac:dyDescent="0.2">
      <c r="B41" s="72">
        <v>2017</v>
      </c>
      <c r="C41" s="176"/>
      <c r="D41" s="73">
        <v>10</v>
      </c>
      <c r="E41" s="73">
        <v>58</v>
      </c>
      <c r="F41" s="73">
        <v>1</v>
      </c>
      <c r="G41" s="73" t="s">
        <v>37</v>
      </c>
      <c r="H41" s="73" t="s">
        <v>37</v>
      </c>
      <c r="I41" s="73" t="s">
        <v>37</v>
      </c>
      <c r="J41" s="14">
        <v>10</v>
      </c>
      <c r="K41" s="14" t="s">
        <v>37</v>
      </c>
      <c r="L41" s="50"/>
    </row>
    <row r="42" spans="2:12" s="11" customFormat="1" ht="15" customHeight="1" x14ac:dyDescent="0.2">
      <c r="B42" s="72">
        <v>2016</v>
      </c>
      <c r="C42" s="76"/>
      <c r="D42" s="73">
        <v>9</v>
      </c>
      <c r="E42" s="73">
        <v>58</v>
      </c>
      <c r="F42" s="73">
        <v>0</v>
      </c>
      <c r="G42" s="73">
        <v>0</v>
      </c>
      <c r="H42" s="73">
        <v>0</v>
      </c>
      <c r="I42" s="73">
        <v>0</v>
      </c>
      <c r="J42" s="14">
        <v>0</v>
      </c>
      <c r="K42" s="14">
        <v>0</v>
      </c>
      <c r="L42" s="50"/>
    </row>
    <row r="43" spans="2:12" s="11" customFormat="1" ht="15" customHeight="1" x14ac:dyDescent="0.2">
      <c r="B43" s="72">
        <v>2015</v>
      </c>
      <c r="C43" s="72" t="s">
        <v>50</v>
      </c>
      <c r="D43" s="73">
        <v>9</v>
      </c>
      <c r="E43" s="73">
        <v>61</v>
      </c>
      <c r="F43" s="73">
        <v>1</v>
      </c>
      <c r="G43" s="73" t="s">
        <v>37</v>
      </c>
      <c r="H43" s="73" t="s">
        <v>37</v>
      </c>
      <c r="I43" s="73" t="s">
        <v>37</v>
      </c>
      <c r="J43" s="14">
        <v>11.11</v>
      </c>
      <c r="K43" s="14" t="s">
        <v>37</v>
      </c>
    </row>
    <row r="44" spans="2:12" s="11" customFormat="1" ht="15" customHeight="1" x14ac:dyDescent="0.2">
      <c r="B44" s="72">
        <v>2014</v>
      </c>
      <c r="C44" s="72" t="s">
        <v>50</v>
      </c>
      <c r="D44" s="73">
        <v>9</v>
      </c>
      <c r="E44" s="73" t="s">
        <v>37</v>
      </c>
      <c r="F44" s="73">
        <v>0</v>
      </c>
      <c r="G44" s="73">
        <v>0</v>
      </c>
      <c r="H44" s="73">
        <v>0</v>
      </c>
      <c r="I44" s="73">
        <v>0</v>
      </c>
      <c r="J44" s="14">
        <v>0</v>
      </c>
      <c r="K44" s="14">
        <v>0</v>
      </c>
    </row>
    <row r="45" spans="2:12" s="11" customFormat="1" ht="15" customHeight="1" x14ac:dyDescent="0.2">
      <c r="B45" s="72">
        <v>2013</v>
      </c>
      <c r="C45" s="72" t="s">
        <v>50</v>
      </c>
      <c r="D45" s="73">
        <v>10</v>
      </c>
      <c r="E45" s="73" t="s">
        <v>37</v>
      </c>
      <c r="F45" s="73">
        <v>0</v>
      </c>
      <c r="G45" s="73">
        <v>0</v>
      </c>
      <c r="H45" s="73">
        <v>0</v>
      </c>
      <c r="I45" s="73">
        <v>0</v>
      </c>
      <c r="J45" s="14">
        <v>0</v>
      </c>
      <c r="K45" s="14">
        <v>0</v>
      </c>
    </row>
    <row r="46" spans="2:12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284"/>
      <c r="K46" s="284"/>
      <c r="L46" s="50"/>
    </row>
    <row r="47" spans="2:12" s="11" customFormat="1" ht="15" customHeight="1" x14ac:dyDescent="0.2">
      <c r="B47" s="72">
        <v>2018</v>
      </c>
      <c r="C47" s="70"/>
      <c r="D47" s="73">
        <v>417</v>
      </c>
      <c r="E47" s="73">
        <v>3733</v>
      </c>
      <c r="F47" s="73">
        <v>32</v>
      </c>
      <c r="G47" s="73">
        <v>60</v>
      </c>
      <c r="H47" s="73">
        <v>57</v>
      </c>
      <c r="I47" s="73">
        <v>11284</v>
      </c>
      <c r="J47" s="14">
        <v>7.67</v>
      </c>
      <c r="K47" s="14">
        <v>1.61</v>
      </c>
      <c r="L47" s="50"/>
    </row>
    <row r="48" spans="2:12" s="11" customFormat="1" ht="15" customHeight="1" x14ac:dyDescent="0.2">
      <c r="B48" s="72">
        <v>2017</v>
      </c>
      <c r="C48" s="176"/>
      <c r="D48" s="73">
        <v>414</v>
      </c>
      <c r="E48" s="73">
        <v>3561</v>
      </c>
      <c r="F48" s="73">
        <v>42</v>
      </c>
      <c r="G48" s="73">
        <v>192</v>
      </c>
      <c r="H48" s="73">
        <v>189</v>
      </c>
      <c r="I48" s="73">
        <v>5856</v>
      </c>
      <c r="J48" s="14">
        <v>10.14</v>
      </c>
      <c r="K48" s="14">
        <v>5.39</v>
      </c>
      <c r="L48" s="50"/>
    </row>
    <row r="49" spans="2:12" s="11" customFormat="1" ht="15" customHeight="1" x14ac:dyDescent="0.2">
      <c r="B49" s="72">
        <v>2016</v>
      </c>
      <c r="C49" s="76"/>
      <c r="D49" s="73">
        <v>407</v>
      </c>
      <c r="E49" s="73">
        <v>3444</v>
      </c>
      <c r="F49" s="73">
        <v>28</v>
      </c>
      <c r="G49" s="73">
        <v>74</v>
      </c>
      <c r="H49" s="73">
        <v>74</v>
      </c>
      <c r="I49" s="73">
        <v>2186</v>
      </c>
      <c r="J49" s="14">
        <v>6.88</v>
      </c>
      <c r="K49" s="14">
        <v>2.15</v>
      </c>
      <c r="L49" s="50"/>
    </row>
    <row r="50" spans="2:12" s="11" customFormat="1" ht="15" customHeight="1" x14ac:dyDescent="0.2">
      <c r="B50" s="72">
        <v>2015</v>
      </c>
      <c r="C50" s="72" t="s">
        <v>50</v>
      </c>
      <c r="D50" s="73">
        <v>422</v>
      </c>
      <c r="E50" s="73">
        <v>3474</v>
      </c>
      <c r="F50" s="73">
        <v>35</v>
      </c>
      <c r="G50" s="73">
        <v>98</v>
      </c>
      <c r="H50" s="73">
        <v>97</v>
      </c>
      <c r="I50" s="73">
        <v>5043</v>
      </c>
      <c r="J50" s="14">
        <v>8.2899999999999991</v>
      </c>
      <c r="K50" s="14">
        <v>2.82</v>
      </c>
    </row>
    <row r="51" spans="2:12" s="11" customFormat="1" ht="15" customHeight="1" x14ac:dyDescent="0.2">
      <c r="B51" s="72">
        <v>2014</v>
      </c>
      <c r="C51" s="72" t="s">
        <v>50</v>
      </c>
      <c r="D51" s="73">
        <v>428</v>
      </c>
      <c r="E51" s="73">
        <v>3502</v>
      </c>
      <c r="F51" s="73">
        <v>29</v>
      </c>
      <c r="G51" s="73">
        <v>57</v>
      </c>
      <c r="H51" s="73">
        <v>57</v>
      </c>
      <c r="I51" s="73">
        <v>1172</v>
      </c>
      <c r="J51" s="14">
        <v>6.78</v>
      </c>
      <c r="K51" s="14">
        <v>1.63</v>
      </c>
    </row>
    <row r="52" spans="2:12" s="11" customFormat="1" ht="15" customHeight="1" x14ac:dyDescent="0.2">
      <c r="B52" s="72">
        <v>2013</v>
      </c>
      <c r="C52" s="72" t="s">
        <v>50</v>
      </c>
      <c r="D52" s="73">
        <v>428</v>
      </c>
      <c r="E52" s="73">
        <v>3626</v>
      </c>
      <c r="F52" s="73">
        <v>30</v>
      </c>
      <c r="G52" s="73">
        <v>87</v>
      </c>
      <c r="H52" s="73">
        <v>86</v>
      </c>
      <c r="I52" s="73">
        <v>1621</v>
      </c>
      <c r="J52" s="14">
        <v>7.01</v>
      </c>
      <c r="K52" s="14">
        <v>2.4</v>
      </c>
    </row>
    <row r="53" spans="2:12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284"/>
      <c r="K53" s="284"/>
      <c r="L53" s="50"/>
    </row>
    <row r="54" spans="2:12" s="11" customFormat="1" ht="15" customHeight="1" x14ac:dyDescent="0.2">
      <c r="B54" s="72">
        <v>2018</v>
      </c>
      <c r="C54" s="70"/>
      <c r="D54" s="73">
        <v>5</v>
      </c>
      <c r="E54" s="73">
        <v>719</v>
      </c>
      <c r="F54" s="73">
        <v>0</v>
      </c>
      <c r="G54" s="73">
        <v>0</v>
      </c>
      <c r="H54" s="73">
        <v>0</v>
      </c>
      <c r="I54" s="73">
        <v>0</v>
      </c>
      <c r="J54" s="14">
        <v>0</v>
      </c>
      <c r="K54" s="14">
        <v>0</v>
      </c>
      <c r="L54" s="50"/>
    </row>
    <row r="55" spans="2:12" s="11" customFormat="1" ht="15" customHeight="1" x14ac:dyDescent="0.2">
      <c r="B55" s="72">
        <v>2017</v>
      </c>
      <c r="C55" s="176"/>
      <c r="D55" s="73">
        <v>4</v>
      </c>
      <c r="E55" s="73">
        <v>740</v>
      </c>
      <c r="F55" s="73">
        <v>0</v>
      </c>
      <c r="G55" s="73">
        <v>0</v>
      </c>
      <c r="H55" s="73">
        <v>0</v>
      </c>
      <c r="I55" s="73">
        <v>0</v>
      </c>
      <c r="J55" s="14">
        <v>0</v>
      </c>
      <c r="K55" s="14">
        <v>0</v>
      </c>
      <c r="L55" s="50"/>
    </row>
    <row r="56" spans="2:12" s="11" customFormat="1" ht="15" customHeight="1" x14ac:dyDescent="0.2">
      <c r="B56" s="72">
        <v>2016</v>
      </c>
      <c r="C56" s="76"/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14">
        <v>0</v>
      </c>
      <c r="K56" s="14">
        <v>0</v>
      </c>
      <c r="L56" s="50"/>
    </row>
    <row r="57" spans="2:12" s="11" customFormat="1" ht="15" customHeight="1" x14ac:dyDescent="0.2">
      <c r="B57" s="72">
        <v>2015</v>
      </c>
      <c r="C57" s="72" t="s">
        <v>50</v>
      </c>
      <c r="D57" s="73">
        <v>3</v>
      </c>
      <c r="E57" s="73">
        <v>786</v>
      </c>
      <c r="F57" s="73">
        <v>1</v>
      </c>
      <c r="G57" s="73" t="s">
        <v>37</v>
      </c>
      <c r="H57" s="73" t="s">
        <v>37</v>
      </c>
      <c r="I57" s="73" t="s">
        <v>37</v>
      </c>
      <c r="J57" s="14">
        <v>33.33</v>
      </c>
      <c r="K57" s="14" t="s">
        <v>37</v>
      </c>
    </row>
    <row r="58" spans="2:12" s="11" customFormat="1" ht="15" customHeight="1" x14ac:dyDescent="0.2">
      <c r="B58" s="72">
        <v>2014</v>
      </c>
      <c r="C58" s="72" t="s">
        <v>50</v>
      </c>
      <c r="D58" s="73">
        <v>2</v>
      </c>
      <c r="E58" s="73" t="s">
        <v>37</v>
      </c>
      <c r="F58" s="73">
        <v>0</v>
      </c>
      <c r="G58" s="73">
        <v>0</v>
      </c>
      <c r="H58" s="73">
        <v>0</v>
      </c>
      <c r="I58" s="73">
        <v>0</v>
      </c>
      <c r="J58" s="14">
        <v>0</v>
      </c>
      <c r="K58" s="14">
        <v>0</v>
      </c>
    </row>
    <row r="59" spans="2:12" s="11" customFormat="1" ht="15" customHeight="1" x14ac:dyDescent="0.2">
      <c r="B59" s="72">
        <v>2013</v>
      </c>
      <c r="C59" s="72" t="s">
        <v>50</v>
      </c>
      <c r="D59" s="73">
        <v>2</v>
      </c>
      <c r="E59" s="73" t="s">
        <v>37</v>
      </c>
      <c r="F59" s="73">
        <v>0</v>
      </c>
      <c r="G59" s="73">
        <v>0</v>
      </c>
      <c r="H59" s="73">
        <v>0</v>
      </c>
      <c r="I59" s="73">
        <v>0</v>
      </c>
      <c r="J59" s="14">
        <v>0</v>
      </c>
      <c r="K59" s="14">
        <v>0</v>
      </c>
    </row>
    <row r="60" spans="2:12" s="11" customFormat="1" ht="15" customHeight="1" x14ac:dyDescent="0.2">
      <c r="B60" s="284" t="s">
        <v>21</v>
      </c>
      <c r="C60" s="284" t="s">
        <v>50</v>
      </c>
      <c r="D60" s="284"/>
      <c r="E60" s="284"/>
      <c r="F60" s="284"/>
      <c r="G60" s="284"/>
      <c r="H60" s="284"/>
      <c r="I60" s="284"/>
      <c r="J60" s="284"/>
      <c r="K60" s="284"/>
      <c r="L60" s="50"/>
    </row>
    <row r="61" spans="2:12" s="11" customFormat="1" ht="15" customHeight="1" x14ac:dyDescent="0.2">
      <c r="B61" s="72">
        <v>2018</v>
      </c>
      <c r="C61" s="70"/>
      <c r="D61" s="73">
        <v>14</v>
      </c>
      <c r="E61" s="73">
        <v>900</v>
      </c>
      <c r="F61" s="73">
        <v>0</v>
      </c>
      <c r="G61" s="73">
        <v>0</v>
      </c>
      <c r="H61" s="73">
        <v>0</v>
      </c>
      <c r="I61" s="73">
        <v>0</v>
      </c>
      <c r="J61" s="14">
        <v>0</v>
      </c>
      <c r="K61" s="14">
        <v>0</v>
      </c>
      <c r="L61" s="50"/>
    </row>
    <row r="62" spans="2:12" s="11" customFormat="1" ht="15" customHeight="1" x14ac:dyDescent="0.2">
      <c r="B62" s="72">
        <v>2017</v>
      </c>
      <c r="C62" s="176"/>
      <c r="D62" s="73">
        <v>16</v>
      </c>
      <c r="E62" s="73">
        <v>894</v>
      </c>
      <c r="F62" s="73">
        <v>0</v>
      </c>
      <c r="G62" s="73">
        <v>0</v>
      </c>
      <c r="H62" s="73">
        <v>0</v>
      </c>
      <c r="I62" s="73">
        <v>0</v>
      </c>
      <c r="J62" s="14">
        <v>0</v>
      </c>
      <c r="K62" s="14">
        <v>0</v>
      </c>
      <c r="L62" s="50"/>
    </row>
    <row r="63" spans="2:12" s="11" customFormat="1" ht="15" customHeight="1" x14ac:dyDescent="0.2">
      <c r="B63" s="72">
        <v>2016</v>
      </c>
      <c r="C63" s="76"/>
      <c r="D63" s="73">
        <v>15</v>
      </c>
      <c r="E63" s="73">
        <v>881</v>
      </c>
      <c r="F63" s="73">
        <v>2</v>
      </c>
      <c r="G63" s="73" t="s">
        <v>37</v>
      </c>
      <c r="H63" s="73" t="s">
        <v>37</v>
      </c>
      <c r="I63" s="73" t="s">
        <v>37</v>
      </c>
      <c r="J63" s="14">
        <v>13.33</v>
      </c>
      <c r="K63" s="14" t="s">
        <v>37</v>
      </c>
      <c r="L63" s="50"/>
    </row>
    <row r="64" spans="2:12" s="11" customFormat="1" ht="15" customHeight="1" x14ac:dyDescent="0.2">
      <c r="B64" s="72">
        <v>2015</v>
      </c>
      <c r="C64" s="72" t="s">
        <v>50</v>
      </c>
      <c r="D64" s="73">
        <v>17</v>
      </c>
      <c r="E64" s="73">
        <v>855</v>
      </c>
      <c r="F64" s="73">
        <v>0</v>
      </c>
      <c r="G64" s="73">
        <v>0</v>
      </c>
      <c r="H64" s="73">
        <v>0</v>
      </c>
      <c r="I64" s="73">
        <v>0</v>
      </c>
      <c r="J64" s="14">
        <v>0</v>
      </c>
      <c r="K64" s="14">
        <v>0</v>
      </c>
    </row>
    <row r="65" spans="2:12" s="11" customFormat="1" ht="15" customHeight="1" x14ac:dyDescent="0.2">
      <c r="B65" s="72">
        <v>2014</v>
      </c>
      <c r="C65" s="72" t="s">
        <v>50</v>
      </c>
      <c r="D65" s="73">
        <v>16</v>
      </c>
      <c r="E65" s="73">
        <v>825</v>
      </c>
      <c r="F65" s="73">
        <v>4</v>
      </c>
      <c r="G65" s="73">
        <v>17</v>
      </c>
      <c r="H65" s="73">
        <v>17</v>
      </c>
      <c r="I65" s="73">
        <v>651</v>
      </c>
      <c r="J65" s="14">
        <v>25</v>
      </c>
      <c r="K65" s="14">
        <v>2.06</v>
      </c>
    </row>
    <row r="66" spans="2:12" s="11" customFormat="1" ht="15" customHeight="1" x14ac:dyDescent="0.2">
      <c r="B66" s="72">
        <v>2013</v>
      </c>
      <c r="C66" s="72" t="s">
        <v>50</v>
      </c>
      <c r="D66" s="73">
        <v>15</v>
      </c>
      <c r="E66" s="73">
        <v>508</v>
      </c>
      <c r="F66" s="73">
        <v>1</v>
      </c>
      <c r="G66" s="73" t="s">
        <v>37</v>
      </c>
      <c r="H66" s="73" t="s">
        <v>37</v>
      </c>
      <c r="I66" s="73" t="s">
        <v>37</v>
      </c>
      <c r="J66" s="14">
        <v>6.67</v>
      </c>
      <c r="K66" s="14" t="s">
        <v>37</v>
      </c>
    </row>
    <row r="67" spans="2:12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284"/>
      <c r="J67" s="284"/>
      <c r="K67" s="284"/>
      <c r="L67" s="50"/>
    </row>
    <row r="68" spans="2:12" s="11" customFormat="1" ht="15" customHeight="1" x14ac:dyDescent="0.2">
      <c r="B68" s="72">
        <v>2018</v>
      </c>
      <c r="C68" s="70"/>
      <c r="D68" s="73">
        <v>705</v>
      </c>
      <c r="E68" s="73">
        <v>6610</v>
      </c>
      <c r="F68" s="73">
        <v>85</v>
      </c>
      <c r="G68" s="73">
        <v>242</v>
      </c>
      <c r="H68" s="73">
        <v>237</v>
      </c>
      <c r="I68" s="73">
        <v>9686</v>
      </c>
      <c r="J68" s="14">
        <v>12.06</v>
      </c>
      <c r="K68" s="14">
        <v>3.66</v>
      </c>
      <c r="L68" s="50"/>
    </row>
    <row r="69" spans="2:12" s="11" customFormat="1" ht="15" customHeight="1" x14ac:dyDescent="0.2">
      <c r="B69" s="72">
        <v>2017</v>
      </c>
      <c r="C69" s="176"/>
      <c r="D69" s="73">
        <v>667</v>
      </c>
      <c r="E69" s="73">
        <v>5692</v>
      </c>
      <c r="F69" s="73">
        <v>70</v>
      </c>
      <c r="G69" s="73">
        <v>210</v>
      </c>
      <c r="H69" s="73">
        <v>202</v>
      </c>
      <c r="I69" s="73">
        <v>5915</v>
      </c>
      <c r="J69" s="14">
        <v>10.49</v>
      </c>
      <c r="K69" s="14">
        <v>3.69</v>
      </c>
      <c r="L69" s="50"/>
    </row>
    <row r="70" spans="2:12" s="11" customFormat="1" ht="15" customHeight="1" x14ac:dyDescent="0.2">
      <c r="B70" s="72">
        <v>2016</v>
      </c>
      <c r="C70" s="76"/>
      <c r="D70" s="73">
        <v>652</v>
      </c>
      <c r="E70" s="73">
        <v>4925</v>
      </c>
      <c r="F70" s="73">
        <v>54</v>
      </c>
      <c r="G70" s="73">
        <v>83</v>
      </c>
      <c r="H70" s="73">
        <v>82</v>
      </c>
      <c r="I70" s="73">
        <v>2477</v>
      </c>
      <c r="J70" s="14">
        <v>8.2799999999999994</v>
      </c>
      <c r="K70" s="14">
        <v>1.69</v>
      </c>
      <c r="L70" s="50"/>
    </row>
    <row r="71" spans="2:12" s="11" customFormat="1" ht="15" customHeight="1" x14ac:dyDescent="0.2">
      <c r="B71" s="72">
        <v>2015</v>
      </c>
      <c r="C71" s="72" t="s">
        <v>50</v>
      </c>
      <c r="D71" s="73">
        <v>664</v>
      </c>
      <c r="E71" s="73">
        <v>4974</v>
      </c>
      <c r="F71" s="73">
        <v>56</v>
      </c>
      <c r="G71" s="73">
        <v>118</v>
      </c>
      <c r="H71" s="73">
        <v>117</v>
      </c>
      <c r="I71" s="73">
        <v>2988</v>
      </c>
      <c r="J71" s="14">
        <v>8.43</v>
      </c>
      <c r="K71" s="14">
        <v>2.37</v>
      </c>
    </row>
    <row r="72" spans="2:12" s="11" customFormat="1" ht="15" customHeight="1" x14ac:dyDescent="0.2">
      <c r="B72" s="72">
        <v>2014</v>
      </c>
      <c r="C72" s="72" t="s">
        <v>50</v>
      </c>
      <c r="D72" s="73">
        <v>692</v>
      </c>
      <c r="E72" s="73">
        <v>5524</v>
      </c>
      <c r="F72" s="73">
        <v>58</v>
      </c>
      <c r="G72" s="73">
        <v>220</v>
      </c>
      <c r="H72" s="73">
        <v>214</v>
      </c>
      <c r="I72" s="73">
        <v>5749</v>
      </c>
      <c r="J72" s="14">
        <v>8.3800000000000008</v>
      </c>
      <c r="K72" s="14">
        <v>3.98</v>
      </c>
    </row>
    <row r="73" spans="2:12" s="11" customFormat="1" ht="15" customHeight="1" x14ac:dyDescent="0.2">
      <c r="B73" s="72">
        <v>2013</v>
      </c>
      <c r="C73" s="72" t="s">
        <v>50</v>
      </c>
      <c r="D73" s="73">
        <v>746</v>
      </c>
      <c r="E73" s="73">
        <v>5739</v>
      </c>
      <c r="F73" s="73">
        <v>59</v>
      </c>
      <c r="G73" s="73">
        <v>145</v>
      </c>
      <c r="H73" s="73">
        <v>137</v>
      </c>
      <c r="I73" s="73">
        <v>3114</v>
      </c>
      <c r="J73" s="14">
        <v>7.91</v>
      </c>
      <c r="K73" s="14">
        <v>2.5299999999999998</v>
      </c>
    </row>
    <row r="74" spans="2:12" s="11" customFormat="1" ht="15" customHeight="1" x14ac:dyDescent="0.2">
      <c r="B74" s="284" t="s">
        <v>23</v>
      </c>
      <c r="C74" s="284" t="s">
        <v>50</v>
      </c>
      <c r="D74" s="284"/>
      <c r="E74" s="284"/>
      <c r="F74" s="284"/>
      <c r="G74" s="284"/>
      <c r="H74" s="284"/>
      <c r="I74" s="284"/>
      <c r="J74" s="284"/>
      <c r="K74" s="284"/>
      <c r="L74" s="50"/>
    </row>
    <row r="75" spans="2:12" s="11" customFormat="1" ht="15" customHeight="1" x14ac:dyDescent="0.2">
      <c r="B75" s="72">
        <v>2018</v>
      </c>
      <c r="C75" s="70"/>
      <c r="D75" s="73">
        <v>1952</v>
      </c>
      <c r="E75" s="73">
        <v>11159</v>
      </c>
      <c r="F75" s="73">
        <v>179</v>
      </c>
      <c r="G75" s="73">
        <v>375</v>
      </c>
      <c r="H75" s="73">
        <v>359</v>
      </c>
      <c r="I75" s="73">
        <v>36320</v>
      </c>
      <c r="J75" s="14">
        <v>9.17</v>
      </c>
      <c r="K75" s="14">
        <v>3.36</v>
      </c>
      <c r="L75" s="50"/>
    </row>
    <row r="76" spans="2:12" s="11" customFormat="1" ht="15" customHeight="1" x14ac:dyDescent="0.2">
      <c r="B76" s="72">
        <v>2017</v>
      </c>
      <c r="C76" s="176"/>
      <c r="D76" s="73">
        <v>1941</v>
      </c>
      <c r="E76" s="73">
        <v>10817</v>
      </c>
      <c r="F76" s="73">
        <v>183</v>
      </c>
      <c r="G76" s="73">
        <v>363</v>
      </c>
      <c r="H76" s="73">
        <v>349</v>
      </c>
      <c r="I76" s="73">
        <v>21141</v>
      </c>
      <c r="J76" s="14">
        <v>9.43</v>
      </c>
      <c r="K76" s="14">
        <v>3.36</v>
      </c>
      <c r="L76" s="50"/>
    </row>
    <row r="77" spans="2:12" s="11" customFormat="1" ht="15" customHeight="1" x14ac:dyDescent="0.2">
      <c r="B77" s="72">
        <v>2016</v>
      </c>
      <c r="C77" s="76"/>
      <c r="D77" s="73">
        <v>1908</v>
      </c>
      <c r="E77" s="73">
        <v>10342</v>
      </c>
      <c r="F77" s="73">
        <v>170</v>
      </c>
      <c r="G77" s="73">
        <v>330</v>
      </c>
      <c r="H77" s="73">
        <v>323</v>
      </c>
      <c r="I77" s="73">
        <v>22390</v>
      </c>
      <c r="J77" s="14">
        <v>8.91</v>
      </c>
      <c r="K77" s="14">
        <v>3.19</v>
      </c>
      <c r="L77" s="50"/>
    </row>
    <row r="78" spans="2:12" s="11" customFormat="1" ht="15" customHeight="1" x14ac:dyDescent="0.2">
      <c r="B78" s="72">
        <v>2015</v>
      </c>
      <c r="C78" s="72" t="s">
        <v>50</v>
      </c>
      <c r="D78" s="73">
        <v>1916</v>
      </c>
      <c r="E78" s="73">
        <v>10098</v>
      </c>
      <c r="F78" s="73">
        <v>189</v>
      </c>
      <c r="G78" s="73">
        <v>535</v>
      </c>
      <c r="H78" s="73">
        <v>509</v>
      </c>
      <c r="I78" s="73">
        <v>60413</v>
      </c>
      <c r="J78" s="14">
        <v>9.86</v>
      </c>
      <c r="K78" s="14">
        <v>5.3</v>
      </c>
    </row>
    <row r="79" spans="2:12" s="11" customFormat="1" ht="15" customHeight="1" x14ac:dyDescent="0.2">
      <c r="B79" s="72">
        <v>2014</v>
      </c>
      <c r="C79" s="72" t="s">
        <v>50</v>
      </c>
      <c r="D79" s="73">
        <v>1916</v>
      </c>
      <c r="E79" s="73">
        <v>10013</v>
      </c>
      <c r="F79" s="73">
        <v>170</v>
      </c>
      <c r="G79" s="73">
        <v>391</v>
      </c>
      <c r="H79" s="73">
        <v>377</v>
      </c>
      <c r="I79" s="73">
        <v>16494</v>
      </c>
      <c r="J79" s="14">
        <v>8.8699999999999992</v>
      </c>
      <c r="K79" s="14">
        <v>3.9</v>
      </c>
    </row>
    <row r="80" spans="2:12" s="11" customFormat="1" ht="15" customHeight="1" x14ac:dyDescent="0.2">
      <c r="B80" s="72">
        <v>2013</v>
      </c>
      <c r="C80" s="72" t="s">
        <v>50</v>
      </c>
      <c r="D80" s="73">
        <v>1958</v>
      </c>
      <c r="E80" s="73">
        <v>10096</v>
      </c>
      <c r="F80" s="73">
        <v>188</v>
      </c>
      <c r="G80" s="73">
        <v>369</v>
      </c>
      <c r="H80" s="73">
        <v>352</v>
      </c>
      <c r="I80" s="73">
        <v>13730</v>
      </c>
      <c r="J80" s="14">
        <v>9.6</v>
      </c>
      <c r="K80" s="14">
        <v>3.65</v>
      </c>
    </row>
    <row r="81" spans="2:12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284"/>
      <c r="J81" s="284"/>
      <c r="K81" s="284"/>
      <c r="L81" s="50"/>
    </row>
    <row r="82" spans="2:12" s="11" customFormat="1" ht="15" customHeight="1" x14ac:dyDescent="0.2">
      <c r="B82" s="72">
        <v>2018</v>
      </c>
      <c r="C82" s="70"/>
      <c r="D82" s="73">
        <v>536</v>
      </c>
      <c r="E82" s="73">
        <v>2768</v>
      </c>
      <c r="F82" s="73">
        <v>33</v>
      </c>
      <c r="G82" s="73">
        <v>88</v>
      </c>
      <c r="H82" s="73">
        <v>88</v>
      </c>
      <c r="I82" s="73">
        <v>491</v>
      </c>
      <c r="J82" s="14">
        <v>6.16</v>
      </c>
      <c r="K82" s="14">
        <v>3.18</v>
      </c>
      <c r="L82" s="50"/>
    </row>
    <row r="83" spans="2:12" s="11" customFormat="1" ht="15" customHeight="1" x14ac:dyDescent="0.2">
      <c r="B83" s="72">
        <v>2017</v>
      </c>
      <c r="C83" s="176"/>
      <c r="D83" s="73">
        <v>551</v>
      </c>
      <c r="E83" s="73">
        <v>2679</v>
      </c>
      <c r="F83" s="73">
        <v>34</v>
      </c>
      <c r="G83" s="73">
        <v>52</v>
      </c>
      <c r="H83" s="73">
        <v>48</v>
      </c>
      <c r="I83" s="73">
        <v>1308</v>
      </c>
      <c r="J83" s="14">
        <v>6.17</v>
      </c>
      <c r="K83" s="14">
        <v>1.94</v>
      </c>
      <c r="L83" s="50"/>
    </row>
    <row r="84" spans="2:12" s="11" customFormat="1" ht="15" customHeight="1" x14ac:dyDescent="0.2">
      <c r="B84" s="72">
        <v>2016</v>
      </c>
      <c r="C84" s="76"/>
      <c r="D84" s="73">
        <v>564</v>
      </c>
      <c r="E84" s="73">
        <v>2729</v>
      </c>
      <c r="F84" s="73">
        <v>36</v>
      </c>
      <c r="G84" s="73">
        <v>69</v>
      </c>
      <c r="H84" s="73">
        <v>62</v>
      </c>
      <c r="I84" s="73">
        <v>3084</v>
      </c>
      <c r="J84" s="14">
        <v>6.38</v>
      </c>
      <c r="K84" s="14">
        <v>2.5299999999999998</v>
      </c>
      <c r="L84" s="50"/>
    </row>
    <row r="85" spans="2:12" s="11" customFormat="1" ht="15" customHeight="1" x14ac:dyDescent="0.2">
      <c r="B85" s="72">
        <v>2015</v>
      </c>
      <c r="C85" s="72" t="s">
        <v>50</v>
      </c>
      <c r="D85" s="73">
        <v>576</v>
      </c>
      <c r="E85" s="73">
        <v>2582</v>
      </c>
      <c r="F85" s="73">
        <v>25</v>
      </c>
      <c r="G85" s="73">
        <v>35</v>
      </c>
      <c r="H85" s="73">
        <v>34</v>
      </c>
      <c r="I85" s="73">
        <v>667</v>
      </c>
      <c r="J85" s="14">
        <v>4.34</v>
      </c>
      <c r="K85" s="14">
        <v>1.36</v>
      </c>
    </row>
    <row r="86" spans="2:12" s="11" customFormat="1" ht="15" customHeight="1" x14ac:dyDescent="0.2">
      <c r="B86" s="72">
        <v>2014</v>
      </c>
      <c r="C86" s="72" t="s">
        <v>50</v>
      </c>
      <c r="D86" s="73">
        <v>600</v>
      </c>
      <c r="E86" s="73">
        <v>2849</v>
      </c>
      <c r="F86" s="73">
        <v>20</v>
      </c>
      <c r="G86" s="73">
        <v>43</v>
      </c>
      <c r="H86" s="73">
        <v>40</v>
      </c>
      <c r="I86" s="73">
        <v>675</v>
      </c>
      <c r="J86" s="14">
        <v>3.33</v>
      </c>
      <c r="K86" s="14">
        <v>1.51</v>
      </c>
    </row>
    <row r="87" spans="2:12" s="11" customFormat="1" ht="15" customHeight="1" x14ac:dyDescent="0.2">
      <c r="B87" s="72">
        <v>2013</v>
      </c>
      <c r="C87" s="72" t="s">
        <v>50</v>
      </c>
      <c r="D87" s="73">
        <v>636</v>
      </c>
      <c r="E87" s="73">
        <v>2890</v>
      </c>
      <c r="F87" s="73">
        <v>31</v>
      </c>
      <c r="G87" s="73">
        <v>40</v>
      </c>
      <c r="H87" s="73">
        <v>37</v>
      </c>
      <c r="I87" s="73">
        <v>2240</v>
      </c>
      <c r="J87" s="14">
        <v>4.87</v>
      </c>
      <c r="K87" s="14">
        <v>1.38</v>
      </c>
    </row>
    <row r="88" spans="2:12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284"/>
      <c r="J88" s="284"/>
      <c r="K88" s="284"/>
      <c r="L88" s="50"/>
    </row>
    <row r="89" spans="2:12" s="11" customFormat="1" ht="15" customHeight="1" x14ac:dyDescent="0.2">
      <c r="B89" s="72">
        <v>2018</v>
      </c>
      <c r="C89" s="70"/>
      <c r="D89" s="73">
        <v>1577</v>
      </c>
      <c r="E89" s="73">
        <v>14247</v>
      </c>
      <c r="F89" s="73">
        <v>240</v>
      </c>
      <c r="G89" s="73">
        <v>565</v>
      </c>
      <c r="H89" s="73">
        <v>539</v>
      </c>
      <c r="I89" s="73">
        <v>11788</v>
      </c>
      <c r="J89" s="14">
        <v>15.22</v>
      </c>
      <c r="K89" s="14">
        <v>3.97</v>
      </c>
      <c r="L89" s="50"/>
    </row>
    <row r="90" spans="2:12" s="11" customFormat="1" ht="15" customHeight="1" x14ac:dyDescent="0.2">
      <c r="B90" s="72">
        <v>2017</v>
      </c>
      <c r="C90" s="176"/>
      <c r="D90" s="73">
        <v>1469</v>
      </c>
      <c r="E90" s="73">
        <v>13398</v>
      </c>
      <c r="F90" s="73">
        <v>217</v>
      </c>
      <c r="G90" s="73">
        <v>599</v>
      </c>
      <c r="H90" s="73">
        <v>593</v>
      </c>
      <c r="I90" s="73">
        <v>12465</v>
      </c>
      <c r="J90" s="14">
        <v>14.77</v>
      </c>
      <c r="K90" s="14">
        <v>4.47</v>
      </c>
      <c r="L90" s="50"/>
    </row>
    <row r="91" spans="2:12" s="11" customFormat="1" ht="15" customHeight="1" x14ac:dyDescent="0.2">
      <c r="B91" s="72">
        <v>2016</v>
      </c>
      <c r="C91" s="76"/>
      <c r="D91" s="73">
        <v>1378</v>
      </c>
      <c r="E91" s="73">
        <v>12333</v>
      </c>
      <c r="F91" s="73">
        <v>152</v>
      </c>
      <c r="G91" s="73">
        <v>348</v>
      </c>
      <c r="H91" s="73">
        <v>345</v>
      </c>
      <c r="I91" s="73">
        <v>7058</v>
      </c>
      <c r="J91" s="14">
        <v>11.03</v>
      </c>
      <c r="K91" s="14">
        <v>2.82</v>
      </c>
      <c r="L91" s="50"/>
    </row>
    <row r="92" spans="2:12" s="11" customFormat="1" ht="15" customHeight="1" x14ac:dyDescent="0.2">
      <c r="B92" s="72">
        <v>2015</v>
      </c>
      <c r="C92" s="72" t="s">
        <v>50</v>
      </c>
      <c r="D92" s="73">
        <v>1405</v>
      </c>
      <c r="E92" s="73">
        <v>11507</v>
      </c>
      <c r="F92" s="73">
        <v>202</v>
      </c>
      <c r="G92" s="73">
        <v>605</v>
      </c>
      <c r="H92" s="73">
        <v>595</v>
      </c>
      <c r="I92" s="73">
        <v>16231</v>
      </c>
      <c r="J92" s="14">
        <v>14.38</v>
      </c>
      <c r="K92" s="14">
        <v>5.26</v>
      </c>
    </row>
    <row r="93" spans="2:12" s="11" customFormat="1" ht="15" customHeight="1" x14ac:dyDescent="0.2">
      <c r="B93" s="72">
        <v>2014</v>
      </c>
      <c r="C93" s="72" t="s">
        <v>50</v>
      </c>
      <c r="D93" s="73">
        <v>1383</v>
      </c>
      <c r="E93" s="73">
        <v>10953</v>
      </c>
      <c r="F93" s="73">
        <v>209</v>
      </c>
      <c r="G93" s="73">
        <v>481</v>
      </c>
      <c r="H93" s="73">
        <v>462</v>
      </c>
      <c r="I93" s="73">
        <v>11650</v>
      </c>
      <c r="J93" s="14">
        <v>15.11</v>
      </c>
      <c r="K93" s="14">
        <v>4.3899999999999997</v>
      </c>
    </row>
    <row r="94" spans="2:12" s="11" customFormat="1" ht="15" customHeight="1" x14ac:dyDescent="0.2">
      <c r="B94" s="72">
        <v>2013</v>
      </c>
      <c r="C94" s="72" t="s">
        <v>50</v>
      </c>
      <c r="D94" s="73">
        <v>1333</v>
      </c>
      <c r="E94" s="73">
        <v>10750</v>
      </c>
      <c r="F94" s="73">
        <v>190</v>
      </c>
      <c r="G94" s="73">
        <v>467</v>
      </c>
      <c r="H94" s="73">
        <v>454</v>
      </c>
      <c r="I94" s="73">
        <v>9433</v>
      </c>
      <c r="J94" s="14">
        <v>14.25</v>
      </c>
      <c r="K94" s="14">
        <v>4.34</v>
      </c>
    </row>
    <row r="95" spans="2:12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284"/>
      <c r="K95" s="284"/>
      <c r="L95" s="50"/>
    </row>
    <row r="96" spans="2:12" s="11" customFormat="1" ht="15" customHeight="1" x14ac:dyDescent="0.2">
      <c r="B96" s="72">
        <v>2018</v>
      </c>
      <c r="C96" s="70"/>
      <c r="D96" s="73">
        <v>167</v>
      </c>
      <c r="E96" s="73">
        <v>1237</v>
      </c>
      <c r="F96" s="73">
        <v>33</v>
      </c>
      <c r="G96" s="73">
        <v>69</v>
      </c>
      <c r="H96" s="73">
        <v>67</v>
      </c>
      <c r="I96" s="73">
        <v>4360</v>
      </c>
      <c r="J96" s="14">
        <v>19.760000000000002</v>
      </c>
      <c r="K96" s="14">
        <v>5.58</v>
      </c>
      <c r="L96" s="50"/>
    </row>
    <row r="97" spans="2:12" s="11" customFormat="1" ht="15" customHeight="1" x14ac:dyDescent="0.2">
      <c r="B97" s="72">
        <v>2017</v>
      </c>
      <c r="C97" s="176"/>
      <c r="D97" s="73">
        <v>145</v>
      </c>
      <c r="E97" s="73">
        <v>1036</v>
      </c>
      <c r="F97" s="73">
        <v>35</v>
      </c>
      <c r="G97" s="73">
        <v>68</v>
      </c>
      <c r="H97" s="73">
        <v>66</v>
      </c>
      <c r="I97" s="73">
        <v>2617</v>
      </c>
      <c r="J97" s="14">
        <v>24.14</v>
      </c>
      <c r="K97" s="14">
        <v>6.56</v>
      </c>
      <c r="L97" s="50"/>
    </row>
    <row r="98" spans="2:12" s="11" customFormat="1" ht="15" customHeight="1" x14ac:dyDescent="0.2">
      <c r="B98" s="72">
        <v>2016</v>
      </c>
      <c r="C98" s="76"/>
      <c r="D98" s="73">
        <v>116</v>
      </c>
      <c r="E98" s="73">
        <v>880</v>
      </c>
      <c r="F98" s="73">
        <v>17</v>
      </c>
      <c r="G98" s="73">
        <v>26</v>
      </c>
      <c r="H98" s="73">
        <v>24</v>
      </c>
      <c r="I98" s="73">
        <v>428</v>
      </c>
      <c r="J98" s="14">
        <v>14.66</v>
      </c>
      <c r="K98" s="14">
        <v>2.95</v>
      </c>
      <c r="L98" s="50"/>
    </row>
    <row r="99" spans="2:12" s="11" customFormat="1" ht="15" customHeight="1" x14ac:dyDescent="0.2">
      <c r="B99" s="72">
        <v>2015</v>
      </c>
      <c r="C99" s="72" t="s">
        <v>50</v>
      </c>
      <c r="D99" s="73">
        <v>109</v>
      </c>
      <c r="E99" s="73">
        <v>770</v>
      </c>
      <c r="F99" s="73">
        <v>23</v>
      </c>
      <c r="G99" s="73">
        <v>32</v>
      </c>
      <c r="H99" s="73">
        <v>32</v>
      </c>
      <c r="I99" s="73">
        <v>709</v>
      </c>
      <c r="J99" s="14">
        <v>21.1</v>
      </c>
      <c r="K99" s="14">
        <v>4.16</v>
      </c>
    </row>
    <row r="100" spans="2:12" s="11" customFormat="1" ht="15" customHeight="1" x14ac:dyDescent="0.2">
      <c r="B100" s="72">
        <v>2014</v>
      </c>
      <c r="C100" s="72" t="s">
        <v>50</v>
      </c>
      <c r="D100" s="73">
        <v>103</v>
      </c>
      <c r="E100" s="73">
        <v>726</v>
      </c>
      <c r="F100" s="73">
        <v>20</v>
      </c>
      <c r="G100" s="73">
        <v>30</v>
      </c>
      <c r="H100" s="73">
        <v>30</v>
      </c>
      <c r="I100" s="73">
        <v>1571</v>
      </c>
      <c r="J100" s="14">
        <v>19.420000000000002</v>
      </c>
      <c r="K100" s="14">
        <v>4.13</v>
      </c>
    </row>
    <row r="101" spans="2:12" s="11" customFormat="1" ht="15" customHeight="1" x14ac:dyDescent="0.2">
      <c r="B101" s="72">
        <v>2013</v>
      </c>
      <c r="C101" s="72" t="s">
        <v>50</v>
      </c>
      <c r="D101" s="73">
        <v>92</v>
      </c>
      <c r="E101" s="73">
        <v>697</v>
      </c>
      <c r="F101" s="73">
        <v>15</v>
      </c>
      <c r="G101" s="73">
        <v>22</v>
      </c>
      <c r="H101" s="73">
        <v>22</v>
      </c>
      <c r="I101" s="73">
        <v>596</v>
      </c>
      <c r="J101" s="14">
        <v>16.3</v>
      </c>
      <c r="K101" s="14">
        <v>3.16</v>
      </c>
    </row>
    <row r="102" spans="2:12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284"/>
      <c r="K102" s="284"/>
      <c r="L102" s="50"/>
    </row>
    <row r="103" spans="2:12" s="11" customFormat="1" ht="15" customHeight="1" x14ac:dyDescent="0.2">
      <c r="B103" s="72">
        <v>2018</v>
      </c>
      <c r="C103" s="70"/>
      <c r="D103" s="73">
        <v>310</v>
      </c>
      <c r="E103" s="73">
        <v>1001</v>
      </c>
      <c r="F103" s="73">
        <v>63</v>
      </c>
      <c r="G103" s="73">
        <v>82</v>
      </c>
      <c r="H103" s="73">
        <v>82</v>
      </c>
      <c r="I103" s="73">
        <v>4502</v>
      </c>
      <c r="J103" s="14">
        <v>20.32</v>
      </c>
      <c r="K103" s="14">
        <v>8.19</v>
      </c>
      <c r="L103" s="50"/>
    </row>
    <row r="104" spans="2:12" s="11" customFormat="1" ht="15" customHeight="1" x14ac:dyDescent="0.2">
      <c r="B104" s="72">
        <v>2017</v>
      </c>
      <c r="C104" s="176"/>
      <c r="D104" s="73">
        <v>261</v>
      </c>
      <c r="E104" s="73">
        <v>865</v>
      </c>
      <c r="F104" s="73">
        <v>57</v>
      </c>
      <c r="G104" s="73">
        <v>99</v>
      </c>
      <c r="H104" s="73">
        <v>95</v>
      </c>
      <c r="I104" s="73">
        <v>7167</v>
      </c>
      <c r="J104" s="14">
        <v>21.84</v>
      </c>
      <c r="K104" s="14">
        <v>11.45</v>
      </c>
      <c r="L104" s="50"/>
    </row>
    <row r="105" spans="2:12" s="11" customFormat="1" ht="15" customHeight="1" x14ac:dyDescent="0.2">
      <c r="B105" s="72">
        <v>2016</v>
      </c>
      <c r="C105" s="76"/>
      <c r="D105" s="73">
        <v>225</v>
      </c>
      <c r="E105" s="73">
        <v>764</v>
      </c>
      <c r="F105" s="73">
        <v>42</v>
      </c>
      <c r="G105" s="73">
        <v>62</v>
      </c>
      <c r="H105" s="73">
        <v>61</v>
      </c>
      <c r="I105" s="73">
        <v>4694</v>
      </c>
      <c r="J105" s="14">
        <v>18.670000000000002</v>
      </c>
      <c r="K105" s="14">
        <v>8.1199999999999992</v>
      </c>
      <c r="L105" s="50"/>
    </row>
    <row r="106" spans="2:12" s="11" customFormat="1" ht="15" customHeight="1" x14ac:dyDescent="0.2">
      <c r="B106" s="72">
        <v>2015</v>
      </c>
      <c r="C106" s="72" t="s">
        <v>50</v>
      </c>
      <c r="D106" s="73">
        <v>201</v>
      </c>
      <c r="E106" s="73">
        <v>687</v>
      </c>
      <c r="F106" s="73">
        <v>33</v>
      </c>
      <c r="G106" s="73">
        <v>46</v>
      </c>
      <c r="H106" s="73">
        <v>43</v>
      </c>
      <c r="I106" s="73">
        <v>3871</v>
      </c>
      <c r="J106" s="14">
        <v>16.420000000000002</v>
      </c>
      <c r="K106" s="14">
        <v>6.7</v>
      </c>
    </row>
    <row r="107" spans="2:12" s="11" customFormat="1" ht="15" customHeight="1" x14ac:dyDescent="0.2">
      <c r="B107" s="72">
        <v>2014</v>
      </c>
      <c r="C107" s="72" t="s">
        <v>50</v>
      </c>
      <c r="D107" s="73">
        <v>198</v>
      </c>
      <c r="E107" s="73">
        <v>675</v>
      </c>
      <c r="F107" s="73">
        <v>18</v>
      </c>
      <c r="G107" s="73">
        <v>30</v>
      </c>
      <c r="H107" s="73">
        <v>30</v>
      </c>
      <c r="I107" s="73">
        <v>1820</v>
      </c>
      <c r="J107" s="14">
        <v>9.09</v>
      </c>
      <c r="K107" s="14">
        <v>4.4400000000000004</v>
      </c>
    </row>
    <row r="108" spans="2:12" s="11" customFormat="1" ht="15" customHeight="1" x14ac:dyDescent="0.2">
      <c r="B108" s="72">
        <v>2013</v>
      </c>
      <c r="C108" s="72" t="s">
        <v>50</v>
      </c>
      <c r="D108" s="73">
        <v>213</v>
      </c>
      <c r="E108" s="73">
        <v>712</v>
      </c>
      <c r="F108" s="73">
        <v>26</v>
      </c>
      <c r="G108" s="73">
        <v>40</v>
      </c>
      <c r="H108" s="73">
        <v>40</v>
      </c>
      <c r="I108" s="73">
        <v>1983</v>
      </c>
      <c r="J108" s="14">
        <v>12.21</v>
      </c>
      <c r="K108" s="14">
        <v>5.62</v>
      </c>
    </row>
    <row r="109" spans="2:12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284"/>
      <c r="K109" s="284"/>
      <c r="L109" s="50"/>
    </row>
    <row r="110" spans="2:12" s="11" customFormat="1" ht="15" customHeight="1" x14ac:dyDescent="0.2">
      <c r="B110" s="72">
        <v>2018</v>
      </c>
      <c r="C110" s="70"/>
      <c r="D110" s="73">
        <v>658</v>
      </c>
      <c r="E110" s="73">
        <v>2560</v>
      </c>
      <c r="F110" s="73">
        <v>117</v>
      </c>
      <c r="G110" s="73">
        <v>206</v>
      </c>
      <c r="H110" s="73">
        <v>193</v>
      </c>
      <c r="I110" s="73">
        <v>8308</v>
      </c>
      <c r="J110" s="14">
        <v>17.78</v>
      </c>
      <c r="K110" s="14">
        <v>8.0500000000000007</v>
      </c>
      <c r="L110" s="50"/>
    </row>
    <row r="111" spans="2:12" s="11" customFormat="1" ht="15" customHeight="1" x14ac:dyDescent="0.2">
      <c r="B111" s="72">
        <v>2017</v>
      </c>
      <c r="C111" s="176"/>
      <c r="D111" s="73">
        <v>580</v>
      </c>
      <c r="E111" s="73">
        <v>2169</v>
      </c>
      <c r="F111" s="73">
        <v>86</v>
      </c>
      <c r="G111" s="73">
        <v>180</v>
      </c>
      <c r="H111" s="73">
        <v>169</v>
      </c>
      <c r="I111" s="73">
        <v>7847</v>
      </c>
      <c r="J111" s="14">
        <v>14.83</v>
      </c>
      <c r="K111" s="14">
        <v>8.3000000000000007</v>
      </c>
      <c r="L111" s="50"/>
    </row>
    <row r="112" spans="2:12" s="11" customFormat="1" ht="15" customHeight="1" x14ac:dyDescent="0.2">
      <c r="B112" s="72">
        <v>2016</v>
      </c>
      <c r="C112" s="76"/>
      <c r="D112" s="73">
        <v>527</v>
      </c>
      <c r="E112" s="73">
        <v>1882</v>
      </c>
      <c r="F112" s="73">
        <v>55</v>
      </c>
      <c r="G112" s="73">
        <v>102</v>
      </c>
      <c r="H112" s="73">
        <v>99</v>
      </c>
      <c r="I112" s="73">
        <v>3100</v>
      </c>
      <c r="J112" s="14">
        <v>10.44</v>
      </c>
      <c r="K112" s="14">
        <v>5.42</v>
      </c>
      <c r="L112" s="50"/>
    </row>
    <row r="113" spans="2:12" s="11" customFormat="1" ht="15" customHeight="1" x14ac:dyDescent="0.2">
      <c r="B113" s="72">
        <v>2015</v>
      </c>
      <c r="C113" s="72" t="s">
        <v>50</v>
      </c>
      <c r="D113" s="73">
        <v>516</v>
      </c>
      <c r="E113" s="73">
        <v>1713</v>
      </c>
      <c r="F113" s="73">
        <v>53</v>
      </c>
      <c r="G113" s="73">
        <v>99</v>
      </c>
      <c r="H113" s="73">
        <v>94</v>
      </c>
      <c r="I113" s="73">
        <v>9868</v>
      </c>
      <c r="J113" s="14">
        <v>10.27</v>
      </c>
      <c r="K113" s="14">
        <v>5.78</v>
      </c>
    </row>
    <row r="114" spans="2:12" s="11" customFormat="1" ht="15" customHeight="1" x14ac:dyDescent="0.2">
      <c r="B114" s="72">
        <v>2014</v>
      </c>
      <c r="C114" s="72" t="s">
        <v>50</v>
      </c>
      <c r="D114" s="73">
        <v>509</v>
      </c>
      <c r="E114" s="73">
        <v>1671</v>
      </c>
      <c r="F114" s="73">
        <v>64</v>
      </c>
      <c r="G114" s="73">
        <v>114</v>
      </c>
      <c r="H114" s="73">
        <v>112</v>
      </c>
      <c r="I114" s="73">
        <v>7008</v>
      </c>
      <c r="J114" s="14">
        <v>12.57</v>
      </c>
      <c r="K114" s="14">
        <v>6.82</v>
      </c>
    </row>
    <row r="115" spans="2:12" s="11" customFormat="1" ht="15" customHeight="1" x14ac:dyDescent="0.2">
      <c r="B115" s="72">
        <v>2013</v>
      </c>
      <c r="C115" s="72" t="s">
        <v>50</v>
      </c>
      <c r="D115" s="73">
        <v>501</v>
      </c>
      <c r="E115" s="73">
        <v>1823</v>
      </c>
      <c r="F115" s="73">
        <v>54</v>
      </c>
      <c r="G115" s="73">
        <v>106</v>
      </c>
      <c r="H115" s="73">
        <v>102</v>
      </c>
      <c r="I115" s="73">
        <v>2749</v>
      </c>
      <c r="J115" s="14">
        <v>10.78</v>
      </c>
      <c r="K115" s="14">
        <v>5.81</v>
      </c>
    </row>
    <row r="116" spans="2:12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284"/>
      <c r="K116" s="284"/>
      <c r="L116" s="50"/>
    </row>
    <row r="117" spans="2:12" s="11" customFormat="1" ht="15" customHeight="1" x14ac:dyDescent="0.2">
      <c r="B117" s="72">
        <v>2018</v>
      </c>
      <c r="C117" s="70"/>
      <c r="D117" s="73">
        <v>300</v>
      </c>
      <c r="E117" s="73">
        <v>3530</v>
      </c>
      <c r="F117" s="73">
        <v>35</v>
      </c>
      <c r="G117" s="73">
        <v>87</v>
      </c>
      <c r="H117" s="73">
        <v>87</v>
      </c>
      <c r="I117" s="73">
        <v>2545</v>
      </c>
      <c r="J117" s="14">
        <v>11.67</v>
      </c>
      <c r="K117" s="14">
        <v>2.46</v>
      </c>
      <c r="L117" s="50"/>
    </row>
    <row r="118" spans="2:12" s="11" customFormat="1" ht="15" customHeight="1" x14ac:dyDescent="0.2">
      <c r="B118" s="72">
        <v>2017</v>
      </c>
      <c r="C118" s="176"/>
      <c r="D118" s="73">
        <v>260</v>
      </c>
      <c r="E118" s="73">
        <v>2824</v>
      </c>
      <c r="F118" s="73">
        <v>26</v>
      </c>
      <c r="G118" s="73">
        <v>74</v>
      </c>
      <c r="H118" s="73">
        <v>71</v>
      </c>
      <c r="I118" s="73">
        <v>2377</v>
      </c>
      <c r="J118" s="14">
        <v>10</v>
      </c>
      <c r="K118" s="14">
        <v>2.62</v>
      </c>
      <c r="L118" s="50"/>
    </row>
    <row r="119" spans="2:12" s="11" customFormat="1" ht="15" customHeight="1" x14ac:dyDescent="0.2">
      <c r="B119" s="72">
        <v>2016</v>
      </c>
      <c r="C119" s="76"/>
      <c r="D119" s="73">
        <v>248</v>
      </c>
      <c r="E119" s="73">
        <v>2673</v>
      </c>
      <c r="F119" s="73">
        <v>29</v>
      </c>
      <c r="G119" s="73">
        <v>68</v>
      </c>
      <c r="H119" s="73">
        <v>66</v>
      </c>
      <c r="I119" s="73">
        <v>2306</v>
      </c>
      <c r="J119" s="14">
        <v>11.69</v>
      </c>
      <c r="K119" s="14">
        <v>2.54</v>
      </c>
      <c r="L119" s="50"/>
    </row>
    <row r="120" spans="2:12" s="11" customFormat="1" ht="15" customHeight="1" x14ac:dyDescent="0.2">
      <c r="B120" s="72">
        <v>2015</v>
      </c>
      <c r="C120" s="72" t="s">
        <v>50</v>
      </c>
      <c r="D120" s="73">
        <v>238</v>
      </c>
      <c r="E120" s="73">
        <v>2557</v>
      </c>
      <c r="F120" s="73">
        <v>27</v>
      </c>
      <c r="G120" s="73">
        <v>87</v>
      </c>
      <c r="H120" s="73">
        <v>87</v>
      </c>
      <c r="I120" s="73">
        <v>3082</v>
      </c>
      <c r="J120" s="14">
        <v>11.34</v>
      </c>
      <c r="K120" s="14">
        <v>3.4</v>
      </c>
    </row>
    <row r="121" spans="2:12" s="11" customFormat="1" ht="15" customHeight="1" x14ac:dyDescent="0.2">
      <c r="B121" s="72">
        <v>2014</v>
      </c>
      <c r="C121" s="72" t="s">
        <v>50</v>
      </c>
      <c r="D121" s="73">
        <v>235</v>
      </c>
      <c r="E121" s="73">
        <v>2447</v>
      </c>
      <c r="F121" s="73">
        <v>30</v>
      </c>
      <c r="G121" s="73">
        <v>59</v>
      </c>
      <c r="H121" s="73">
        <v>58</v>
      </c>
      <c r="I121" s="73">
        <v>1266</v>
      </c>
      <c r="J121" s="14">
        <v>12.77</v>
      </c>
      <c r="K121" s="14">
        <v>2.41</v>
      </c>
    </row>
    <row r="122" spans="2:12" s="11" customFormat="1" ht="15" customHeight="1" x14ac:dyDescent="0.2">
      <c r="B122" s="72">
        <v>2013</v>
      </c>
      <c r="C122" s="72" t="s">
        <v>50</v>
      </c>
      <c r="D122" s="73">
        <v>227</v>
      </c>
      <c r="E122" s="73">
        <v>2411</v>
      </c>
      <c r="F122" s="73">
        <v>29</v>
      </c>
      <c r="G122" s="73">
        <v>73</v>
      </c>
      <c r="H122" s="73">
        <v>72</v>
      </c>
      <c r="I122" s="73">
        <v>2387</v>
      </c>
      <c r="J122" s="14">
        <v>12.78</v>
      </c>
      <c r="K122" s="14">
        <v>3.03</v>
      </c>
    </row>
    <row r="123" spans="2:12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284"/>
      <c r="K123" s="284"/>
      <c r="L123" s="50"/>
    </row>
    <row r="124" spans="2:12" s="11" customFormat="1" ht="15" customHeight="1" x14ac:dyDescent="0.2">
      <c r="B124" s="72">
        <v>2018</v>
      </c>
      <c r="C124" s="70"/>
      <c r="D124" s="73">
        <v>72</v>
      </c>
      <c r="E124" s="73">
        <v>932</v>
      </c>
      <c r="F124" s="73">
        <v>7</v>
      </c>
      <c r="G124" s="73">
        <v>72</v>
      </c>
      <c r="H124" s="73">
        <v>72</v>
      </c>
      <c r="I124" s="73">
        <v>402</v>
      </c>
      <c r="J124" s="14">
        <v>9.7200000000000006</v>
      </c>
      <c r="K124" s="14">
        <v>7.73</v>
      </c>
      <c r="L124" s="50"/>
    </row>
    <row r="125" spans="2:12" s="11" customFormat="1" ht="15" customHeight="1" x14ac:dyDescent="0.2">
      <c r="B125" s="72">
        <v>2017</v>
      </c>
      <c r="C125" s="176"/>
      <c r="D125" s="73">
        <v>69</v>
      </c>
      <c r="E125" s="73">
        <v>934</v>
      </c>
      <c r="F125" s="73">
        <v>6</v>
      </c>
      <c r="G125" s="73" t="s">
        <v>37</v>
      </c>
      <c r="H125" s="73" t="s">
        <v>37</v>
      </c>
      <c r="I125" s="73" t="s">
        <v>37</v>
      </c>
      <c r="J125" s="14">
        <v>8.6999999999999993</v>
      </c>
      <c r="K125" s="14" t="s">
        <v>37</v>
      </c>
      <c r="L125" s="50"/>
    </row>
    <row r="126" spans="2:12" s="11" customFormat="1" ht="15" customHeight="1" x14ac:dyDescent="0.2">
      <c r="B126" s="72">
        <v>2016</v>
      </c>
      <c r="C126" s="76"/>
      <c r="D126" s="73">
        <v>68</v>
      </c>
      <c r="E126" s="73">
        <v>969</v>
      </c>
      <c r="F126" s="73">
        <v>2</v>
      </c>
      <c r="G126" s="73" t="s">
        <v>37</v>
      </c>
      <c r="H126" s="73" t="s">
        <v>37</v>
      </c>
      <c r="I126" s="73" t="s">
        <v>37</v>
      </c>
      <c r="J126" s="14">
        <v>2.94</v>
      </c>
      <c r="K126" s="14" t="s">
        <v>37</v>
      </c>
      <c r="L126" s="50"/>
    </row>
    <row r="127" spans="2:12" s="11" customFormat="1" ht="15" customHeight="1" x14ac:dyDescent="0.2">
      <c r="B127" s="72">
        <v>2015</v>
      </c>
      <c r="C127" s="72" t="s">
        <v>50</v>
      </c>
      <c r="D127" s="73">
        <v>70</v>
      </c>
      <c r="E127" s="73">
        <v>1000</v>
      </c>
      <c r="F127" s="73">
        <v>2</v>
      </c>
      <c r="G127" s="73" t="s">
        <v>37</v>
      </c>
      <c r="H127" s="73" t="s">
        <v>37</v>
      </c>
      <c r="I127" s="73" t="s">
        <v>37</v>
      </c>
      <c r="J127" s="14">
        <v>2.86</v>
      </c>
      <c r="K127" s="14" t="s">
        <v>37</v>
      </c>
    </row>
    <row r="128" spans="2:12" s="11" customFormat="1" ht="15" customHeight="1" x14ac:dyDescent="0.2">
      <c r="B128" s="72">
        <v>2014</v>
      </c>
      <c r="C128" s="72" t="s">
        <v>50</v>
      </c>
      <c r="D128" s="73">
        <v>78</v>
      </c>
      <c r="E128" s="73">
        <v>1051</v>
      </c>
      <c r="F128" s="73">
        <v>8</v>
      </c>
      <c r="G128" s="73">
        <v>9</v>
      </c>
      <c r="H128" s="73">
        <v>9</v>
      </c>
      <c r="I128" s="73">
        <v>174</v>
      </c>
      <c r="J128" s="14">
        <v>10.26</v>
      </c>
      <c r="K128" s="14">
        <v>0.86</v>
      </c>
    </row>
    <row r="129" spans="2:12" s="11" customFormat="1" ht="15" customHeight="1" x14ac:dyDescent="0.2">
      <c r="B129" s="72">
        <v>2013</v>
      </c>
      <c r="C129" s="72" t="s">
        <v>50</v>
      </c>
      <c r="D129" s="73">
        <v>69</v>
      </c>
      <c r="E129" s="73">
        <v>994</v>
      </c>
      <c r="F129" s="73">
        <v>8</v>
      </c>
      <c r="G129" s="73" t="s">
        <v>37</v>
      </c>
      <c r="H129" s="73" t="s">
        <v>37</v>
      </c>
      <c r="I129" s="73" t="s">
        <v>37</v>
      </c>
      <c r="J129" s="14">
        <v>11.59</v>
      </c>
      <c r="K129" s="14" t="s">
        <v>37</v>
      </c>
    </row>
    <row r="130" spans="2:12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284"/>
      <c r="K130" s="284"/>
      <c r="L130" s="50"/>
    </row>
    <row r="131" spans="2:12" s="11" customFormat="1" ht="15" customHeight="1" x14ac:dyDescent="0.2">
      <c r="B131" s="72">
        <v>2018</v>
      </c>
      <c r="C131" s="70"/>
      <c r="D131" s="73">
        <v>320</v>
      </c>
      <c r="E131" s="73">
        <v>1224</v>
      </c>
      <c r="F131" s="73">
        <v>32</v>
      </c>
      <c r="G131" s="73">
        <v>43</v>
      </c>
      <c r="H131" s="73">
        <v>41</v>
      </c>
      <c r="I131" s="73">
        <v>2176</v>
      </c>
      <c r="J131" s="14">
        <v>10</v>
      </c>
      <c r="K131" s="14">
        <v>3.51</v>
      </c>
      <c r="L131" s="50"/>
    </row>
    <row r="132" spans="2:12" s="11" customFormat="1" ht="15" customHeight="1" x14ac:dyDescent="0.2">
      <c r="B132" s="72">
        <v>2017</v>
      </c>
      <c r="C132" s="176"/>
      <c r="D132" s="73">
        <v>305</v>
      </c>
      <c r="E132" s="73">
        <v>1103</v>
      </c>
      <c r="F132" s="73">
        <v>28</v>
      </c>
      <c r="G132" s="73">
        <v>30</v>
      </c>
      <c r="H132" s="73">
        <v>30</v>
      </c>
      <c r="I132" s="73">
        <v>1408</v>
      </c>
      <c r="J132" s="14">
        <v>9.18</v>
      </c>
      <c r="K132" s="14">
        <v>2.72</v>
      </c>
      <c r="L132" s="50"/>
    </row>
    <row r="133" spans="2:12" s="11" customFormat="1" ht="15" customHeight="1" x14ac:dyDescent="0.2">
      <c r="B133" s="72">
        <v>2016</v>
      </c>
      <c r="C133" s="76"/>
      <c r="D133" s="73">
        <v>293</v>
      </c>
      <c r="E133" s="73">
        <v>1026</v>
      </c>
      <c r="F133" s="73">
        <v>26</v>
      </c>
      <c r="G133" s="73">
        <v>43</v>
      </c>
      <c r="H133" s="73">
        <v>43</v>
      </c>
      <c r="I133" s="73">
        <v>879</v>
      </c>
      <c r="J133" s="14">
        <v>8.8699999999999992</v>
      </c>
      <c r="K133" s="14">
        <v>4.1900000000000004</v>
      </c>
      <c r="L133" s="50"/>
    </row>
    <row r="134" spans="2:12" s="11" customFormat="1" ht="15" customHeight="1" x14ac:dyDescent="0.2">
      <c r="B134" s="72">
        <v>2015</v>
      </c>
      <c r="C134" s="72" t="s">
        <v>50</v>
      </c>
      <c r="D134" s="73">
        <v>288</v>
      </c>
      <c r="E134" s="73">
        <v>946</v>
      </c>
      <c r="F134" s="73">
        <v>31</v>
      </c>
      <c r="G134" s="73">
        <v>40</v>
      </c>
      <c r="H134" s="73">
        <v>37</v>
      </c>
      <c r="I134" s="73">
        <v>1566</v>
      </c>
      <c r="J134" s="14">
        <v>10.76</v>
      </c>
      <c r="K134" s="14">
        <v>4.2300000000000004</v>
      </c>
    </row>
    <row r="135" spans="2:12" s="11" customFormat="1" ht="15" customHeight="1" x14ac:dyDescent="0.2">
      <c r="B135" s="72">
        <v>2014</v>
      </c>
      <c r="C135" s="72" t="s">
        <v>50</v>
      </c>
      <c r="D135" s="73">
        <v>273</v>
      </c>
      <c r="E135" s="73">
        <v>883</v>
      </c>
      <c r="F135" s="73">
        <v>31</v>
      </c>
      <c r="G135" s="73">
        <v>42</v>
      </c>
      <c r="H135" s="73">
        <v>41</v>
      </c>
      <c r="I135" s="73">
        <v>5928</v>
      </c>
      <c r="J135" s="14">
        <v>11.36</v>
      </c>
      <c r="K135" s="14">
        <v>4.76</v>
      </c>
    </row>
    <row r="136" spans="2:12" s="11" customFormat="1" ht="15" customHeight="1" x14ac:dyDescent="0.2">
      <c r="B136" s="72">
        <v>2013</v>
      </c>
      <c r="C136" s="72" t="s">
        <v>50</v>
      </c>
      <c r="D136" s="73">
        <v>263</v>
      </c>
      <c r="E136" s="73">
        <v>1068</v>
      </c>
      <c r="F136" s="73">
        <v>15</v>
      </c>
      <c r="G136" s="73">
        <v>35</v>
      </c>
      <c r="H136" s="73">
        <v>34</v>
      </c>
      <c r="I136" s="73">
        <v>822</v>
      </c>
      <c r="J136" s="14">
        <v>5.7</v>
      </c>
      <c r="K136" s="14">
        <v>3.28</v>
      </c>
    </row>
    <row r="137" spans="2:12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284"/>
      <c r="K137" s="284"/>
      <c r="L137" s="50"/>
    </row>
    <row r="138" spans="2:12" s="11" customFormat="1" ht="15" customHeight="1" x14ac:dyDescent="0.2">
      <c r="B138" s="72">
        <v>2018</v>
      </c>
      <c r="C138" s="70"/>
      <c r="D138" s="73">
        <v>188</v>
      </c>
      <c r="E138" s="73">
        <v>1052</v>
      </c>
      <c r="F138" s="73">
        <v>25</v>
      </c>
      <c r="G138" s="73">
        <v>31</v>
      </c>
      <c r="H138" s="73">
        <v>31</v>
      </c>
      <c r="I138" s="73">
        <v>602</v>
      </c>
      <c r="J138" s="14">
        <v>13.3</v>
      </c>
      <c r="K138" s="14">
        <v>2.95</v>
      </c>
      <c r="L138" s="50"/>
    </row>
    <row r="139" spans="2:12" s="11" customFormat="1" ht="15" customHeight="1" x14ac:dyDescent="0.2">
      <c r="B139" s="72">
        <v>2017</v>
      </c>
      <c r="C139" s="176"/>
      <c r="D139" s="73">
        <v>177</v>
      </c>
      <c r="E139" s="73">
        <v>1044</v>
      </c>
      <c r="F139" s="73">
        <v>34</v>
      </c>
      <c r="G139" s="73">
        <v>50</v>
      </c>
      <c r="H139" s="73">
        <v>45</v>
      </c>
      <c r="I139" s="73">
        <v>1436</v>
      </c>
      <c r="J139" s="14">
        <v>19.21</v>
      </c>
      <c r="K139" s="14">
        <v>4.79</v>
      </c>
      <c r="L139" s="50"/>
    </row>
    <row r="140" spans="2:12" s="11" customFormat="1" ht="15" customHeight="1" x14ac:dyDescent="0.2">
      <c r="B140" s="72">
        <v>2016</v>
      </c>
      <c r="C140" s="76"/>
      <c r="D140" s="73">
        <v>160</v>
      </c>
      <c r="E140" s="73">
        <v>931</v>
      </c>
      <c r="F140" s="73">
        <v>28</v>
      </c>
      <c r="G140" s="73">
        <v>47</v>
      </c>
      <c r="H140" s="73">
        <v>47</v>
      </c>
      <c r="I140" s="73">
        <v>1030</v>
      </c>
      <c r="J140" s="14">
        <v>17.5</v>
      </c>
      <c r="K140" s="14">
        <v>5.05</v>
      </c>
      <c r="L140" s="50"/>
    </row>
    <row r="141" spans="2:12" s="11" customFormat="1" ht="15" customHeight="1" x14ac:dyDescent="0.2">
      <c r="B141" s="72">
        <v>2015</v>
      </c>
      <c r="C141" s="72" t="s">
        <v>50</v>
      </c>
      <c r="D141" s="73">
        <v>146</v>
      </c>
      <c r="E141" s="73">
        <v>865</v>
      </c>
      <c r="F141" s="73">
        <v>29</v>
      </c>
      <c r="G141" s="73">
        <v>49</v>
      </c>
      <c r="H141" s="73">
        <v>49</v>
      </c>
      <c r="I141" s="73">
        <v>9070</v>
      </c>
      <c r="J141" s="14">
        <v>19.86</v>
      </c>
      <c r="K141" s="14">
        <v>5.66</v>
      </c>
    </row>
    <row r="142" spans="2:12" s="11" customFormat="1" ht="15" customHeight="1" x14ac:dyDescent="0.2">
      <c r="B142" s="72">
        <v>2014</v>
      </c>
      <c r="C142" s="72" t="s">
        <v>50</v>
      </c>
      <c r="D142" s="73">
        <v>138</v>
      </c>
      <c r="E142" s="73">
        <v>785</v>
      </c>
      <c r="F142" s="73">
        <v>25</v>
      </c>
      <c r="G142" s="73">
        <v>52</v>
      </c>
      <c r="H142" s="73">
        <v>50</v>
      </c>
      <c r="I142" s="73">
        <v>1271</v>
      </c>
      <c r="J142" s="14">
        <v>18.12</v>
      </c>
      <c r="K142" s="14">
        <v>6.62</v>
      </c>
    </row>
    <row r="143" spans="2:12" s="11" customFormat="1" ht="15" customHeight="1" x14ac:dyDescent="0.2">
      <c r="B143" s="72">
        <v>2013</v>
      </c>
      <c r="C143" s="72" t="s">
        <v>50</v>
      </c>
      <c r="D143" s="73">
        <v>125</v>
      </c>
      <c r="E143" s="73">
        <v>759</v>
      </c>
      <c r="F143" s="73">
        <v>29</v>
      </c>
      <c r="G143" s="73">
        <v>48</v>
      </c>
      <c r="H143" s="73">
        <v>48</v>
      </c>
      <c r="I143" s="73">
        <v>445</v>
      </c>
      <c r="J143" s="14">
        <v>23.2</v>
      </c>
      <c r="K143" s="14">
        <v>6.32</v>
      </c>
    </row>
    <row r="144" spans="2:12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284"/>
      <c r="K144" s="284"/>
      <c r="L144" s="50"/>
    </row>
    <row r="145" spans="2:12" s="11" customFormat="1" ht="15" customHeight="1" x14ac:dyDescent="0.2">
      <c r="B145" s="72">
        <v>2018</v>
      </c>
      <c r="C145" s="70"/>
      <c r="D145" s="73">
        <v>312</v>
      </c>
      <c r="E145" s="73">
        <v>1239</v>
      </c>
      <c r="F145" s="73">
        <v>35</v>
      </c>
      <c r="G145" s="73">
        <v>65</v>
      </c>
      <c r="H145" s="73">
        <v>59</v>
      </c>
      <c r="I145" s="73">
        <v>545</v>
      </c>
      <c r="J145" s="14">
        <v>11.22</v>
      </c>
      <c r="K145" s="14">
        <v>5.25</v>
      </c>
      <c r="L145" s="50"/>
    </row>
    <row r="146" spans="2:12" s="11" customFormat="1" ht="15" customHeight="1" x14ac:dyDescent="0.2">
      <c r="B146" s="72">
        <v>2017</v>
      </c>
      <c r="C146" s="176"/>
      <c r="D146" s="73">
        <v>308</v>
      </c>
      <c r="E146" s="73">
        <v>1243</v>
      </c>
      <c r="F146" s="73">
        <v>33</v>
      </c>
      <c r="G146" s="73">
        <v>71</v>
      </c>
      <c r="H146" s="73">
        <v>67</v>
      </c>
      <c r="I146" s="73">
        <v>852</v>
      </c>
      <c r="J146" s="14">
        <v>10.71</v>
      </c>
      <c r="K146" s="14">
        <v>5.71</v>
      </c>
      <c r="L146" s="50"/>
    </row>
    <row r="147" spans="2:12" s="11" customFormat="1" ht="15" customHeight="1" x14ac:dyDescent="0.2">
      <c r="B147" s="72">
        <v>2016</v>
      </c>
      <c r="C147" s="76"/>
      <c r="D147" s="73">
        <v>309</v>
      </c>
      <c r="E147" s="73">
        <v>1130</v>
      </c>
      <c r="F147" s="73">
        <v>41</v>
      </c>
      <c r="G147" s="73">
        <v>80</v>
      </c>
      <c r="H147" s="73">
        <v>75</v>
      </c>
      <c r="I147" s="73">
        <v>909</v>
      </c>
      <c r="J147" s="14">
        <v>13.27</v>
      </c>
      <c r="K147" s="14">
        <v>7.08</v>
      </c>
      <c r="L147" s="50"/>
    </row>
    <row r="148" spans="2:12" s="11" customFormat="1" ht="15" customHeight="1" x14ac:dyDescent="0.2">
      <c r="B148" s="72">
        <v>2015</v>
      </c>
      <c r="C148" s="72" t="s">
        <v>50</v>
      </c>
      <c r="D148" s="73">
        <v>312</v>
      </c>
      <c r="E148" s="73">
        <v>1124</v>
      </c>
      <c r="F148" s="73">
        <v>46</v>
      </c>
      <c r="G148" s="73">
        <v>80</v>
      </c>
      <c r="H148" s="73">
        <v>79</v>
      </c>
      <c r="I148" s="73">
        <v>857</v>
      </c>
      <c r="J148" s="14">
        <v>14.74</v>
      </c>
      <c r="K148" s="14">
        <v>7.12</v>
      </c>
    </row>
    <row r="149" spans="2:12" s="11" customFormat="1" ht="15" customHeight="1" x14ac:dyDescent="0.2">
      <c r="B149" s="72">
        <v>2014</v>
      </c>
      <c r="C149" s="72" t="s">
        <v>50</v>
      </c>
      <c r="D149" s="73">
        <v>305</v>
      </c>
      <c r="E149" s="73">
        <v>1095</v>
      </c>
      <c r="F149" s="73">
        <v>34</v>
      </c>
      <c r="G149" s="73">
        <v>52</v>
      </c>
      <c r="H149" s="73">
        <v>51</v>
      </c>
      <c r="I149" s="73">
        <v>1538</v>
      </c>
      <c r="J149" s="14">
        <v>11.15</v>
      </c>
      <c r="K149" s="14">
        <v>4.75</v>
      </c>
    </row>
    <row r="150" spans="2:12" s="11" customFormat="1" ht="15" customHeight="1" x14ac:dyDescent="0.2">
      <c r="B150" s="72">
        <v>2013</v>
      </c>
      <c r="C150" s="72" t="s">
        <v>50</v>
      </c>
      <c r="D150" s="73">
        <v>309</v>
      </c>
      <c r="E150" s="73">
        <v>1174</v>
      </c>
      <c r="F150" s="73">
        <v>46</v>
      </c>
      <c r="G150" s="73">
        <v>72</v>
      </c>
      <c r="H150" s="73">
        <v>67</v>
      </c>
      <c r="I150" s="73">
        <v>533</v>
      </c>
      <c r="J150" s="14">
        <v>14.89</v>
      </c>
      <c r="K150" s="14">
        <v>6.13</v>
      </c>
    </row>
    <row r="151" spans="2:12" ht="9.75" customHeight="1" x14ac:dyDescent="0.2">
      <c r="B151" s="51"/>
      <c r="C151" s="51"/>
      <c r="D151" s="51"/>
      <c r="E151" s="51"/>
      <c r="F151" s="51"/>
      <c r="G151" s="51"/>
      <c r="H151" s="51"/>
      <c r="I151" s="51"/>
    </row>
    <row r="152" spans="2:12" ht="3" customHeight="1" x14ac:dyDescent="0.2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</row>
    <row r="153" spans="2:12" ht="9" customHeight="1" x14ac:dyDescent="0.2">
      <c r="E153" s="73"/>
    </row>
    <row r="154" spans="2:12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  <c r="J154" s="282"/>
    </row>
    <row r="156" spans="2:12" ht="12" x14ac:dyDescent="0.2">
      <c r="B156" s="122" t="s">
        <v>0</v>
      </c>
      <c r="C156" s="28"/>
    </row>
  </sheetData>
  <mergeCells count="28">
    <mergeCell ref="B53:K53"/>
    <mergeCell ref="B60:K60"/>
    <mergeCell ref="B81:K81"/>
    <mergeCell ref="B102:K102"/>
    <mergeCell ref="B109:K109"/>
    <mergeCell ref="B154:J154"/>
    <mergeCell ref="B1:K1"/>
    <mergeCell ref="D4:K4"/>
    <mergeCell ref="D5:D6"/>
    <mergeCell ref="E5:E6"/>
    <mergeCell ref="F5:K5"/>
    <mergeCell ref="B4:C7"/>
    <mergeCell ref="B16:K16"/>
    <mergeCell ref="B31:K31"/>
    <mergeCell ref="B32:K32"/>
    <mergeCell ref="B17:K17"/>
    <mergeCell ref="B24:K24"/>
    <mergeCell ref="B137:K137"/>
    <mergeCell ref="B39:K39"/>
    <mergeCell ref="B46:K46"/>
    <mergeCell ref="B116:K116"/>
    <mergeCell ref="B144:K144"/>
    <mergeCell ref="B88:K88"/>
    <mergeCell ref="B95:K95"/>
    <mergeCell ref="B130:K130"/>
    <mergeCell ref="B67:K67"/>
    <mergeCell ref="B74:K74"/>
    <mergeCell ref="B123:K123"/>
  </mergeCells>
  <conditionalFormatting sqref="E153">
    <cfRule type="expression" dxfId="2" priority="53" stopIfTrue="1">
      <formula>$G$14=$L$5</formula>
    </cfRule>
  </conditionalFormatting>
  <hyperlinks>
    <hyperlink ref="B156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74" fitToHeight="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59" customWidth="1"/>
    <col min="8" max="8" width="13.5703125" style="1" customWidth="1"/>
    <col min="9" max="9" width="2.85546875" style="59" customWidth="1"/>
    <col min="10" max="10" width="13.5703125" style="1" customWidth="1"/>
    <col min="11" max="11" width="2.85546875" style="59" customWidth="1"/>
    <col min="12" max="12" width="13.5703125" style="1" customWidth="1"/>
    <col min="13" max="13" width="2.85546875" style="59" customWidth="1"/>
    <col min="14" max="14" width="13.5703125" style="51" customWidth="1"/>
    <col min="15" max="15" width="2.85546875" style="91" customWidth="1"/>
    <col min="16" max="16" width="13" style="51" customWidth="1"/>
    <col min="17" max="17" width="2.85546875" style="91" customWidth="1"/>
    <col min="18" max="18" width="6.7109375" style="51" customWidth="1"/>
    <col min="19" max="16384" width="12.5703125" style="1"/>
  </cols>
  <sheetData>
    <row r="1" spans="2:18" s="111" customFormat="1" ht="24" customHeight="1" x14ac:dyDescent="0.2">
      <c r="B1" s="280" t="s">
        <v>267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114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16" t="s">
        <v>204</v>
      </c>
      <c r="C3" s="29"/>
      <c r="D3" s="50"/>
      <c r="E3" s="50"/>
      <c r="F3" s="50"/>
      <c r="G3" s="72"/>
      <c r="J3" s="4"/>
      <c r="K3" s="60"/>
    </row>
    <row r="4" spans="2:18" s="6" customFormat="1" ht="18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8"/>
      <c r="R4" s="52"/>
    </row>
    <row r="5" spans="2:18" s="6" customFormat="1" ht="18" customHeight="1" x14ac:dyDescent="0.2">
      <c r="B5" s="278"/>
      <c r="C5" s="279"/>
      <c r="D5" s="279" t="s">
        <v>6</v>
      </c>
      <c r="E5" s="279" t="s">
        <v>7</v>
      </c>
      <c r="F5" s="287" t="s">
        <v>201</v>
      </c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8"/>
      <c r="R5" s="52"/>
    </row>
    <row r="6" spans="2:18" s="6" customFormat="1" ht="24" customHeight="1" x14ac:dyDescent="0.2">
      <c r="B6" s="278"/>
      <c r="C6" s="279"/>
      <c r="D6" s="279"/>
      <c r="E6" s="279"/>
      <c r="F6" s="287" t="s">
        <v>9</v>
      </c>
      <c r="G6" s="287"/>
      <c r="H6" s="287" t="s">
        <v>10</v>
      </c>
      <c r="I6" s="287"/>
      <c r="J6" s="287" t="s">
        <v>11</v>
      </c>
      <c r="K6" s="287"/>
      <c r="L6" s="287" t="s">
        <v>12</v>
      </c>
      <c r="M6" s="287"/>
      <c r="N6" s="287" t="s">
        <v>202</v>
      </c>
      <c r="O6" s="287"/>
      <c r="P6" s="287" t="s">
        <v>138</v>
      </c>
      <c r="Q6" s="288"/>
      <c r="R6" s="52"/>
    </row>
    <row r="7" spans="2:18" ht="18" customHeight="1" x14ac:dyDescent="0.2">
      <c r="B7" s="278"/>
      <c r="C7" s="279"/>
      <c r="D7" s="127" t="s">
        <v>15</v>
      </c>
      <c r="E7" s="127" t="s">
        <v>15</v>
      </c>
      <c r="F7" s="287" t="s">
        <v>15</v>
      </c>
      <c r="G7" s="287"/>
      <c r="H7" s="287" t="s">
        <v>15</v>
      </c>
      <c r="I7" s="287"/>
      <c r="J7" s="287" t="s">
        <v>15</v>
      </c>
      <c r="K7" s="287"/>
      <c r="L7" s="312" t="s">
        <v>286</v>
      </c>
      <c r="M7" s="312"/>
      <c r="N7" s="287" t="s">
        <v>16</v>
      </c>
      <c r="O7" s="287"/>
      <c r="P7" s="287" t="s">
        <v>16</v>
      </c>
      <c r="Q7" s="288"/>
    </row>
    <row r="8" spans="2:18" s="9" customFormat="1" ht="3.75" customHeight="1" x14ac:dyDescent="0.2">
      <c r="B8" s="7"/>
      <c r="C8" s="7"/>
      <c r="D8" s="8"/>
      <c r="E8" s="8"/>
      <c r="F8" s="8"/>
      <c r="G8" s="58"/>
      <c r="H8" s="8"/>
      <c r="I8" s="58"/>
      <c r="J8" s="8"/>
      <c r="K8" s="58"/>
      <c r="M8" s="61"/>
      <c r="N8" s="53"/>
      <c r="O8" s="92"/>
      <c r="P8" s="53"/>
      <c r="Q8" s="92"/>
      <c r="R8" s="53"/>
    </row>
    <row r="9" spans="2:18" s="11" customFormat="1" ht="15" customHeight="1" x14ac:dyDescent="0.2">
      <c r="B9" s="70" t="s">
        <v>5</v>
      </c>
      <c r="C9" s="70"/>
      <c r="D9" s="78"/>
      <c r="E9" s="78"/>
      <c r="F9" s="78"/>
      <c r="G9" s="93"/>
      <c r="H9" s="78"/>
      <c r="I9" s="93"/>
      <c r="J9" s="78"/>
      <c r="K9" s="93"/>
      <c r="L9" s="78"/>
      <c r="M9" s="93"/>
      <c r="N9" s="78"/>
      <c r="O9" s="93"/>
      <c r="P9" s="78"/>
      <c r="Q9" s="72"/>
      <c r="R9" s="50"/>
    </row>
    <row r="10" spans="2:18" s="11" customFormat="1" ht="15" customHeight="1" x14ac:dyDescent="0.2">
      <c r="B10" s="72">
        <v>2018</v>
      </c>
      <c r="C10" s="70"/>
      <c r="D10" s="73">
        <v>27875</v>
      </c>
      <c r="E10" s="73">
        <v>74369</v>
      </c>
      <c r="F10" s="73">
        <v>3415</v>
      </c>
      <c r="G10" s="94" t="s">
        <v>300</v>
      </c>
      <c r="H10" s="73">
        <v>4213</v>
      </c>
      <c r="I10" s="94" t="s">
        <v>300</v>
      </c>
      <c r="J10" s="73">
        <v>1135</v>
      </c>
      <c r="K10" s="94" t="s">
        <v>300</v>
      </c>
      <c r="L10" s="73">
        <v>72568</v>
      </c>
      <c r="M10" s="94" t="s">
        <v>300</v>
      </c>
      <c r="N10" s="14">
        <v>12.25</v>
      </c>
      <c r="O10" s="94" t="s">
        <v>300</v>
      </c>
      <c r="P10" s="14">
        <v>5.66</v>
      </c>
      <c r="Q10" s="94" t="s">
        <v>300</v>
      </c>
      <c r="R10" s="50"/>
    </row>
    <row r="11" spans="2:18" s="11" customFormat="1" ht="15" customHeight="1" x14ac:dyDescent="0.2">
      <c r="B11" s="72">
        <v>2017</v>
      </c>
      <c r="C11" s="70"/>
      <c r="D11" s="73">
        <v>26400</v>
      </c>
      <c r="E11" s="73">
        <v>69260</v>
      </c>
      <c r="F11" s="73">
        <v>2987</v>
      </c>
      <c r="G11" s="94" t="s">
        <v>230</v>
      </c>
      <c r="H11" s="73">
        <v>3515</v>
      </c>
      <c r="I11" s="94" t="s">
        <v>230</v>
      </c>
      <c r="J11" s="73">
        <v>834</v>
      </c>
      <c r="K11" s="94" t="s">
        <v>230</v>
      </c>
      <c r="L11" s="73">
        <v>42309</v>
      </c>
      <c r="M11" s="94" t="s">
        <v>230</v>
      </c>
      <c r="N11" s="14">
        <v>11.31</v>
      </c>
      <c r="O11" s="94" t="s">
        <v>230</v>
      </c>
      <c r="P11" s="14">
        <v>5.08</v>
      </c>
      <c r="Q11" s="94" t="s">
        <v>230</v>
      </c>
      <c r="R11" s="50"/>
    </row>
    <row r="12" spans="2:18" s="11" customFormat="1" ht="15" customHeight="1" x14ac:dyDescent="0.2">
      <c r="B12" s="72">
        <v>2016</v>
      </c>
      <c r="C12" s="70"/>
      <c r="D12" s="73">
        <v>25108</v>
      </c>
      <c r="E12" s="73">
        <v>64881</v>
      </c>
      <c r="F12" s="73">
        <v>2970</v>
      </c>
      <c r="G12" s="94"/>
      <c r="H12" s="73">
        <v>3497</v>
      </c>
      <c r="I12" s="94"/>
      <c r="J12" s="73">
        <v>822</v>
      </c>
      <c r="K12" s="94"/>
      <c r="L12" s="73">
        <v>30142</v>
      </c>
      <c r="M12" s="94"/>
      <c r="N12" s="14">
        <v>11.83</v>
      </c>
      <c r="O12" s="94"/>
      <c r="P12" s="14">
        <v>5.39</v>
      </c>
      <c r="Q12" s="94"/>
      <c r="R12" s="50"/>
    </row>
    <row r="13" spans="2:18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24361</v>
      </c>
      <c r="E13" s="73">
        <v>62293</v>
      </c>
      <c r="F13" s="73">
        <v>3235</v>
      </c>
      <c r="G13" s="94"/>
      <c r="H13" s="73">
        <v>3974</v>
      </c>
      <c r="I13" s="94"/>
      <c r="J13" s="73">
        <v>1148</v>
      </c>
      <c r="K13" s="94"/>
      <c r="L13" s="73">
        <v>50652</v>
      </c>
      <c r="M13" s="94"/>
      <c r="N13" s="14">
        <v>13.28</v>
      </c>
      <c r="O13" s="94"/>
      <c r="P13" s="14">
        <v>6.38</v>
      </c>
      <c r="Q13" s="94"/>
    </row>
    <row r="14" spans="2:18" s="11" customFormat="1" ht="15" customHeight="1" x14ac:dyDescent="0.2">
      <c r="B14" s="72">
        <v>2014</v>
      </c>
      <c r="C14" s="72" t="str">
        <f t="shared" si="0"/>
        <v/>
      </c>
      <c r="D14" s="73">
        <v>23662</v>
      </c>
      <c r="E14" s="73">
        <v>61385</v>
      </c>
      <c r="F14" s="73">
        <v>3138</v>
      </c>
      <c r="G14" s="94"/>
      <c r="H14" s="73">
        <v>3879</v>
      </c>
      <c r="I14" s="94"/>
      <c r="J14" s="73">
        <v>1118</v>
      </c>
      <c r="K14" s="95"/>
      <c r="L14" s="73">
        <v>73148</v>
      </c>
      <c r="M14" s="95"/>
      <c r="N14" s="14">
        <v>13.26</v>
      </c>
      <c r="O14" s="95"/>
      <c r="P14" s="14">
        <v>6.32</v>
      </c>
      <c r="Q14" s="95"/>
    </row>
    <row r="15" spans="2:18" s="11" customFormat="1" ht="15" customHeight="1" x14ac:dyDescent="0.2">
      <c r="B15" s="72">
        <v>2013</v>
      </c>
      <c r="C15" s="72" t="str">
        <f t="shared" si="0"/>
        <v/>
      </c>
      <c r="D15" s="73">
        <v>23174</v>
      </c>
      <c r="E15" s="73">
        <v>61409</v>
      </c>
      <c r="F15" s="73">
        <v>3120</v>
      </c>
      <c r="G15" s="62"/>
      <c r="H15" s="73">
        <v>4160</v>
      </c>
      <c r="I15" s="62"/>
      <c r="J15" s="73">
        <v>1478</v>
      </c>
      <c r="K15" s="94"/>
      <c r="L15" s="73">
        <v>65128</v>
      </c>
      <c r="M15" s="62"/>
      <c r="N15" s="14">
        <v>13.46</v>
      </c>
      <c r="O15" s="62"/>
      <c r="P15" s="14">
        <v>6.77</v>
      </c>
      <c r="Q15" s="62"/>
    </row>
    <row r="16" spans="2:18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50"/>
    </row>
    <row r="17" spans="2:18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50"/>
    </row>
    <row r="18" spans="2:18" s="11" customFormat="1" ht="15" customHeight="1" x14ac:dyDescent="0.2">
      <c r="B18" s="72">
        <v>2018</v>
      </c>
      <c r="C18" s="70"/>
      <c r="D18" s="73">
        <v>18804</v>
      </c>
      <c r="E18" s="73">
        <v>19863</v>
      </c>
      <c r="F18" s="73">
        <v>2707</v>
      </c>
      <c r="G18" s="94" t="s">
        <v>300</v>
      </c>
      <c r="H18" s="73">
        <v>2835</v>
      </c>
      <c r="I18" s="94" t="s">
        <v>300</v>
      </c>
      <c r="J18" s="73">
        <v>199</v>
      </c>
      <c r="K18" s="94" t="s">
        <v>300</v>
      </c>
      <c r="L18" s="73">
        <v>31254</v>
      </c>
      <c r="M18" s="94" t="s">
        <v>300</v>
      </c>
      <c r="N18" s="14">
        <v>14.4</v>
      </c>
      <c r="O18" s="94" t="s">
        <v>300</v>
      </c>
      <c r="P18" s="14">
        <v>14.27</v>
      </c>
      <c r="Q18" s="94" t="s">
        <v>300</v>
      </c>
      <c r="R18" s="50"/>
    </row>
    <row r="19" spans="2:18" s="11" customFormat="1" ht="15" customHeight="1" x14ac:dyDescent="0.2">
      <c r="B19" s="72">
        <v>2017</v>
      </c>
      <c r="C19" s="176"/>
      <c r="D19" s="73">
        <v>17885</v>
      </c>
      <c r="E19" s="73">
        <v>18900</v>
      </c>
      <c r="F19" s="73">
        <v>2448</v>
      </c>
      <c r="G19" s="94" t="s">
        <v>230</v>
      </c>
      <c r="H19" s="73">
        <v>2541</v>
      </c>
      <c r="I19" s="94" t="s">
        <v>230</v>
      </c>
      <c r="J19" s="73">
        <v>165</v>
      </c>
      <c r="K19" s="94" t="s">
        <v>230</v>
      </c>
      <c r="L19" s="73">
        <v>16865</v>
      </c>
      <c r="M19" s="94" t="s">
        <v>230</v>
      </c>
      <c r="N19" s="14">
        <v>13.69</v>
      </c>
      <c r="O19" s="94" t="s">
        <v>230</v>
      </c>
      <c r="P19" s="14">
        <v>13.44</v>
      </c>
      <c r="Q19" s="94" t="s">
        <v>230</v>
      </c>
      <c r="R19" s="73"/>
    </row>
    <row r="20" spans="2:18" s="11" customFormat="1" ht="15" customHeight="1" x14ac:dyDescent="0.2">
      <c r="B20" s="72">
        <v>2016</v>
      </c>
      <c r="C20" s="76"/>
      <c r="D20" s="73">
        <v>16948</v>
      </c>
      <c r="E20" s="73">
        <v>17854</v>
      </c>
      <c r="F20" s="73">
        <v>2445</v>
      </c>
      <c r="G20" s="94"/>
      <c r="H20" s="73">
        <v>2494</v>
      </c>
      <c r="I20" s="94"/>
      <c r="J20" s="73">
        <v>101</v>
      </c>
      <c r="K20" s="94"/>
      <c r="L20" s="73">
        <v>13275</v>
      </c>
      <c r="M20" s="94"/>
      <c r="N20" s="14">
        <v>14.43</v>
      </c>
      <c r="O20" s="94"/>
      <c r="P20" s="14">
        <v>13.97</v>
      </c>
      <c r="Q20" s="94"/>
      <c r="R20" s="50"/>
    </row>
    <row r="21" spans="2:18" s="11" customFormat="1" ht="15" customHeight="1" x14ac:dyDescent="0.2">
      <c r="B21" s="72">
        <v>2015</v>
      </c>
      <c r="C21" s="72" t="s">
        <v>50</v>
      </c>
      <c r="D21" s="73">
        <v>16251</v>
      </c>
      <c r="E21" s="73">
        <v>17191</v>
      </c>
      <c r="F21" s="73">
        <v>2563</v>
      </c>
      <c r="G21" s="94"/>
      <c r="H21" s="73">
        <v>2660</v>
      </c>
      <c r="I21" s="94"/>
      <c r="J21" s="73">
        <v>167</v>
      </c>
      <c r="K21" s="94"/>
      <c r="L21" s="73">
        <v>14508</v>
      </c>
      <c r="M21" s="94"/>
      <c r="N21" s="14">
        <v>15.77</v>
      </c>
      <c r="O21" s="94"/>
      <c r="P21" s="14">
        <v>15.47</v>
      </c>
      <c r="Q21" s="94"/>
    </row>
    <row r="22" spans="2:18" s="11" customFormat="1" ht="15" customHeight="1" x14ac:dyDescent="0.2">
      <c r="B22" s="72">
        <v>2014</v>
      </c>
      <c r="C22" s="72" t="s">
        <v>50</v>
      </c>
      <c r="D22" s="73">
        <v>15546</v>
      </c>
      <c r="E22" s="73">
        <v>16527</v>
      </c>
      <c r="F22" s="73">
        <v>2464</v>
      </c>
      <c r="G22" s="94"/>
      <c r="H22" s="73">
        <v>2549</v>
      </c>
      <c r="I22" s="94"/>
      <c r="J22" s="73">
        <v>141</v>
      </c>
      <c r="K22" s="94"/>
      <c r="L22" s="73">
        <v>13614</v>
      </c>
      <c r="M22" s="94"/>
      <c r="N22" s="14">
        <v>15.85</v>
      </c>
      <c r="O22" s="94"/>
      <c r="P22" s="14">
        <v>15.42</v>
      </c>
      <c r="Q22" s="94"/>
    </row>
    <row r="23" spans="2:18" s="11" customFormat="1" ht="15" customHeight="1" x14ac:dyDescent="0.2">
      <c r="B23" s="72">
        <v>2013</v>
      </c>
      <c r="C23" s="72" t="s">
        <v>50</v>
      </c>
      <c r="D23" s="73">
        <v>15060</v>
      </c>
      <c r="E23" s="73">
        <v>16133</v>
      </c>
      <c r="F23" s="73">
        <v>2429</v>
      </c>
      <c r="G23" s="94"/>
      <c r="H23" s="73">
        <v>2541</v>
      </c>
      <c r="I23" s="94"/>
      <c r="J23" s="73">
        <v>188</v>
      </c>
      <c r="K23" s="94"/>
      <c r="L23" s="73">
        <v>15850</v>
      </c>
      <c r="M23" s="95"/>
      <c r="N23" s="14">
        <v>16.13</v>
      </c>
      <c r="O23" s="62"/>
      <c r="P23" s="14">
        <v>15.75</v>
      </c>
      <c r="Q23" s="62"/>
    </row>
    <row r="24" spans="2:18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50"/>
    </row>
    <row r="25" spans="2:18" s="11" customFormat="1" ht="15" customHeight="1" x14ac:dyDescent="0.2">
      <c r="B25" s="72">
        <v>2018</v>
      </c>
      <c r="C25" s="70"/>
      <c r="D25" s="73">
        <v>9071</v>
      </c>
      <c r="E25" s="73">
        <v>54506</v>
      </c>
      <c r="F25" s="73">
        <v>708</v>
      </c>
      <c r="G25" s="94" t="s">
        <v>300</v>
      </c>
      <c r="H25" s="73">
        <v>1378</v>
      </c>
      <c r="I25" s="94" t="s">
        <v>300</v>
      </c>
      <c r="J25" s="73">
        <v>936</v>
      </c>
      <c r="K25" s="94" t="s">
        <v>300</v>
      </c>
      <c r="L25" s="73">
        <v>41314</v>
      </c>
      <c r="M25" s="94" t="s">
        <v>300</v>
      </c>
      <c r="N25" s="14">
        <v>7.81</v>
      </c>
      <c r="O25" s="94" t="s">
        <v>300</v>
      </c>
      <c r="P25" s="14">
        <v>2.5299999999999998</v>
      </c>
      <c r="Q25" s="94" t="s">
        <v>300</v>
      </c>
      <c r="R25" s="50"/>
    </row>
    <row r="26" spans="2:18" s="11" customFormat="1" ht="15" customHeight="1" x14ac:dyDescent="0.2">
      <c r="B26" s="72">
        <v>2017</v>
      </c>
      <c r="C26" s="176"/>
      <c r="D26" s="73">
        <v>8515</v>
      </c>
      <c r="E26" s="73">
        <v>50360</v>
      </c>
      <c r="F26" s="73">
        <v>539</v>
      </c>
      <c r="G26" s="94" t="s">
        <v>230</v>
      </c>
      <c r="H26" s="73">
        <v>974</v>
      </c>
      <c r="I26" s="94" t="s">
        <v>230</v>
      </c>
      <c r="J26" s="73">
        <v>669</v>
      </c>
      <c r="K26" s="94" t="s">
        <v>230</v>
      </c>
      <c r="L26" s="73">
        <v>25443</v>
      </c>
      <c r="M26" s="94" t="s">
        <v>230</v>
      </c>
      <c r="N26" s="14">
        <v>6.33</v>
      </c>
      <c r="O26" s="94" t="s">
        <v>230</v>
      </c>
      <c r="P26" s="14">
        <v>1.93</v>
      </c>
      <c r="Q26" s="94" t="s">
        <v>230</v>
      </c>
      <c r="R26" s="73"/>
    </row>
    <row r="27" spans="2:18" s="11" customFormat="1" ht="15" customHeight="1" x14ac:dyDescent="0.2">
      <c r="B27" s="72">
        <v>2016</v>
      </c>
      <c r="C27" s="76"/>
      <c r="D27" s="73">
        <v>8160</v>
      </c>
      <c r="E27" s="73">
        <v>47027</v>
      </c>
      <c r="F27" s="73">
        <v>525</v>
      </c>
      <c r="G27" s="94"/>
      <c r="H27" s="73">
        <v>1003</v>
      </c>
      <c r="I27" s="94"/>
      <c r="J27" s="73">
        <v>721</v>
      </c>
      <c r="K27" s="94"/>
      <c r="L27" s="73">
        <v>16867</v>
      </c>
      <c r="M27" s="94"/>
      <c r="N27" s="14">
        <v>6.43</v>
      </c>
      <c r="O27" s="94"/>
      <c r="P27" s="14">
        <v>2.13</v>
      </c>
      <c r="Q27" s="94"/>
      <c r="R27" s="50"/>
    </row>
    <row r="28" spans="2:18" s="11" customFormat="1" ht="15" customHeight="1" x14ac:dyDescent="0.2">
      <c r="B28" s="72">
        <v>2015</v>
      </c>
      <c r="C28" s="72" t="s">
        <v>50</v>
      </c>
      <c r="D28" s="73">
        <v>8110</v>
      </c>
      <c r="E28" s="73">
        <v>45102</v>
      </c>
      <c r="F28" s="73">
        <v>672</v>
      </c>
      <c r="G28" s="94"/>
      <c r="H28" s="73">
        <v>1314</v>
      </c>
      <c r="I28" s="94"/>
      <c r="J28" s="73">
        <v>981</v>
      </c>
      <c r="K28" s="94"/>
      <c r="L28" s="73">
        <v>36144</v>
      </c>
      <c r="M28" s="94"/>
      <c r="N28" s="14">
        <v>8.2899999999999991</v>
      </c>
      <c r="O28" s="94"/>
      <c r="P28" s="14">
        <v>2.91</v>
      </c>
      <c r="Q28" s="94"/>
    </row>
    <row r="29" spans="2:18" s="11" customFormat="1" ht="15" customHeight="1" x14ac:dyDescent="0.2">
      <c r="B29" s="72">
        <v>2014</v>
      </c>
      <c r="C29" s="72" t="s">
        <v>50</v>
      </c>
      <c r="D29" s="73">
        <v>8116</v>
      </c>
      <c r="E29" s="73">
        <v>44858</v>
      </c>
      <c r="F29" s="73">
        <v>674</v>
      </c>
      <c r="G29" s="94"/>
      <c r="H29" s="73">
        <v>1330</v>
      </c>
      <c r="I29" s="94"/>
      <c r="J29" s="73">
        <v>977</v>
      </c>
      <c r="K29" s="94"/>
      <c r="L29" s="73">
        <v>59535</v>
      </c>
      <c r="M29" s="94"/>
      <c r="N29" s="14">
        <v>8.3000000000000007</v>
      </c>
      <c r="O29" s="94"/>
      <c r="P29" s="14">
        <v>2.96</v>
      </c>
      <c r="Q29" s="94"/>
    </row>
    <row r="30" spans="2:18" s="11" customFormat="1" ht="15" customHeight="1" x14ac:dyDescent="0.2">
      <c r="B30" s="72">
        <v>2013</v>
      </c>
      <c r="C30" s="72" t="s">
        <v>50</v>
      </c>
      <c r="D30" s="73">
        <v>8114</v>
      </c>
      <c r="E30" s="73">
        <v>45276</v>
      </c>
      <c r="F30" s="73">
        <v>691</v>
      </c>
      <c r="G30" s="94"/>
      <c r="H30" s="73">
        <v>1619</v>
      </c>
      <c r="I30" s="94"/>
      <c r="J30" s="73">
        <v>1290</v>
      </c>
      <c r="K30" s="94"/>
      <c r="L30" s="73">
        <v>49278</v>
      </c>
      <c r="M30" s="95"/>
      <c r="N30" s="14">
        <v>8.52</v>
      </c>
      <c r="O30" s="62"/>
      <c r="P30" s="14">
        <v>3.58</v>
      </c>
      <c r="Q30" s="62"/>
    </row>
    <row r="31" spans="2:18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50"/>
    </row>
    <row r="32" spans="2:18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50"/>
    </row>
    <row r="33" spans="2:18" s="11" customFormat="1" ht="15" customHeight="1" x14ac:dyDescent="0.2">
      <c r="B33" s="72">
        <v>2018</v>
      </c>
      <c r="C33" s="70"/>
      <c r="D33" s="73">
        <v>4828</v>
      </c>
      <c r="E33" s="73">
        <v>5658</v>
      </c>
      <c r="F33" s="73">
        <v>410</v>
      </c>
      <c r="G33" s="94" t="s">
        <v>300</v>
      </c>
      <c r="H33" s="73">
        <v>412</v>
      </c>
      <c r="I33" s="94" t="s">
        <v>300</v>
      </c>
      <c r="J33" s="73">
        <v>13</v>
      </c>
      <c r="K33" s="94" t="s">
        <v>300</v>
      </c>
      <c r="L33" s="73">
        <v>1670</v>
      </c>
      <c r="M33" s="94" t="s">
        <v>300</v>
      </c>
      <c r="N33" s="14">
        <v>8.49</v>
      </c>
      <c r="O33" s="94" t="s">
        <v>300</v>
      </c>
      <c r="P33" s="14">
        <v>7.28</v>
      </c>
      <c r="Q33" s="94" t="s">
        <v>300</v>
      </c>
      <c r="R33" s="50"/>
    </row>
    <row r="34" spans="2:18" s="11" customFormat="1" ht="15" customHeight="1" x14ac:dyDescent="0.2">
      <c r="B34" s="72">
        <v>2017</v>
      </c>
      <c r="C34" s="176"/>
      <c r="D34" s="73">
        <v>4679</v>
      </c>
      <c r="E34" s="73">
        <v>5460</v>
      </c>
      <c r="F34" s="73">
        <v>319</v>
      </c>
      <c r="G34" s="94" t="s">
        <v>230</v>
      </c>
      <c r="H34" s="73">
        <v>349</v>
      </c>
      <c r="I34" s="94" t="s">
        <v>230</v>
      </c>
      <c r="J34" s="73">
        <v>38</v>
      </c>
      <c r="K34" s="94" t="s">
        <v>230</v>
      </c>
      <c r="L34" s="73">
        <v>1955</v>
      </c>
      <c r="M34" s="94" t="s">
        <v>230</v>
      </c>
      <c r="N34" s="14">
        <v>6.82</v>
      </c>
      <c r="O34" s="94" t="s">
        <v>230</v>
      </c>
      <c r="P34" s="14">
        <v>6.39</v>
      </c>
      <c r="Q34" s="94" t="s">
        <v>230</v>
      </c>
      <c r="R34" s="73"/>
    </row>
    <row r="35" spans="2:18" s="11" customFormat="1" ht="15" customHeight="1" x14ac:dyDescent="0.2">
      <c r="B35" s="72">
        <v>2016</v>
      </c>
      <c r="C35" s="76"/>
      <c r="D35" s="73">
        <v>4645</v>
      </c>
      <c r="E35" s="73">
        <v>5351</v>
      </c>
      <c r="F35" s="73">
        <v>351</v>
      </c>
      <c r="G35" s="94"/>
      <c r="H35" s="73">
        <v>363</v>
      </c>
      <c r="I35" s="94"/>
      <c r="J35" s="73">
        <v>19</v>
      </c>
      <c r="K35" s="94"/>
      <c r="L35" s="73">
        <v>1105</v>
      </c>
      <c r="M35" s="94"/>
      <c r="N35" s="14">
        <v>7.56</v>
      </c>
      <c r="O35" s="94"/>
      <c r="P35" s="14">
        <v>6.78</v>
      </c>
      <c r="Q35" s="94"/>
      <c r="R35" s="50"/>
    </row>
    <row r="36" spans="2:18" s="11" customFormat="1" ht="15" customHeight="1" x14ac:dyDescent="0.2">
      <c r="B36" s="72">
        <v>2015</v>
      </c>
      <c r="C36" s="72" t="s">
        <v>50</v>
      </c>
      <c r="D36" s="73">
        <v>4574</v>
      </c>
      <c r="E36" s="73">
        <v>5183</v>
      </c>
      <c r="F36" s="73">
        <v>393</v>
      </c>
      <c r="G36" s="94"/>
      <c r="H36" s="73">
        <v>398</v>
      </c>
      <c r="I36" s="94"/>
      <c r="J36" s="73">
        <v>6</v>
      </c>
      <c r="K36" s="94"/>
      <c r="L36" s="73">
        <v>871</v>
      </c>
      <c r="M36" s="94"/>
      <c r="N36" s="14">
        <v>8.59</v>
      </c>
      <c r="O36" s="94"/>
      <c r="P36" s="14">
        <v>7.68</v>
      </c>
      <c r="Q36" s="94"/>
    </row>
    <row r="37" spans="2:18" s="11" customFormat="1" ht="15" customHeight="1" x14ac:dyDescent="0.2">
      <c r="B37" s="72">
        <v>2014</v>
      </c>
      <c r="C37" s="72" t="s">
        <v>50</v>
      </c>
      <c r="D37" s="73">
        <v>4528</v>
      </c>
      <c r="E37" s="73">
        <v>5108</v>
      </c>
      <c r="F37" s="73">
        <v>390</v>
      </c>
      <c r="G37" s="94"/>
      <c r="H37" s="73">
        <v>391</v>
      </c>
      <c r="I37" s="94"/>
      <c r="J37" s="73">
        <v>8</v>
      </c>
      <c r="K37" s="94"/>
      <c r="L37" s="73">
        <v>946</v>
      </c>
      <c r="M37" s="94"/>
      <c r="N37" s="14">
        <v>8.61</v>
      </c>
      <c r="O37" s="94"/>
      <c r="P37" s="14">
        <v>7.65</v>
      </c>
      <c r="Q37" s="94"/>
    </row>
    <row r="38" spans="2:18" s="11" customFormat="1" ht="15" customHeight="1" x14ac:dyDescent="0.2">
      <c r="B38" s="72">
        <v>2013</v>
      </c>
      <c r="C38" s="72" t="s">
        <v>50</v>
      </c>
      <c r="D38" s="73">
        <v>4138</v>
      </c>
      <c r="E38" s="73">
        <v>4938</v>
      </c>
      <c r="F38" s="73">
        <v>387</v>
      </c>
      <c r="G38" s="94"/>
      <c r="H38" s="73">
        <v>391</v>
      </c>
      <c r="I38" s="94"/>
      <c r="J38" s="73">
        <v>4</v>
      </c>
      <c r="K38" s="94"/>
      <c r="L38" s="73">
        <v>868</v>
      </c>
      <c r="M38" s="95"/>
      <c r="N38" s="14">
        <v>9.35</v>
      </c>
      <c r="O38" s="62"/>
      <c r="P38" s="14">
        <v>7.92</v>
      </c>
      <c r="Q38" s="62"/>
    </row>
    <row r="39" spans="2:18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50"/>
    </row>
    <row r="40" spans="2:18" s="11" customFormat="1" ht="15" customHeight="1" x14ac:dyDescent="0.2">
      <c r="B40" s="72">
        <v>2018</v>
      </c>
      <c r="C40" s="70"/>
      <c r="D40" s="73">
        <v>15</v>
      </c>
      <c r="E40" s="73">
        <v>66</v>
      </c>
      <c r="F40" s="73">
        <v>2</v>
      </c>
      <c r="G40" s="94" t="s">
        <v>300</v>
      </c>
      <c r="H40" s="73" t="s">
        <v>37</v>
      </c>
      <c r="I40" s="94" t="s">
        <v>300</v>
      </c>
      <c r="J40" s="73" t="s">
        <v>37</v>
      </c>
      <c r="K40" s="94" t="s">
        <v>300</v>
      </c>
      <c r="L40" s="73" t="s">
        <v>37</v>
      </c>
      <c r="M40" s="94" t="s">
        <v>300</v>
      </c>
      <c r="N40" s="14">
        <v>13.33</v>
      </c>
      <c r="O40" s="94" t="s">
        <v>300</v>
      </c>
      <c r="P40" s="14" t="s">
        <v>37</v>
      </c>
      <c r="Q40" s="94" t="s">
        <v>300</v>
      </c>
      <c r="R40" s="50"/>
    </row>
    <row r="41" spans="2:18" s="11" customFormat="1" ht="15" customHeight="1" x14ac:dyDescent="0.2">
      <c r="B41" s="72">
        <v>2017</v>
      </c>
      <c r="C41" s="176"/>
      <c r="D41" s="73">
        <v>15</v>
      </c>
      <c r="E41" s="73">
        <v>65</v>
      </c>
      <c r="F41" s="73">
        <v>0</v>
      </c>
      <c r="G41" s="94" t="s">
        <v>230</v>
      </c>
      <c r="H41" s="73">
        <v>0</v>
      </c>
      <c r="I41" s="94" t="s">
        <v>230</v>
      </c>
      <c r="J41" s="73">
        <v>0</v>
      </c>
      <c r="K41" s="94" t="s">
        <v>230</v>
      </c>
      <c r="L41" s="73">
        <v>0</v>
      </c>
      <c r="M41" s="94" t="s">
        <v>230</v>
      </c>
      <c r="N41" s="14">
        <v>0</v>
      </c>
      <c r="O41" s="94" t="s">
        <v>230</v>
      </c>
      <c r="P41" s="14">
        <v>0</v>
      </c>
      <c r="Q41" s="94" t="s">
        <v>230</v>
      </c>
      <c r="R41" s="50"/>
    </row>
    <row r="42" spans="2:18" s="11" customFormat="1" ht="15" customHeight="1" x14ac:dyDescent="0.2">
      <c r="B42" s="72">
        <v>2016</v>
      </c>
      <c r="C42" s="76"/>
      <c r="D42" s="73">
        <v>17</v>
      </c>
      <c r="E42" s="73">
        <v>68</v>
      </c>
      <c r="F42" s="73">
        <v>3</v>
      </c>
      <c r="G42" s="94"/>
      <c r="H42" s="73" t="s">
        <v>37</v>
      </c>
      <c r="I42" s="94"/>
      <c r="J42" s="73" t="s">
        <v>37</v>
      </c>
      <c r="K42" s="94"/>
      <c r="L42" s="73" t="s">
        <v>37</v>
      </c>
      <c r="M42" s="94"/>
      <c r="N42" s="14">
        <v>17.649999999999999</v>
      </c>
      <c r="O42" s="94"/>
      <c r="P42" s="14" t="s">
        <v>37</v>
      </c>
      <c r="Q42" s="94"/>
      <c r="R42" s="50"/>
    </row>
    <row r="43" spans="2:18" s="11" customFormat="1" ht="15" customHeight="1" x14ac:dyDescent="0.2">
      <c r="B43" s="72">
        <v>2015</v>
      </c>
      <c r="C43" s="72" t="s">
        <v>50</v>
      </c>
      <c r="D43" s="73">
        <v>17</v>
      </c>
      <c r="E43" s="73">
        <v>69</v>
      </c>
      <c r="F43" s="73">
        <v>0</v>
      </c>
      <c r="G43" s="94"/>
      <c r="H43" s="73">
        <v>0</v>
      </c>
      <c r="I43" s="94"/>
      <c r="J43" s="73">
        <v>0</v>
      </c>
      <c r="K43" s="94"/>
      <c r="L43" s="73">
        <v>0</v>
      </c>
      <c r="M43" s="94"/>
      <c r="N43" s="14">
        <v>0</v>
      </c>
      <c r="O43" s="94"/>
      <c r="P43" s="14">
        <v>0</v>
      </c>
      <c r="Q43" s="94"/>
    </row>
    <row r="44" spans="2:18" s="11" customFormat="1" ht="15" customHeight="1" x14ac:dyDescent="0.2">
      <c r="B44" s="72">
        <v>2014</v>
      </c>
      <c r="C44" s="72" t="s">
        <v>50</v>
      </c>
      <c r="D44" s="73">
        <v>19</v>
      </c>
      <c r="E44" s="73">
        <v>71</v>
      </c>
      <c r="F44" s="73">
        <v>1</v>
      </c>
      <c r="G44" s="94"/>
      <c r="H44" s="73" t="s">
        <v>37</v>
      </c>
      <c r="I44" s="94"/>
      <c r="J44" s="73" t="s">
        <v>37</v>
      </c>
      <c r="K44" s="94"/>
      <c r="L44" s="73" t="s">
        <v>37</v>
      </c>
      <c r="M44" s="94"/>
      <c r="N44" s="14">
        <v>5.26</v>
      </c>
      <c r="O44" s="94"/>
      <c r="P44" s="14" t="s">
        <v>37</v>
      </c>
      <c r="Q44" s="94"/>
    </row>
    <row r="45" spans="2:18" s="11" customFormat="1" ht="15" customHeight="1" x14ac:dyDescent="0.2">
      <c r="B45" s="72">
        <v>2013</v>
      </c>
      <c r="C45" s="72" t="s">
        <v>50</v>
      </c>
      <c r="D45" s="73">
        <v>20</v>
      </c>
      <c r="E45" s="73">
        <v>90</v>
      </c>
      <c r="F45" s="73">
        <v>1</v>
      </c>
      <c r="G45" s="94"/>
      <c r="H45" s="73" t="s">
        <v>37</v>
      </c>
      <c r="I45" s="94"/>
      <c r="J45" s="73" t="s">
        <v>37</v>
      </c>
      <c r="K45" s="94"/>
      <c r="L45" s="73" t="s">
        <v>37</v>
      </c>
      <c r="M45" s="95"/>
      <c r="N45" s="14">
        <v>5</v>
      </c>
      <c r="O45" s="62"/>
      <c r="P45" s="14" t="s">
        <v>37</v>
      </c>
      <c r="Q45" s="62"/>
    </row>
    <row r="46" spans="2:18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50"/>
    </row>
    <row r="47" spans="2:18" s="11" customFormat="1" ht="15" customHeight="1" x14ac:dyDescent="0.2">
      <c r="B47" s="72">
        <v>2018</v>
      </c>
      <c r="C47" s="70"/>
      <c r="D47" s="73">
        <v>715</v>
      </c>
      <c r="E47" s="73">
        <v>4035</v>
      </c>
      <c r="F47" s="73">
        <v>71</v>
      </c>
      <c r="G47" s="94" t="s">
        <v>300</v>
      </c>
      <c r="H47" s="73">
        <v>111</v>
      </c>
      <c r="I47" s="94" t="s">
        <v>300</v>
      </c>
      <c r="J47" s="73">
        <v>54</v>
      </c>
      <c r="K47" s="94" t="s">
        <v>300</v>
      </c>
      <c r="L47" s="73">
        <v>638</v>
      </c>
      <c r="M47" s="94" t="s">
        <v>300</v>
      </c>
      <c r="N47" s="14">
        <v>9.93</v>
      </c>
      <c r="O47" s="94" t="s">
        <v>300</v>
      </c>
      <c r="P47" s="14">
        <v>2.75</v>
      </c>
      <c r="Q47" s="94" t="s">
        <v>300</v>
      </c>
      <c r="R47" s="50"/>
    </row>
    <row r="48" spans="2:18" s="11" customFormat="1" ht="15" customHeight="1" x14ac:dyDescent="0.2">
      <c r="B48" s="72">
        <v>2017</v>
      </c>
      <c r="C48" s="176"/>
      <c r="D48" s="73">
        <v>687</v>
      </c>
      <c r="E48" s="73">
        <v>3844</v>
      </c>
      <c r="F48" s="73">
        <v>61</v>
      </c>
      <c r="G48" s="94" t="s">
        <v>230</v>
      </c>
      <c r="H48" s="73">
        <v>129</v>
      </c>
      <c r="I48" s="94" t="s">
        <v>230</v>
      </c>
      <c r="J48" s="73">
        <v>82</v>
      </c>
      <c r="K48" s="94" t="s">
        <v>230</v>
      </c>
      <c r="L48" s="73">
        <v>1420</v>
      </c>
      <c r="M48" s="94" t="s">
        <v>230</v>
      </c>
      <c r="N48" s="14">
        <v>8.8800000000000008</v>
      </c>
      <c r="O48" s="94" t="s">
        <v>230</v>
      </c>
      <c r="P48" s="14">
        <v>3.36</v>
      </c>
      <c r="Q48" s="94" t="s">
        <v>230</v>
      </c>
      <c r="R48" s="50"/>
    </row>
    <row r="49" spans="2:18" s="11" customFormat="1" ht="15" customHeight="1" x14ac:dyDescent="0.2">
      <c r="B49" s="72">
        <v>2016</v>
      </c>
      <c r="C49" s="76"/>
      <c r="D49" s="73">
        <v>674</v>
      </c>
      <c r="E49" s="73">
        <v>3718</v>
      </c>
      <c r="F49" s="73">
        <v>58</v>
      </c>
      <c r="G49" s="94"/>
      <c r="H49" s="73">
        <v>116</v>
      </c>
      <c r="I49" s="94"/>
      <c r="J49" s="73">
        <v>77</v>
      </c>
      <c r="K49" s="94"/>
      <c r="L49" s="73">
        <v>1644</v>
      </c>
      <c r="M49" s="94"/>
      <c r="N49" s="14">
        <v>8.61</v>
      </c>
      <c r="O49" s="94"/>
      <c r="P49" s="14">
        <v>3.12</v>
      </c>
      <c r="Q49" s="94"/>
      <c r="R49" s="50"/>
    </row>
    <row r="50" spans="2:18" s="11" customFormat="1" ht="15" customHeight="1" x14ac:dyDescent="0.2">
      <c r="B50" s="72">
        <v>2015</v>
      </c>
      <c r="C50" s="72" t="s">
        <v>50</v>
      </c>
      <c r="D50" s="73">
        <v>685</v>
      </c>
      <c r="E50" s="73">
        <v>3744</v>
      </c>
      <c r="F50" s="73">
        <v>68</v>
      </c>
      <c r="G50" s="94"/>
      <c r="H50" s="73">
        <v>125</v>
      </c>
      <c r="I50" s="94"/>
      <c r="J50" s="73">
        <v>78</v>
      </c>
      <c r="K50" s="94"/>
      <c r="L50" s="73">
        <v>2251</v>
      </c>
      <c r="M50" s="94"/>
      <c r="N50" s="14">
        <v>9.93</v>
      </c>
      <c r="O50" s="94"/>
      <c r="P50" s="14">
        <v>3.34</v>
      </c>
      <c r="Q50" s="94"/>
    </row>
    <row r="51" spans="2:18" s="11" customFormat="1" ht="15" customHeight="1" x14ac:dyDescent="0.2">
      <c r="B51" s="72">
        <v>2014</v>
      </c>
      <c r="C51" s="72" t="s">
        <v>50</v>
      </c>
      <c r="D51" s="73">
        <v>703</v>
      </c>
      <c r="E51" s="73">
        <v>3780</v>
      </c>
      <c r="F51" s="73">
        <v>81</v>
      </c>
      <c r="G51" s="94"/>
      <c r="H51" s="73">
        <v>230</v>
      </c>
      <c r="I51" s="94"/>
      <c r="J51" s="73">
        <v>178</v>
      </c>
      <c r="K51" s="94"/>
      <c r="L51" s="73">
        <v>3141</v>
      </c>
      <c r="M51" s="94"/>
      <c r="N51" s="14">
        <v>11.52</v>
      </c>
      <c r="O51" s="94"/>
      <c r="P51" s="14">
        <v>6.08</v>
      </c>
      <c r="Q51" s="94"/>
    </row>
    <row r="52" spans="2:18" s="11" customFormat="1" ht="15" customHeight="1" x14ac:dyDescent="0.2">
      <c r="B52" s="72">
        <v>2013</v>
      </c>
      <c r="C52" s="72" t="s">
        <v>50</v>
      </c>
      <c r="D52" s="73">
        <v>708</v>
      </c>
      <c r="E52" s="73">
        <v>3910</v>
      </c>
      <c r="F52" s="73">
        <v>71</v>
      </c>
      <c r="G52" s="94"/>
      <c r="H52" s="73">
        <v>126</v>
      </c>
      <c r="I52" s="94"/>
      <c r="J52" s="73">
        <v>76</v>
      </c>
      <c r="K52" s="94"/>
      <c r="L52" s="73">
        <v>1670</v>
      </c>
      <c r="M52" s="95"/>
      <c r="N52" s="14">
        <v>10.029999999999999</v>
      </c>
      <c r="O52" s="62"/>
      <c r="P52" s="14">
        <v>3.22</v>
      </c>
      <c r="Q52" s="62"/>
    </row>
    <row r="53" spans="2:18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50"/>
    </row>
    <row r="54" spans="2:18" s="11" customFormat="1" ht="15" customHeight="1" x14ac:dyDescent="0.2">
      <c r="B54" s="72">
        <v>2018</v>
      </c>
      <c r="C54" s="70"/>
      <c r="D54" s="73">
        <v>70</v>
      </c>
      <c r="E54" s="73">
        <v>789</v>
      </c>
      <c r="F54" s="73">
        <v>6</v>
      </c>
      <c r="G54" s="94" t="s">
        <v>300</v>
      </c>
      <c r="H54" s="73">
        <v>6</v>
      </c>
      <c r="I54" s="94" t="s">
        <v>300</v>
      </c>
      <c r="J54" s="73">
        <v>0</v>
      </c>
      <c r="K54" s="94" t="s">
        <v>300</v>
      </c>
      <c r="L54" s="73">
        <v>8</v>
      </c>
      <c r="M54" s="94" t="s">
        <v>300</v>
      </c>
      <c r="N54" s="14">
        <v>8.57</v>
      </c>
      <c r="O54" s="94" t="s">
        <v>300</v>
      </c>
      <c r="P54" s="14">
        <v>0.76</v>
      </c>
      <c r="Q54" s="94" t="s">
        <v>300</v>
      </c>
      <c r="R54" s="50"/>
    </row>
    <row r="55" spans="2:18" s="11" customFormat="1" ht="15" customHeight="1" x14ac:dyDescent="0.2">
      <c r="B55" s="72">
        <v>2017</v>
      </c>
      <c r="C55" s="176"/>
      <c r="D55" s="73">
        <v>57</v>
      </c>
      <c r="E55" s="73">
        <v>798</v>
      </c>
      <c r="F55" s="73">
        <v>0</v>
      </c>
      <c r="G55" s="94" t="s">
        <v>230</v>
      </c>
      <c r="H55" s="73">
        <v>0</v>
      </c>
      <c r="I55" s="94" t="s">
        <v>230</v>
      </c>
      <c r="J55" s="73">
        <v>0</v>
      </c>
      <c r="K55" s="94" t="s">
        <v>230</v>
      </c>
      <c r="L55" s="73">
        <v>0</v>
      </c>
      <c r="M55" s="94" t="s">
        <v>230</v>
      </c>
      <c r="N55" s="14">
        <v>0</v>
      </c>
      <c r="O55" s="94" t="s">
        <v>230</v>
      </c>
      <c r="P55" s="14">
        <v>0</v>
      </c>
      <c r="Q55" s="94" t="s">
        <v>230</v>
      </c>
      <c r="R55" s="73"/>
    </row>
    <row r="56" spans="2:18" s="11" customFormat="1" ht="15" customHeight="1" x14ac:dyDescent="0.2">
      <c r="B56" s="72">
        <v>2016</v>
      </c>
      <c r="C56" s="76"/>
      <c r="D56" s="73">
        <v>58</v>
      </c>
      <c r="E56" s="73">
        <v>822</v>
      </c>
      <c r="F56" s="73">
        <v>2</v>
      </c>
      <c r="G56" s="94"/>
      <c r="H56" s="73" t="s">
        <v>37</v>
      </c>
      <c r="I56" s="94"/>
      <c r="J56" s="73" t="s">
        <v>37</v>
      </c>
      <c r="K56" s="94"/>
      <c r="L56" s="73" t="s">
        <v>37</v>
      </c>
      <c r="M56" s="94"/>
      <c r="N56" s="14">
        <v>3.45</v>
      </c>
      <c r="O56" s="94"/>
      <c r="P56" s="14" t="s">
        <v>37</v>
      </c>
      <c r="Q56" s="94"/>
      <c r="R56" s="50"/>
    </row>
    <row r="57" spans="2:18" s="11" customFormat="1" ht="15" customHeight="1" x14ac:dyDescent="0.2">
      <c r="B57" s="72">
        <v>2015</v>
      </c>
      <c r="C57" s="72" t="s">
        <v>50</v>
      </c>
      <c r="D57" s="73">
        <v>15</v>
      </c>
      <c r="E57" s="73">
        <v>803</v>
      </c>
      <c r="F57" s="73">
        <v>1</v>
      </c>
      <c r="G57" s="94"/>
      <c r="H57" s="73" t="s">
        <v>37</v>
      </c>
      <c r="I57" s="94"/>
      <c r="J57" s="73" t="s">
        <v>37</v>
      </c>
      <c r="K57" s="94"/>
      <c r="L57" s="73" t="s">
        <v>37</v>
      </c>
      <c r="M57" s="94"/>
      <c r="N57" s="14">
        <v>6.67</v>
      </c>
      <c r="O57" s="94"/>
      <c r="P57" s="14" t="s">
        <v>37</v>
      </c>
      <c r="Q57" s="94"/>
    </row>
    <row r="58" spans="2:18" s="11" customFormat="1" ht="15" customHeight="1" x14ac:dyDescent="0.2">
      <c r="B58" s="72">
        <v>2014</v>
      </c>
      <c r="C58" s="72" t="s">
        <v>50</v>
      </c>
      <c r="D58" s="73">
        <v>12</v>
      </c>
      <c r="E58" s="73">
        <v>813</v>
      </c>
      <c r="F58" s="73">
        <v>2</v>
      </c>
      <c r="G58" s="94"/>
      <c r="H58" s="73" t="s">
        <v>37</v>
      </c>
      <c r="I58" s="94"/>
      <c r="J58" s="73" t="s">
        <v>37</v>
      </c>
      <c r="K58" s="94"/>
      <c r="L58" s="73" t="s">
        <v>37</v>
      </c>
      <c r="M58" s="94"/>
      <c r="N58" s="14">
        <v>16.670000000000002</v>
      </c>
      <c r="O58" s="94"/>
      <c r="P58" s="14" t="s">
        <v>37</v>
      </c>
      <c r="Q58" s="94"/>
    </row>
    <row r="59" spans="2:18" s="11" customFormat="1" ht="15" customHeight="1" x14ac:dyDescent="0.2">
      <c r="B59" s="72">
        <v>2013</v>
      </c>
      <c r="C59" s="72" t="s">
        <v>50</v>
      </c>
      <c r="D59" s="73">
        <v>16</v>
      </c>
      <c r="E59" s="73">
        <v>831</v>
      </c>
      <c r="F59" s="73">
        <v>2</v>
      </c>
      <c r="G59" s="94"/>
      <c r="H59" s="73" t="s">
        <v>37</v>
      </c>
      <c r="I59" s="94"/>
      <c r="J59" s="73" t="s">
        <v>37</v>
      </c>
      <c r="K59" s="94"/>
      <c r="L59" s="73" t="s">
        <v>37</v>
      </c>
      <c r="M59" s="95"/>
      <c r="N59" s="14">
        <v>12.5</v>
      </c>
      <c r="O59" s="62"/>
      <c r="P59" s="14" t="s">
        <v>37</v>
      </c>
      <c r="Q59" s="62"/>
    </row>
    <row r="60" spans="2:18" s="11" customFormat="1" ht="15" customHeight="1" x14ac:dyDescent="0.2">
      <c r="B60" s="284" t="s">
        <v>21</v>
      </c>
      <c r="C60" s="284" t="s">
        <v>50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50"/>
    </row>
    <row r="61" spans="2:18" s="11" customFormat="1" ht="15" customHeight="1" x14ac:dyDescent="0.2">
      <c r="B61" s="72">
        <v>2018</v>
      </c>
      <c r="C61" s="70"/>
      <c r="D61" s="73">
        <v>21</v>
      </c>
      <c r="E61" s="73">
        <v>907</v>
      </c>
      <c r="F61" s="73">
        <v>2</v>
      </c>
      <c r="G61" s="94" t="s">
        <v>300</v>
      </c>
      <c r="H61" s="73" t="s">
        <v>37</v>
      </c>
      <c r="I61" s="94" t="s">
        <v>300</v>
      </c>
      <c r="J61" s="73" t="s">
        <v>37</v>
      </c>
      <c r="K61" s="94" t="s">
        <v>300</v>
      </c>
      <c r="L61" s="73" t="s">
        <v>37</v>
      </c>
      <c r="M61" s="94" t="s">
        <v>300</v>
      </c>
      <c r="N61" s="14">
        <v>9.52</v>
      </c>
      <c r="O61" s="94" t="s">
        <v>300</v>
      </c>
      <c r="P61" s="14" t="s">
        <v>37</v>
      </c>
      <c r="Q61" s="94" t="s">
        <v>300</v>
      </c>
      <c r="R61" s="50"/>
    </row>
    <row r="62" spans="2:18" s="11" customFormat="1" ht="15" customHeight="1" x14ac:dyDescent="0.2">
      <c r="B62" s="72">
        <v>2017</v>
      </c>
      <c r="C62" s="176"/>
      <c r="D62" s="73">
        <v>26</v>
      </c>
      <c r="E62" s="73">
        <v>904</v>
      </c>
      <c r="F62" s="73">
        <v>4</v>
      </c>
      <c r="G62" s="94" t="s">
        <v>230</v>
      </c>
      <c r="H62" s="73">
        <v>10</v>
      </c>
      <c r="I62" s="94" t="s">
        <v>230</v>
      </c>
      <c r="J62" s="73">
        <v>8</v>
      </c>
      <c r="K62" s="94" t="s">
        <v>230</v>
      </c>
      <c r="L62" s="73">
        <v>1470</v>
      </c>
      <c r="M62" s="94" t="s">
        <v>230</v>
      </c>
      <c r="N62" s="14">
        <v>15.38</v>
      </c>
      <c r="O62" s="94" t="s">
        <v>230</v>
      </c>
      <c r="P62" s="14">
        <v>1.1100000000000001</v>
      </c>
      <c r="Q62" s="94" t="s">
        <v>230</v>
      </c>
      <c r="R62" s="73"/>
    </row>
    <row r="63" spans="2:18" s="11" customFormat="1" ht="15" customHeight="1" x14ac:dyDescent="0.2">
      <c r="B63" s="72">
        <v>2016</v>
      </c>
      <c r="C63" s="76"/>
      <c r="D63" s="73">
        <v>24</v>
      </c>
      <c r="E63" s="73">
        <v>890</v>
      </c>
      <c r="F63" s="73">
        <v>0</v>
      </c>
      <c r="G63" s="94"/>
      <c r="H63" s="73">
        <v>0</v>
      </c>
      <c r="I63" s="94"/>
      <c r="J63" s="73">
        <v>0</v>
      </c>
      <c r="K63" s="94"/>
      <c r="L63" s="73">
        <v>0</v>
      </c>
      <c r="M63" s="94"/>
      <c r="N63" s="14">
        <v>0</v>
      </c>
      <c r="O63" s="94"/>
      <c r="P63" s="14">
        <v>0</v>
      </c>
      <c r="Q63" s="94"/>
      <c r="R63" s="50"/>
    </row>
    <row r="64" spans="2:18" s="11" customFormat="1" ht="15" customHeight="1" x14ac:dyDescent="0.2">
      <c r="B64" s="72">
        <v>2015</v>
      </c>
      <c r="C64" s="72" t="s">
        <v>50</v>
      </c>
      <c r="D64" s="73">
        <v>21</v>
      </c>
      <c r="E64" s="73">
        <v>859</v>
      </c>
      <c r="F64" s="73">
        <v>0</v>
      </c>
      <c r="G64" s="94"/>
      <c r="H64" s="73">
        <v>0</v>
      </c>
      <c r="I64" s="94"/>
      <c r="J64" s="73">
        <v>0</v>
      </c>
      <c r="K64" s="94"/>
      <c r="L64" s="73">
        <v>0</v>
      </c>
      <c r="M64" s="94"/>
      <c r="N64" s="14">
        <v>0</v>
      </c>
      <c r="O64" s="94"/>
      <c r="P64" s="14">
        <v>0</v>
      </c>
      <c r="Q64" s="94"/>
    </row>
    <row r="65" spans="2:18" s="11" customFormat="1" ht="15" customHeight="1" x14ac:dyDescent="0.2">
      <c r="B65" s="72">
        <v>2014</v>
      </c>
      <c r="C65" s="72" t="s">
        <v>50</v>
      </c>
      <c r="D65" s="73">
        <v>22</v>
      </c>
      <c r="E65" s="73">
        <v>831</v>
      </c>
      <c r="F65" s="73">
        <v>1</v>
      </c>
      <c r="G65" s="94"/>
      <c r="H65" s="73" t="s">
        <v>37</v>
      </c>
      <c r="I65" s="94"/>
      <c r="J65" s="73" t="s">
        <v>37</v>
      </c>
      <c r="K65" s="94"/>
      <c r="L65" s="73" t="s">
        <v>37</v>
      </c>
      <c r="M65" s="94"/>
      <c r="N65" s="14">
        <v>4.55</v>
      </c>
      <c r="O65" s="94"/>
      <c r="P65" s="14" t="s">
        <v>37</v>
      </c>
      <c r="Q65" s="94"/>
    </row>
    <row r="66" spans="2:18" s="11" customFormat="1" ht="15" customHeight="1" x14ac:dyDescent="0.2">
      <c r="B66" s="72">
        <v>2013</v>
      </c>
      <c r="C66" s="72" t="s">
        <v>50</v>
      </c>
      <c r="D66" s="73">
        <v>22</v>
      </c>
      <c r="E66" s="73">
        <v>515</v>
      </c>
      <c r="F66" s="73">
        <v>0</v>
      </c>
      <c r="G66" s="94"/>
      <c r="H66" s="73">
        <v>0</v>
      </c>
      <c r="I66" s="94"/>
      <c r="J66" s="73">
        <v>0</v>
      </c>
      <c r="K66" s="94"/>
      <c r="L66" s="73">
        <v>0</v>
      </c>
      <c r="M66" s="95"/>
      <c r="N66" s="14">
        <v>0</v>
      </c>
      <c r="O66" s="62"/>
      <c r="P66" s="14">
        <v>0</v>
      </c>
      <c r="Q66" s="62"/>
    </row>
    <row r="67" spans="2:18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50"/>
    </row>
    <row r="68" spans="2:18" s="11" customFormat="1" ht="15" customHeight="1" x14ac:dyDescent="0.2">
      <c r="B68" s="72">
        <v>2018</v>
      </c>
      <c r="C68" s="70"/>
      <c r="D68" s="73">
        <v>1217</v>
      </c>
      <c r="E68" s="73">
        <v>7137</v>
      </c>
      <c r="F68" s="73">
        <v>120</v>
      </c>
      <c r="G68" s="94" t="s">
        <v>300</v>
      </c>
      <c r="H68" s="73">
        <v>244</v>
      </c>
      <c r="I68" s="94" t="s">
        <v>300</v>
      </c>
      <c r="J68" s="73">
        <v>152</v>
      </c>
      <c r="K68" s="94" t="s">
        <v>300</v>
      </c>
      <c r="L68" s="73">
        <v>4429</v>
      </c>
      <c r="M68" s="94" t="s">
        <v>300</v>
      </c>
      <c r="N68" s="14">
        <v>9.86</v>
      </c>
      <c r="O68" s="94" t="s">
        <v>300</v>
      </c>
      <c r="P68" s="14">
        <v>3.42</v>
      </c>
      <c r="Q68" s="94" t="s">
        <v>300</v>
      </c>
      <c r="R68" s="50"/>
    </row>
    <row r="69" spans="2:18" s="11" customFormat="1" ht="15" customHeight="1" x14ac:dyDescent="0.2">
      <c r="B69" s="72">
        <v>2017</v>
      </c>
      <c r="C69" s="176"/>
      <c r="D69" s="73">
        <v>1142</v>
      </c>
      <c r="E69" s="73">
        <v>6181</v>
      </c>
      <c r="F69" s="73">
        <v>99</v>
      </c>
      <c r="G69" s="94" t="s">
        <v>230</v>
      </c>
      <c r="H69" s="73">
        <v>154</v>
      </c>
      <c r="I69" s="94" t="s">
        <v>230</v>
      </c>
      <c r="J69" s="73">
        <v>85</v>
      </c>
      <c r="K69" s="94" t="s">
        <v>230</v>
      </c>
      <c r="L69" s="73">
        <v>3700</v>
      </c>
      <c r="M69" s="94" t="s">
        <v>230</v>
      </c>
      <c r="N69" s="14">
        <v>8.67</v>
      </c>
      <c r="O69" s="94" t="s">
        <v>230</v>
      </c>
      <c r="P69" s="14">
        <v>2.4900000000000002</v>
      </c>
      <c r="Q69" s="94" t="s">
        <v>230</v>
      </c>
      <c r="R69" s="73"/>
    </row>
    <row r="70" spans="2:18" s="11" customFormat="1" ht="15" customHeight="1" x14ac:dyDescent="0.2">
      <c r="B70" s="72">
        <v>2016</v>
      </c>
      <c r="C70" s="76"/>
      <c r="D70" s="73">
        <v>1101</v>
      </c>
      <c r="E70" s="73">
        <v>5397</v>
      </c>
      <c r="F70" s="73">
        <v>72</v>
      </c>
      <c r="G70" s="94"/>
      <c r="H70" s="73">
        <v>144</v>
      </c>
      <c r="I70" s="94"/>
      <c r="J70" s="73">
        <v>101</v>
      </c>
      <c r="K70" s="94"/>
      <c r="L70" s="73">
        <v>2769</v>
      </c>
      <c r="M70" s="94"/>
      <c r="N70" s="14">
        <v>6.54</v>
      </c>
      <c r="O70" s="94"/>
      <c r="P70" s="14">
        <v>2.67</v>
      </c>
      <c r="Q70" s="94"/>
      <c r="R70" s="50"/>
    </row>
    <row r="71" spans="2:18" s="11" customFormat="1" ht="15" customHeight="1" x14ac:dyDescent="0.2">
      <c r="B71" s="72">
        <v>2015</v>
      </c>
      <c r="C71" s="72" t="s">
        <v>50</v>
      </c>
      <c r="D71" s="73">
        <v>1137</v>
      </c>
      <c r="E71" s="73">
        <v>5482</v>
      </c>
      <c r="F71" s="73">
        <v>131</v>
      </c>
      <c r="G71" s="94"/>
      <c r="H71" s="73">
        <v>266</v>
      </c>
      <c r="I71" s="94"/>
      <c r="J71" s="73">
        <v>175</v>
      </c>
      <c r="K71" s="94"/>
      <c r="L71" s="73">
        <v>5775</v>
      </c>
      <c r="M71" s="94"/>
      <c r="N71" s="14">
        <v>11.52</v>
      </c>
      <c r="O71" s="94"/>
      <c r="P71" s="14">
        <v>4.8499999999999996</v>
      </c>
      <c r="Q71" s="94"/>
    </row>
    <row r="72" spans="2:18" s="11" customFormat="1" ht="15" customHeight="1" x14ac:dyDescent="0.2">
      <c r="B72" s="72">
        <v>2014</v>
      </c>
      <c r="C72" s="72" t="s">
        <v>50</v>
      </c>
      <c r="D72" s="73">
        <v>1197</v>
      </c>
      <c r="E72" s="73">
        <v>6052</v>
      </c>
      <c r="F72" s="73">
        <v>150</v>
      </c>
      <c r="G72" s="94"/>
      <c r="H72" s="73">
        <v>290</v>
      </c>
      <c r="I72" s="94"/>
      <c r="J72" s="73">
        <v>194</v>
      </c>
      <c r="K72" s="94"/>
      <c r="L72" s="73">
        <v>18986</v>
      </c>
      <c r="M72" s="94"/>
      <c r="N72" s="14">
        <v>12.53</v>
      </c>
      <c r="O72" s="94"/>
      <c r="P72" s="14">
        <v>4.79</v>
      </c>
      <c r="Q72" s="94"/>
    </row>
    <row r="73" spans="2:18" s="11" customFormat="1" ht="15" customHeight="1" x14ac:dyDescent="0.2">
      <c r="B73" s="72">
        <v>2013</v>
      </c>
      <c r="C73" s="72" t="s">
        <v>50</v>
      </c>
      <c r="D73" s="73">
        <v>1313</v>
      </c>
      <c r="E73" s="73">
        <v>6344</v>
      </c>
      <c r="F73" s="73">
        <v>179</v>
      </c>
      <c r="G73" s="94"/>
      <c r="H73" s="73">
        <v>403</v>
      </c>
      <c r="I73" s="94"/>
      <c r="J73" s="73">
        <v>284</v>
      </c>
      <c r="K73" s="94"/>
      <c r="L73" s="73">
        <v>8745</v>
      </c>
      <c r="M73" s="95"/>
      <c r="N73" s="14">
        <v>13.63</v>
      </c>
      <c r="O73" s="62"/>
      <c r="P73" s="14">
        <v>6.35</v>
      </c>
      <c r="Q73" s="62"/>
    </row>
    <row r="74" spans="2:18" s="11" customFormat="1" ht="15" customHeight="1" x14ac:dyDescent="0.2">
      <c r="B74" s="284" t="s">
        <v>23</v>
      </c>
      <c r="C74" s="284" t="s">
        <v>50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50"/>
    </row>
    <row r="75" spans="2:18" s="11" customFormat="1" ht="15" customHeight="1" x14ac:dyDescent="0.2">
      <c r="B75" s="72">
        <v>2018</v>
      </c>
      <c r="C75" s="70"/>
      <c r="D75" s="73">
        <v>3650</v>
      </c>
      <c r="E75" s="73">
        <v>12887</v>
      </c>
      <c r="F75" s="73">
        <v>399</v>
      </c>
      <c r="G75" s="94" t="s">
        <v>300</v>
      </c>
      <c r="H75" s="73">
        <v>534</v>
      </c>
      <c r="I75" s="94" t="s">
        <v>300</v>
      </c>
      <c r="J75" s="73">
        <v>225</v>
      </c>
      <c r="K75" s="94" t="s">
        <v>300</v>
      </c>
      <c r="L75" s="73">
        <v>25303</v>
      </c>
      <c r="M75" s="94" t="s">
        <v>300</v>
      </c>
      <c r="N75" s="14">
        <v>10.93</v>
      </c>
      <c r="O75" s="94" t="s">
        <v>300</v>
      </c>
      <c r="P75" s="14">
        <v>4.1399999999999997</v>
      </c>
      <c r="Q75" s="94" t="s">
        <v>300</v>
      </c>
      <c r="R75" s="50"/>
    </row>
    <row r="76" spans="2:18" s="11" customFormat="1" ht="15" customHeight="1" x14ac:dyDescent="0.2">
      <c r="B76" s="72">
        <v>2017</v>
      </c>
      <c r="C76" s="176"/>
      <c r="D76" s="73">
        <v>3553</v>
      </c>
      <c r="E76" s="73">
        <v>12465</v>
      </c>
      <c r="F76" s="73">
        <v>379</v>
      </c>
      <c r="G76" s="94" t="s">
        <v>230</v>
      </c>
      <c r="H76" s="73">
        <v>487</v>
      </c>
      <c r="I76" s="94" t="s">
        <v>230</v>
      </c>
      <c r="J76" s="73">
        <v>199</v>
      </c>
      <c r="K76" s="94" t="s">
        <v>230</v>
      </c>
      <c r="L76" s="73">
        <v>13460</v>
      </c>
      <c r="M76" s="94" t="s">
        <v>230</v>
      </c>
      <c r="N76" s="14">
        <v>10.67</v>
      </c>
      <c r="O76" s="94" t="s">
        <v>230</v>
      </c>
      <c r="P76" s="14">
        <v>3.91</v>
      </c>
      <c r="Q76" s="94" t="s">
        <v>230</v>
      </c>
      <c r="R76" s="73"/>
    </row>
    <row r="77" spans="2:18" s="11" customFormat="1" ht="15" customHeight="1" x14ac:dyDescent="0.2">
      <c r="B77" s="72">
        <v>2016</v>
      </c>
      <c r="C77" s="76"/>
      <c r="D77" s="73">
        <v>3542</v>
      </c>
      <c r="E77" s="73">
        <v>12011</v>
      </c>
      <c r="F77" s="73">
        <v>372</v>
      </c>
      <c r="G77" s="94"/>
      <c r="H77" s="73">
        <v>476</v>
      </c>
      <c r="I77" s="94"/>
      <c r="J77" s="73">
        <v>186</v>
      </c>
      <c r="K77" s="94"/>
      <c r="L77" s="73">
        <v>7902</v>
      </c>
      <c r="M77" s="94"/>
      <c r="N77" s="14">
        <v>10.5</v>
      </c>
      <c r="O77" s="94"/>
      <c r="P77" s="14">
        <v>3.96</v>
      </c>
      <c r="Q77" s="94"/>
      <c r="R77" s="50"/>
    </row>
    <row r="78" spans="2:18" s="11" customFormat="1" ht="15" customHeight="1" x14ac:dyDescent="0.2">
      <c r="B78" s="72">
        <v>2015</v>
      </c>
      <c r="C78" s="72" t="s">
        <v>50</v>
      </c>
      <c r="D78" s="73">
        <v>3574</v>
      </c>
      <c r="E78" s="73">
        <v>11811</v>
      </c>
      <c r="F78" s="73">
        <v>418</v>
      </c>
      <c r="G78" s="94"/>
      <c r="H78" s="73">
        <v>645</v>
      </c>
      <c r="I78" s="94"/>
      <c r="J78" s="73">
        <v>323</v>
      </c>
      <c r="K78" s="94"/>
      <c r="L78" s="73">
        <v>15347</v>
      </c>
      <c r="M78" s="94"/>
      <c r="N78" s="14">
        <v>11.7</v>
      </c>
      <c r="O78" s="94"/>
      <c r="P78" s="14">
        <v>5.46</v>
      </c>
      <c r="Q78" s="94"/>
    </row>
    <row r="79" spans="2:18" s="11" customFormat="1" ht="15" customHeight="1" x14ac:dyDescent="0.2">
      <c r="B79" s="72">
        <v>2014</v>
      </c>
      <c r="C79" s="72" t="s">
        <v>50</v>
      </c>
      <c r="D79" s="73">
        <v>3584</v>
      </c>
      <c r="E79" s="73">
        <v>11726</v>
      </c>
      <c r="F79" s="73">
        <v>409</v>
      </c>
      <c r="G79" s="94"/>
      <c r="H79" s="73">
        <v>573</v>
      </c>
      <c r="I79" s="94"/>
      <c r="J79" s="73">
        <v>237</v>
      </c>
      <c r="K79" s="94"/>
      <c r="L79" s="73">
        <v>28255</v>
      </c>
      <c r="M79" s="94"/>
      <c r="N79" s="14">
        <v>11.41</v>
      </c>
      <c r="O79" s="94"/>
      <c r="P79" s="14">
        <v>4.8899999999999997</v>
      </c>
      <c r="Q79" s="94"/>
    </row>
    <row r="80" spans="2:18" s="11" customFormat="1" ht="15" customHeight="1" x14ac:dyDescent="0.2">
      <c r="B80" s="72">
        <v>2013</v>
      </c>
      <c r="C80" s="72" t="s">
        <v>50</v>
      </c>
      <c r="D80" s="73">
        <v>3745</v>
      </c>
      <c r="E80" s="73">
        <v>11947</v>
      </c>
      <c r="F80" s="73">
        <v>490</v>
      </c>
      <c r="G80" s="94"/>
      <c r="H80" s="73">
        <v>794</v>
      </c>
      <c r="I80" s="94"/>
      <c r="J80" s="73">
        <v>429</v>
      </c>
      <c r="K80" s="94"/>
      <c r="L80" s="73">
        <v>26147</v>
      </c>
      <c r="M80" s="95"/>
      <c r="N80" s="14">
        <v>13.08</v>
      </c>
      <c r="O80" s="62"/>
      <c r="P80" s="14">
        <v>6.65</v>
      </c>
      <c r="Q80" s="62"/>
    </row>
    <row r="81" spans="2:18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50"/>
    </row>
    <row r="82" spans="2:18" s="11" customFormat="1" ht="15" customHeight="1" x14ac:dyDescent="0.2">
      <c r="B82" s="72">
        <v>2018</v>
      </c>
      <c r="C82" s="70"/>
      <c r="D82" s="73">
        <v>884</v>
      </c>
      <c r="E82" s="73">
        <v>3135</v>
      </c>
      <c r="F82" s="73">
        <v>66</v>
      </c>
      <c r="G82" s="94" t="s">
        <v>300</v>
      </c>
      <c r="H82" s="73">
        <v>84</v>
      </c>
      <c r="I82" s="94" t="s">
        <v>300</v>
      </c>
      <c r="J82" s="73">
        <v>35</v>
      </c>
      <c r="K82" s="94" t="s">
        <v>300</v>
      </c>
      <c r="L82" s="73">
        <v>705</v>
      </c>
      <c r="M82" s="94" t="s">
        <v>300</v>
      </c>
      <c r="N82" s="14">
        <v>7.47</v>
      </c>
      <c r="O82" s="94" t="s">
        <v>300</v>
      </c>
      <c r="P82" s="14">
        <v>2.68</v>
      </c>
      <c r="Q82" s="94" t="s">
        <v>300</v>
      </c>
      <c r="R82" s="50"/>
    </row>
    <row r="83" spans="2:18" s="11" customFormat="1" ht="15" customHeight="1" x14ac:dyDescent="0.2">
      <c r="B83" s="72">
        <v>2017</v>
      </c>
      <c r="C83" s="176"/>
      <c r="D83" s="73">
        <v>856</v>
      </c>
      <c r="E83" s="73">
        <v>2993</v>
      </c>
      <c r="F83" s="73">
        <v>36</v>
      </c>
      <c r="G83" s="94" t="s">
        <v>230</v>
      </c>
      <c r="H83" s="73">
        <v>53</v>
      </c>
      <c r="I83" s="94" t="s">
        <v>230</v>
      </c>
      <c r="J83" s="73">
        <v>31</v>
      </c>
      <c r="K83" s="94" t="s">
        <v>230</v>
      </c>
      <c r="L83" s="73">
        <v>777</v>
      </c>
      <c r="M83" s="94" t="s">
        <v>230</v>
      </c>
      <c r="N83" s="14">
        <v>4.21</v>
      </c>
      <c r="O83" s="94" t="s">
        <v>230</v>
      </c>
      <c r="P83" s="14">
        <v>1.77</v>
      </c>
      <c r="Q83" s="94" t="s">
        <v>230</v>
      </c>
      <c r="R83" s="73"/>
    </row>
    <row r="84" spans="2:18" s="11" customFormat="1" ht="15" customHeight="1" x14ac:dyDescent="0.2">
      <c r="B84" s="72">
        <v>2016</v>
      </c>
      <c r="C84" s="76"/>
      <c r="D84" s="73">
        <v>868</v>
      </c>
      <c r="E84" s="73">
        <v>3039</v>
      </c>
      <c r="F84" s="73">
        <v>59</v>
      </c>
      <c r="G84" s="94"/>
      <c r="H84" s="73">
        <v>108</v>
      </c>
      <c r="I84" s="94"/>
      <c r="J84" s="73">
        <v>77</v>
      </c>
      <c r="K84" s="94"/>
      <c r="L84" s="73">
        <v>1214</v>
      </c>
      <c r="M84" s="94"/>
      <c r="N84" s="14">
        <v>6.8</v>
      </c>
      <c r="O84" s="94"/>
      <c r="P84" s="14">
        <v>3.55</v>
      </c>
      <c r="Q84" s="94"/>
      <c r="R84" s="50"/>
    </row>
    <row r="85" spans="2:18" s="11" customFormat="1" ht="15" customHeight="1" x14ac:dyDescent="0.2">
      <c r="B85" s="72">
        <v>2015</v>
      </c>
      <c r="C85" s="72" t="s">
        <v>50</v>
      </c>
      <c r="D85" s="73">
        <v>867</v>
      </c>
      <c r="E85" s="73">
        <v>2884</v>
      </c>
      <c r="F85" s="73">
        <v>54</v>
      </c>
      <c r="G85" s="94"/>
      <c r="H85" s="73">
        <v>69</v>
      </c>
      <c r="I85" s="94"/>
      <c r="J85" s="73">
        <v>44</v>
      </c>
      <c r="K85" s="94"/>
      <c r="L85" s="73">
        <v>900</v>
      </c>
      <c r="M85" s="94"/>
      <c r="N85" s="14">
        <v>6.23</v>
      </c>
      <c r="O85" s="94"/>
      <c r="P85" s="14">
        <v>2.39</v>
      </c>
      <c r="Q85" s="94"/>
    </row>
    <row r="86" spans="2:18" s="11" customFormat="1" ht="15" customHeight="1" x14ac:dyDescent="0.2">
      <c r="B86" s="72">
        <v>2014</v>
      </c>
      <c r="C86" s="72" t="s">
        <v>50</v>
      </c>
      <c r="D86" s="73">
        <v>910</v>
      </c>
      <c r="E86" s="73">
        <v>3166</v>
      </c>
      <c r="F86" s="73">
        <v>69</v>
      </c>
      <c r="G86" s="94"/>
      <c r="H86" s="73">
        <v>78</v>
      </c>
      <c r="I86" s="94"/>
      <c r="J86" s="73">
        <v>35</v>
      </c>
      <c r="K86" s="94"/>
      <c r="L86" s="73">
        <v>655</v>
      </c>
      <c r="M86" s="94"/>
      <c r="N86" s="14">
        <v>7.58</v>
      </c>
      <c r="O86" s="94"/>
      <c r="P86" s="14">
        <v>2.46</v>
      </c>
      <c r="Q86" s="94"/>
    </row>
    <row r="87" spans="2:18" s="11" customFormat="1" ht="15" customHeight="1" x14ac:dyDescent="0.2">
      <c r="B87" s="72">
        <v>2013</v>
      </c>
      <c r="C87" s="72" t="s">
        <v>50</v>
      </c>
      <c r="D87" s="73">
        <v>962</v>
      </c>
      <c r="E87" s="73">
        <v>3220</v>
      </c>
      <c r="F87" s="73">
        <v>65</v>
      </c>
      <c r="G87" s="94"/>
      <c r="H87" s="73">
        <v>73</v>
      </c>
      <c r="I87" s="94"/>
      <c r="J87" s="73">
        <v>38</v>
      </c>
      <c r="K87" s="94"/>
      <c r="L87" s="73">
        <v>366</v>
      </c>
      <c r="M87" s="95"/>
      <c r="N87" s="14">
        <v>6.76</v>
      </c>
      <c r="O87" s="62"/>
      <c r="P87" s="14">
        <v>2.27</v>
      </c>
      <c r="Q87" s="62"/>
    </row>
    <row r="88" spans="2:18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50"/>
    </row>
    <row r="89" spans="2:18" s="11" customFormat="1" ht="15" customHeight="1" x14ac:dyDescent="0.2">
      <c r="B89" s="72">
        <v>2018</v>
      </c>
      <c r="C89" s="70"/>
      <c r="D89" s="73">
        <v>3747</v>
      </c>
      <c r="E89" s="73">
        <v>16491</v>
      </c>
      <c r="F89" s="73">
        <v>458</v>
      </c>
      <c r="G89" s="94" t="s">
        <v>300</v>
      </c>
      <c r="H89" s="73">
        <v>763</v>
      </c>
      <c r="I89" s="94" t="s">
        <v>300</v>
      </c>
      <c r="J89" s="73">
        <v>384</v>
      </c>
      <c r="K89" s="94" t="s">
        <v>300</v>
      </c>
      <c r="L89" s="73">
        <v>15539</v>
      </c>
      <c r="M89" s="94" t="s">
        <v>300</v>
      </c>
      <c r="N89" s="14">
        <v>12.22</v>
      </c>
      <c r="O89" s="94" t="s">
        <v>300</v>
      </c>
      <c r="P89" s="14">
        <v>4.63</v>
      </c>
      <c r="Q89" s="94" t="s">
        <v>300</v>
      </c>
      <c r="R89" s="50"/>
    </row>
    <row r="90" spans="2:18" s="11" customFormat="1" ht="15" customHeight="1" x14ac:dyDescent="0.2">
      <c r="B90" s="72">
        <v>2017</v>
      </c>
      <c r="C90" s="176"/>
      <c r="D90" s="73">
        <v>3282</v>
      </c>
      <c r="E90" s="73">
        <v>15250</v>
      </c>
      <c r="F90" s="73">
        <v>355</v>
      </c>
      <c r="G90" s="94" t="s">
        <v>230</v>
      </c>
      <c r="H90" s="73">
        <v>473</v>
      </c>
      <c r="I90" s="94" t="s">
        <v>230</v>
      </c>
      <c r="J90" s="73">
        <v>205</v>
      </c>
      <c r="K90" s="94" t="s">
        <v>230</v>
      </c>
      <c r="L90" s="73">
        <v>6687</v>
      </c>
      <c r="M90" s="94" t="s">
        <v>230</v>
      </c>
      <c r="N90" s="14">
        <v>10.82</v>
      </c>
      <c r="O90" s="94" t="s">
        <v>230</v>
      </c>
      <c r="P90" s="14">
        <v>3.1</v>
      </c>
      <c r="Q90" s="94" t="s">
        <v>230</v>
      </c>
      <c r="R90" s="73"/>
    </row>
    <row r="91" spans="2:18" s="11" customFormat="1" ht="15" customHeight="1" x14ac:dyDescent="0.2">
      <c r="B91" s="72">
        <v>2016</v>
      </c>
      <c r="C91" s="76"/>
      <c r="D91" s="73">
        <v>2809</v>
      </c>
      <c r="E91" s="73">
        <v>13816</v>
      </c>
      <c r="F91" s="73">
        <v>283</v>
      </c>
      <c r="G91" s="94"/>
      <c r="H91" s="73">
        <v>432</v>
      </c>
      <c r="I91" s="94"/>
      <c r="J91" s="73">
        <v>209</v>
      </c>
      <c r="K91" s="94"/>
      <c r="L91" s="73">
        <v>4842</v>
      </c>
      <c r="M91" s="94"/>
      <c r="N91" s="14">
        <v>10.07</v>
      </c>
      <c r="O91" s="94"/>
      <c r="P91" s="14">
        <v>3.13</v>
      </c>
      <c r="Q91" s="94"/>
      <c r="R91" s="50"/>
    </row>
    <row r="92" spans="2:18" s="11" customFormat="1" ht="15" customHeight="1" x14ac:dyDescent="0.2">
      <c r="B92" s="72">
        <v>2015</v>
      </c>
      <c r="C92" s="72" t="s">
        <v>50</v>
      </c>
      <c r="D92" s="73">
        <v>2524</v>
      </c>
      <c r="E92" s="73">
        <v>12666</v>
      </c>
      <c r="F92" s="73">
        <v>305</v>
      </c>
      <c r="G92" s="94"/>
      <c r="H92" s="73">
        <v>504</v>
      </c>
      <c r="I92" s="94"/>
      <c r="J92" s="73">
        <v>316</v>
      </c>
      <c r="K92" s="94"/>
      <c r="L92" s="73">
        <v>6653</v>
      </c>
      <c r="M92" s="94"/>
      <c r="N92" s="14">
        <v>12.08</v>
      </c>
      <c r="O92" s="94"/>
      <c r="P92" s="14">
        <v>3.98</v>
      </c>
      <c r="Q92" s="94"/>
    </row>
    <row r="93" spans="2:18" s="11" customFormat="1" ht="15" customHeight="1" x14ac:dyDescent="0.2">
      <c r="B93" s="72">
        <v>2014</v>
      </c>
      <c r="C93" s="72" t="s">
        <v>50</v>
      </c>
      <c r="D93" s="73">
        <v>2292</v>
      </c>
      <c r="E93" s="73">
        <v>11893</v>
      </c>
      <c r="F93" s="73">
        <v>286</v>
      </c>
      <c r="G93" s="94"/>
      <c r="H93" s="73">
        <v>446</v>
      </c>
      <c r="I93" s="94"/>
      <c r="J93" s="73">
        <v>263</v>
      </c>
      <c r="K93" s="94"/>
      <c r="L93" s="73">
        <v>6942</v>
      </c>
      <c r="M93" s="94"/>
      <c r="N93" s="14">
        <v>12.48</v>
      </c>
      <c r="O93" s="94"/>
      <c r="P93" s="14">
        <v>3.75</v>
      </c>
      <c r="Q93" s="94"/>
    </row>
    <row r="94" spans="2:18" s="11" customFormat="1" ht="15" customHeight="1" x14ac:dyDescent="0.2">
      <c r="B94" s="72">
        <v>2013</v>
      </c>
      <c r="C94" s="72" t="s">
        <v>50</v>
      </c>
      <c r="D94" s="73">
        <v>2155</v>
      </c>
      <c r="E94" s="73">
        <v>11610</v>
      </c>
      <c r="F94" s="73">
        <v>247</v>
      </c>
      <c r="G94" s="94"/>
      <c r="H94" s="73">
        <v>525</v>
      </c>
      <c r="I94" s="94"/>
      <c r="J94" s="73">
        <v>374</v>
      </c>
      <c r="K94" s="94"/>
      <c r="L94" s="73">
        <v>11707</v>
      </c>
      <c r="M94" s="95"/>
      <c r="N94" s="14">
        <v>11.46</v>
      </c>
      <c r="O94" s="62"/>
      <c r="P94" s="14">
        <v>4.5199999999999996</v>
      </c>
      <c r="Q94" s="62"/>
    </row>
    <row r="95" spans="2:18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50"/>
    </row>
    <row r="96" spans="2:18" s="11" customFormat="1" ht="15" customHeight="1" x14ac:dyDescent="0.2">
      <c r="B96" s="72">
        <v>2018</v>
      </c>
      <c r="C96" s="70"/>
      <c r="D96" s="73">
        <v>332</v>
      </c>
      <c r="E96" s="73">
        <v>1403</v>
      </c>
      <c r="F96" s="73">
        <v>38</v>
      </c>
      <c r="G96" s="94" t="s">
        <v>300</v>
      </c>
      <c r="H96" s="73">
        <v>46</v>
      </c>
      <c r="I96" s="94" t="s">
        <v>300</v>
      </c>
      <c r="J96" s="73">
        <v>17</v>
      </c>
      <c r="K96" s="94" t="s">
        <v>300</v>
      </c>
      <c r="L96" s="73">
        <v>760</v>
      </c>
      <c r="M96" s="94" t="s">
        <v>300</v>
      </c>
      <c r="N96" s="14">
        <v>11.45</v>
      </c>
      <c r="O96" s="94" t="s">
        <v>300</v>
      </c>
      <c r="P96" s="14">
        <v>3.28</v>
      </c>
      <c r="Q96" s="94" t="s">
        <v>300</v>
      </c>
      <c r="R96" s="50"/>
    </row>
    <row r="97" spans="2:18" s="11" customFormat="1" ht="15" customHeight="1" x14ac:dyDescent="0.2">
      <c r="B97" s="72">
        <v>2017</v>
      </c>
      <c r="C97" s="176"/>
      <c r="D97" s="73">
        <v>320</v>
      </c>
      <c r="E97" s="73">
        <v>1211</v>
      </c>
      <c r="F97" s="73">
        <v>34</v>
      </c>
      <c r="G97" s="94" t="s">
        <v>230</v>
      </c>
      <c r="H97" s="73">
        <v>46</v>
      </c>
      <c r="I97" s="94" t="s">
        <v>230</v>
      </c>
      <c r="J97" s="73">
        <v>22</v>
      </c>
      <c r="K97" s="94" t="s">
        <v>230</v>
      </c>
      <c r="L97" s="73">
        <v>365</v>
      </c>
      <c r="M97" s="94" t="s">
        <v>230</v>
      </c>
      <c r="N97" s="14">
        <v>10.63</v>
      </c>
      <c r="O97" s="94" t="s">
        <v>230</v>
      </c>
      <c r="P97" s="14">
        <v>3.8</v>
      </c>
      <c r="Q97" s="94" t="s">
        <v>230</v>
      </c>
      <c r="R97" s="73"/>
    </row>
    <row r="98" spans="2:18" s="11" customFormat="1" ht="15" customHeight="1" x14ac:dyDescent="0.2">
      <c r="B98" s="72">
        <v>2016</v>
      </c>
      <c r="C98" s="76"/>
      <c r="D98" s="73">
        <v>264</v>
      </c>
      <c r="E98" s="73">
        <v>1029</v>
      </c>
      <c r="F98" s="73">
        <v>22</v>
      </c>
      <c r="G98" s="94"/>
      <c r="H98" s="73">
        <v>24</v>
      </c>
      <c r="I98" s="94"/>
      <c r="J98" s="73">
        <v>4</v>
      </c>
      <c r="K98" s="94"/>
      <c r="L98" s="73">
        <v>250</v>
      </c>
      <c r="M98" s="94"/>
      <c r="N98" s="14">
        <v>8.33</v>
      </c>
      <c r="O98" s="94"/>
      <c r="P98" s="14">
        <v>2.33</v>
      </c>
      <c r="Q98" s="94"/>
      <c r="R98" s="50"/>
    </row>
    <row r="99" spans="2:18" s="11" customFormat="1" ht="15" customHeight="1" x14ac:dyDescent="0.2">
      <c r="B99" s="72">
        <v>2015</v>
      </c>
      <c r="C99" s="72" t="s">
        <v>50</v>
      </c>
      <c r="D99" s="73">
        <v>255</v>
      </c>
      <c r="E99" s="73">
        <v>916</v>
      </c>
      <c r="F99" s="73">
        <v>35</v>
      </c>
      <c r="G99" s="94"/>
      <c r="H99" s="73" t="s">
        <v>37</v>
      </c>
      <c r="I99" s="94"/>
      <c r="J99" s="73" t="s">
        <v>37</v>
      </c>
      <c r="K99" s="94"/>
      <c r="L99" s="73" t="s">
        <v>37</v>
      </c>
      <c r="M99" s="94"/>
      <c r="N99" s="14">
        <v>13.73</v>
      </c>
      <c r="O99" s="94"/>
      <c r="P99" s="14" t="s">
        <v>37</v>
      </c>
      <c r="Q99" s="94"/>
    </row>
    <row r="100" spans="2:18" s="11" customFormat="1" ht="15" customHeight="1" x14ac:dyDescent="0.2">
      <c r="B100" s="72">
        <v>2014</v>
      </c>
      <c r="C100" s="72" t="s">
        <v>50</v>
      </c>
      <c r="D100" s="73">
        <v>243</v>
      </c>
      <c r="E100" s="73">
        <v>867</v>
      </c>
      <c r="F100" s="73">
        <v>27</v>
      </c>
      <c r="G100" s="94"/>
      <c r="H100" s="73">
        <v>34</v>
      </c>
      <c r="I100" s="94"/>
      <c r="J100" s="73">
        <v>15</v>
      </c>
      <c r="K100" s="94"/>
      <c r="L100" s="73">
        <v>1041</v>
      </c>
      <c r="M100" s="94"/>
      <c r="N100" s="14">
        <v>11.11</v>
      </c>
      <c r="O100" s="94"/>
      <c r="P100" s="14">
        <v>3.92</v>
      </c>
      <c r="Q100" s="94"/>
    </row>
    <row r="101" spans="2:18" s="11" customFormat="1" ht="15" customHeight="1" x14ac:dyDescent="0.2">
      <c r="B101" s="72">
        <v>2013</v>
      </c>
      <c r="C101" s="72" t="s">
        <v>50</v>
      </c>
      <c r="D101" s="73">
        <v>229</v>
      </c>
      <c r="E101" s="73">
        <v>837</v>
      </c>
      <c r="F101" s="73">
        <v>29</v>
      </c>
      <c r="G101" s="94"/>
      <c r="H101" s="73">
        <v>30</v>
      </c>
      <c r="I101" s="94"/>
      <c r="J101" s="73">
        <v>5</v>
      </c>
      <c r="K101" s="94"/>
      <c r="L101" s="73">
        <v>309</v>
      </c>
      <c r="M101" s="95"/>
      <c r="N101" s="14">
        <v>12.66</v>
      </c>
      <c r="O101" s="62"/>
      <c r="P101" s="14">
        <v>3.58</v>
      </c>
      <c r="Q101" s="62"/>
    </row>
    <row r="102" spans="2:18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50"/>
    </row>
    <row r="103" spans="2:18" s="11" customFormat="1" ht="15" customHeight="1" x14ac:dyDescent="0.2">
      <c r="B103" s="72">
        <v>2018</v>
      </c>
      <c r="C103" s="70"/>
      <c r="D103" s="73">
        <v>913</v>
      </c>
      <c r="E103" s="73">
        <v>1641</v>
      </c>
      <c r="F103" s="73">
        <v>66</v>
      </c>
      <c r="G103" s="94" t="s">
        <v>300</v>
      </c>
      <c r="H103" s="73">
        <v>70</v>
      </c>
      <c r="I103" s="94" t="s">
        <v>300</v>
      </c>
      <c r="J103" s="73">
        <v>14</v>
      </c>
      <c r="K103" s="94" t="s">
        <v>300</v>
      </c>
      <c r="L103" s="73">
        <v>1763</v>
      </c>
      <c r="M103" s="94" t="s">
        <v>300</v>
      </c>
      <c r="N103" s="14">
        <v>7.23</v>
      </c>
      <c r="O103" s="94" t="s">
        <v>300</v>
      </c>
      <c r="P103" s="14">
        <v>4.2699999999999996</v>
      </c>
      <c r="Q103" s="94" t="s">
        <v>300</v>
      </c>
      <c r="R103" s="50"/>
    </row>
    <row r="104" spans="2:18" s="11" customFormat="1" ht="15" customHeight="1" x14ac:dyDescent="0.2">
      <c r="B104" s="72">
        <v>2017</v>
      </c>
      <c r="C104" s="176"/>
      <c r="D104" s="73">
        <v>809</v>
      </c>
      <c r="E104" s="73">
        <v>1450</v>
      </c>
      <c r="F104" s="73">
        <v>48</v>
      </c>
      <c r="G104" s="94" t="s">
        <v>230</v>
      </c>
      <c r="H104" s="73">
        <v>64</v>
      </c>
      <c r="I104" s="94" t="s">
        <v>230</v>
      </c>
      <c r="J104" s="73">
        <v>17</v>
      </c>
      <c r="K104" s="94" t="s">
        <v>230</v>
      </c>
      <c r="L104" s="73">
        <v>2625</v>
      </c>
      <c r="M104" s="94" t="s">
        <v>230</v>
      </c>
      <c r="N104" s="14">
        <v>5.93</v>
      </c>
      <c r="O104" s="94" t="s">
        <v>230</v>
      </c>
      <c r="P104" s="14">
        <v>4.41</v>
      </c>
      <c r="Q104" s="94" t="s">
        <v>230</v>
      </c>
      <c r="R104" s="73"/>
    </row>
    <row r="105" spans="2:18" s="11" customFormat="1" ht="15" customHeight="1" x14ac:dyDescent="0.2">
      <c r="B105" s="72">
        <v>2016</v>
      </c>
      <c r="C105" s="76"/>
      <c r="D105" s="73">
        <v>726</v>
      </c>
      <c r="E105" s="73">
        <v>1290</v>
      </c>
      <c r="F105" s="73">
        <v>49</v>
      </c>
      <c r="G105" s="94"/>
      <c r="H105" s="73">
        <v>60</v>
      </c>
      <c r="I105" s="94"/>
      <c r="J105" s="73">
        <v>23</v>
      </c>
      <c r="K105" s="94"/>
      <c r="L105" s="73">
        <v>1455</v>
      </c>
      <c r="M105" s="94"/>
      <c r="N105" s="14">
        <v>6.75</v>
      </c>
      <c r="O105" s="94"/>
      <c r="P105" s="14">
        <v>4.6500000000000004</v>
      </c>
      <c r="Q105" s="94"/>
      <c r="R105" s="50"/>
    </row>
    <row r="106" spans="2:18" s="11" customFormat="1" ht="15" customHeight="1" x14ac:dyDescent="0.2">
      <c r="B106" s="72">
        <v>2015</v>
      </c>
      <c r="C106" s="72" t="s">
        <v>50</v>
      </c>
      <c r="D106" s="73">
        <v>677</v>
      </c>
      <c r="E106" s="73">
        <v>1177</v>
      </c>
      <c r="F106" s="73">
        <v>40</v>
      </c>
      <c r="G106" s="94"/>
      <c r="H106" s="73">
        <v>40</v>
      </c>
      <c r="I106" s="94"/>
      <c r="J106" s="73">
        <v>6</v>
      </c>
      <c r="K106" s="94"/>
      <c r="L106" s="73">
        <v>1381</v>
      </c>
      <c r="M106" s="94"/>
      <c r="N106" s="14">
        <v>5.91</v>
      </c>
      <c r="O106" s="94"/>
      <c r="P106" s="14">
        <v>3.4</v>
      </c>
      <c r="Q106" s="94"/>
    </row>
    <row r="107" spans="2:18" s="11" customFormat="1" ht="15" customHeight="1" x14ac:dyDescent="0.2">
      <c r="B107" s="72">
        <v>2014</v>
      </c>
      <c r="C107" s="72" t="s">
        <v>50</v>
      </c>
      <c r="D107" s="73">
        <v>639</v>
      </c>
      <c r="E107" s="73">
        <v>1130</v>
      </c>
      <c r="F107" s="73">
        <v>56</v>
      </c>
      <c r="G107" s="94"/>
      <c r="H107" s="73">
        <v>69</v>
      </c>
      <c r="I107" s="94"/>
      <c r="J107" s="73">
        <v>22</v>
      </c>
      <c r="K107" s="94"/>
      <c r="L107" s="73">
        <v>3253</v>
      </c>
      <c r="M107" s="94"/>
      <c r="N107" s="14">
        <v>8.76</v>
      </c>
      <c r="O107" s="94"/>
      <c r="P107" s="14">
        <v>6.11</v>
      </c>
      <c r="Q107" s="94"/>
    </row>
    <row r="108" spans="2:18" s="11" customFormat="1" ht="15" customHeight="1" x14ac:dyDescent="0.2">
      <c r="B108" s="72">
        <v>2013</v>
      </c>
      <c r="C108" s="72" t="s">
        <v>50</v>
      </c>
      <c r="D108" s="73">
        <v>668</v>
      </c>
      <c r="E108" s="73">
        <v>1182</v>
      </c>
      <c r="F108" s="73">
        <v>71</v>
      </c>
      <c r="G108" s="94"/>
      <c r="H108" s="73">
        <v>79</v>
      </c>
      <c r="I108" s="94"/>
      <c r="J108" s="73">
        <v>21</v>
      </c>
      <c r="K108" s="94"/>
      <c r="L108" s="73">
        <v>5799</v>
      </c>
      <c r="M108" s="95"/>
      <c r="N108" s="14">
        <v>10.63</v>
      </c>
      <c r="O108" s="62"/>
      <c r="P108" s="14">
        <v>6.68</v>
      </c>
      <c r="Q108" s="62"/>
    </row>
    <row r="109" spans="2:18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50"/>
    </row>
    <row r="110" spans="2:18" s="11" customFormat="1" ht="15" customHeight="1" x14ac:dyDescent="0.2">
      <c r="B110" s="72">
        <v>2018</v>
      </c>
      <c r="C110" s="70"/>
      <c r="D110" s="73">
        <v>2229</v>
      </c>
      <c r="E110" s="73">
        <v>4153</v>
      </c>
      <c r="F110" s="73">
        <v>248</v>
      </c>
      <c r="G110" s="94" t="s">
        <v>300</v>
      </c>
      <c r="H110" s="73">
        <v>273</v>
      </c>
      <c r="I110" s="94" t="s">
        <v>300</v>
      </c>
      <c r="J110" s="73">
        <v>62</v>
      </c>
      <c r="K110" s="94" t="s">
        <v>300</v>
      </c>
      <c r="L110" s="73">
        <v>3092</v>
      </c>
      <c r="M110" s="94" t="s">
        <v>300</v>
      </c>
      <c r="N110" s="14">
        <v>11.13</v>
      </c>
      <c r="O110" s="94" t="s">
        <v>300</v>
      </c>
      <c r="P110" s="14">
        <v>6.57</v>
      </c>
      <c r="Q110" s="94" t="s">
        <v>300</v>
      </c>
      <c r="R110" s="50"/>
    </row>
    <row r="111" spans="2:18" s="11" customFormat="1" ht="15" customHeight="1" x14ac:dyDescent="0.2">
      <c r="B111" s="72">
        <v>2017</v>
      </c>
      <c r="C111" s="176"/>
      <c r="D111" s="73">
        <v>2076</v>
      </c>
      <c r="E111" s="73">
        <v>3686</v>
      </c>
      <c r="F111" s="73">
        <v>218</v>
      </c>
      <c r="G111" s="94" t="s">
        <v>230</v>
      </c>
      <c r="H111" s="73">
        <v>264</v>
      </c>
      <c r="I111" s="94" t="s">
        <v>230</v>
      </c>
      <c r="J111" s="73">
        <v>52</v>
      </c>
      <c r="K111" s="94" t="s">
        <v>230</v>
      </c>
      <c r="L111" s="73">
        <v>2423</v>
      </c>
      <c r="M111" s="94" t="s">
        <v>230</v>
      </c>
      <c r="N111" s="14">
        <v>10.5</v>
      </c>
      <c r="O111" s="94" t="s">
        <v>230</v>
      </c>
      <c r="P111" s="14">
        <v>7.16</v>
      </c>
      <c r="Q111" s="94" t="s">
        <v>230</v>
      </c>
      <c r="R111" s="73"/>
    </row>
    <row r="112" spans="2:18" s="11" customFormat="1" ht="15" customHeight="1" x14ac:dyDescent="0.2">
      <c r="B112" s="72">
        <v>2016</v>
      </c>
      <c r="C112" s="76"/>
      <c r="D112" s="73">
        <v>1925</v>
      </c>
      <c r="E112" s="73">
        <v>3299</v>
      </c>
      <c r="F112" s="73">
        <v>187</v>
      </c>
      <c r="G112" s="94"/>
      <c r="H112" s="73">
        <v>196</v>
      </c>
      <c r="I112" s="94"/>
      <c r="J112" s="73">
        <v>26</v>
      </c>
      <c r="K112" s="94"/>
      <c r="L112" s="73">
        <v>1503</v>
      </c>
      <c r="M112" s="94"/>
      <c r="N112" s="14">
        <v>9.7100000000000009</v>
      </c>
      <c r="O112" s="94"/>
      <c r="P112" s="14">
        <v>5.94</v>
      </c>
      <c r="Q112" s="94"/>
      <c r="R112" s="50"/>
    </row>
    <row r="113" spans="2:18" s="11" customFormat="1" ht="15" customHeight="1" x14ac:dyDescent="0.2">
      <c r="B113" s="72">
        <v>2015</v>
      </c>
      <c r="C113" s="72" t="s">
        <v>50</v>
      </c>
      <c r="D113" s="73">
        <v>1862</v>
      </c>
      <c r="E113" s="73">
        <v>3076</v>
      </c>
      <c r="F113" s="73">
        <v>222</v>
      </c>
      <c r="G113" s="94"/>
      <c r="H113" s="73">
        <v>248</v>
      </c>
      <c r="I113" s="94"/>
      <c r="J113" s="73">
        <v>56</v>
      </c>
      <c r="K113" s="95"/>
      <c r="L113" s="73">
        <v>2041</v>
      </c>
      <c r="M113" s="95"/>
      <c r="N113" s="14">
        <v>11.92</v>
      </c>
      <c r="O113" s="62"/>
      <c r="P113" s="14">
        <v>8.06</v>
      </c>
      <c r="Q113" s="94"/>
    </row>
    <row r="114" spans="2:18" s="11" customFormat="1" ht="15" customHeight="1" x14ac:dyDescent="0.2">
      <c r="B114" s="72">
        <v>2014</v>
      </c>
      <c r="C114" s="72" t="s">
        <v>50</v>
      </c>
      <c r="D114" s="73">
        <v>1805</v>
      </c>
      <c r="E114" s="73">
        <v>2978</v>
      </c>
      <c r="F114" s="73">
        <v>207</v>
      </c>
      <c r="G114" s="94"/>
      <c r="H114" s="73">
        <v>243</v>
      </c>
      <c r="I114" s="94"/>
      <c r="J114" s="73">
        <v>59</v>
      </c>
      <c r="K114" s="94"/>
      <c r="L114" s="73">
        <v>1983</v>
      </c>
      <c r="M114" s="94"/>
      <c r="N114" s="14">
        <v>11.47</v>
      </c>
      <c r="O114" s="94"/>
      <c r="P114" s="14">
        <v>8.16</v>
      </c>
      <c r="Q114" s="94"/>
    </row>
    <row r="115" spans="2:18" s="11" customFormat="1" ht="15" customHeight="1" x14ac:dyDescent="0.2">
      <c r="B115" s="72">
        <v>2013</v>
      </c>
      <c r="C115" s="72" t="s">
        <v>50</v>
      </c>
      <c r="D115" s="73">
        <v>1784</v>
      </c>
      <c r="E115" s="73">
        <v>3130</v>
      </c>
      <c r="F115" s="73">
        <v>219</v>
      </c>
      <c r="G115" s="94"/>
      <c r="H115" s="73">
        <v>276</v>
      </c>
      <c r="I115" s="94"/>
      <c r="J115" s="73">
        <v>83</v>
      </c>
      <c r="K115" s="94"/>
      <c r="L115" s="73">
        <v>2004</v>
      </c>
      <c r="M115" s="95"/>
      <c r="N115" s="14">
        <v>12.28</v>
      </c>
      <c r="O115" s="62"/>
      <c r="P115" s="14">
        <v>8.82</v>
      </c>
      <c r="Q115" s="62"/>
    </row>
    <row r="116" spans="2:18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50"/>
    </row>
    <row r="117" spans="2:18" s="11" customFormat="1" ht="15" customHeight="1" x14ac:dyDescent="0.2">
      <c r="B117" s="72">
        <v>2018</v>
      </c>
      <c r="C117" s="70"/>
      <c r="D117" s="73">
        <v>4485</v>
      </c>
      <c r="E117" s="73">
        <v>7723</v>
      </c>
      <c r="F117" s="73">
        <v>970</v>
      </c>
      <c r="G117" s="94" t="s">
        <v>300</v>
      </c>
      <c r="H117" s="73">
        <v>1043</v>
      </c>
      <c r="I117" s="94" t="s">
        <v>300</v>
      </c>
      <c r="J117" s="73">
        <v>80</v>
      </c>
      <c r="K117" s="94" t="s">
        <v>300</v>
      </c>
      <c r="L117" s="73">
        <v>11608</v>
      </c>
      <c r="M117" s="94" t="s">
        <v>300</v>
      </c>
      <c r="N117" s="14">
        <v>21.63</v>
      </c>
      <c r="O117" s="94" t="s">
        <v>300</v>
      </c>
      <c r="P117" s="14">
        <v>13.51</v>
      </c>
      <c r="Q117" s="94" t="s">
        <v>300</v>
      </c>
      <c r="R117" s="50"/>
    </row>
    <row r="118" spans="2:18" s="11" customFormat="1" ht="15" customHeight="1" x14ac:dyDescent="0.2">
      <c r="B118" s="72">
        <v>2017</v>
      </c>
      <c r="C118" s="176"/>
      <c r="D118" s="73">
        <v>4369</v>
      </c>
      <c r="E118" s="73">
        <v>6937</v>
      </c>
      <c r="F118" s="73">
        <v>935</v>
      </c>
      <c r="G118" s="94" t="s">
        <v>230</v>
      </c>
      <c r="H118" s="73">
        <v>949</v>
      </c>
      <c r="I118" s="94" t="s">
        <v>230</v>
      </c>
      <c r="J118" s="73">
        <v>21</v>
      </c>
      <c r="K118" s="94" t="s">
        <v>230</v>
      </c>
      <c r="L118" s="73">
        <v>4403</v>
      </c>
      <c r="M118" s="94" t="s">
        <v>230</v>
      </c>
      <c r="N118" s="14">
        <v>21.4</v>
      </c>
      <c r="O118" s="94" t="s">
        <v>230</v>
      </c>
      <c r="P118" s="14">
        <v>13.68</v>
      </c>
      <c r="Q118" s="94" t="s">
        <v>230</v>
      </c>
      <c r="R118" s="73"/>
    </row>
    <row r="119" spans="2:18" s="11" customFormat="1" ht="15" customHeight="1" x14ac:dyDescent="0.2">
      <c r="B119" s="72">
        <v>2016</v>
      </c>
      <c r="C119" s="76"/>
      <c r="D119" s="73">
        <v>4063</v>
      </c>
      <c r="E119" s="73">
        <v>6503</v>
      </c>
      <c r="F119" s="73">
        <v>967</v>
      </c>
      <c r="G119" s="94"/>
      <c r="H119" s="73">
        <v>979</v>
      </c>
      <c r="I119" s="94"/>
      <c r="J119" s="73">
        <v>19</v>
      </c>
      <c r="K119" s="94"/>
      <c r="L119" s="73">
        <v>4629</v>
      </c>
      <c r="M119" s="94"/>
      <c r="N119" s="14">
        <v>23.8</v>
      </c>
      <c r="O119" s="94"/>
      <c r="P119" s="14">
        <v>15.05</v>
      </c>
      <c r="Q119" s="94"/>
      <c r="R119" s="50"/>
    </row>
    <row r="120" spans="2:18" s="11" customFormat="1" ht="15" customHeight="1" x14ac:dyDescent="0.2">
      <c r="B120" s="72">
        <v>2015</v>
      </c>
      <c r="C120" s="72" t="s">
        <v>50</v>
      </c>
      <c r="D120" s="73">
        <v>3782</v>
      </c>
      <c r="E120" s="73">
        <v>6109</v>
      </c>
      <c r="F120" s="73">
        <v>939</v>
      </c>
      <c r="G120" s="94"/>
      <c r="H120" s="73">
        <v>946</v>
      </c>
      <c r="I120" s="94"/>
      <c r="J120" s="73">
        <v>21</v>
      </c>
      <c r="K120" s="95"/>
      <c r="L120" s="73">
        <v>3907</v>
      </c>
      <c r="M120" s="95"/>
      <c r="N120" s="14">
        <v>24.83</v>
      </c>
      <c r="O120" s="62"/>
      <c r="P120" s="14">
        <v>15.49</v>
      </c>
      <c r="Q120" s="94"/>
    </row>
    <row r="121" spans="2:18" s="11" customFormat="1" ht="15" customHeight="1" x14ac:dyDescent="0.2">
      <c r="B121" s="72">
        <v>2014</v>
      </c>
      <c r="C121" s="72" t="s">
        <v>50</v>
      </c>
      <c r="D121" s="73">
        <v>3408</v>
      </c>
      <c r="E121" s="73">
        <v>5623</v>
      </c>
      <c r="F121" s="73">
        <v>825</v>
      </c>
      <c r="G121" s="94"/>
      <c r="H121" s="73">
        <v>841</v>
      </c>
      <c r="I121" s="94"/>
      <c r="J121" s="73">
        <v>26</v>
      </c>
      <c r="K121" s="94"/>
      <c r="L121" s="73">
        <v>4081</v>
      </c>
      <c r="M121" s="94"/>
      <c r="N121" s="14">
        <v>24.21</v>
      </c>
      <c r="O121" s="94"/>
      <c r="P121" s="14">
        <v>14.96</v>
      </c>
      <c r="Q121" s="94"/>
    </row>
    <row r="122" spans="2:18" s="11" customFormat="1" ht="15" customHeight="1" x14ac:dyDescent="0.2">
      <c r="B122" s="72">
        <v>2013</v>
      </c>
      <c r="C122" s="72" t="s">
        <v>50</v>
      </c>
      <c r="D122" s="73">
        <v>3164</v>
      </c>
      <c r="E122" s="73">
        <v>5349</v>
      </c>
      <c r="F122" s="73">
        <v>770</v>
      </c>
      <c r="G122" s="94"/>
      <c r="H122" s="73">
        <v>782</v>
      </c>
      <c r="I122" s="94"/>
      <c r="J122" s="73">
        <v>28</v>
      </c>
      <c r="K122" s="94"/>
      <c r="L122" s="73">
        <v>2728</v>
      </c>
      <c r="M122" s="95"/>
      <c r="N122" s="14">
        <v>24.34</v>
      </c>
      <c r="O122" s="62"/>
      <c r="P122" s="14">
        <v>14.62</v>
      </c>
      <c r="Q122" s="62"/>
    </row>
    <row r="123" spans="2:18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50"/>
    </row>
    <row r="124" spans="2:18" s="11" customFormat="1" ht="15" customHeight="1" x14ac:dyDescent="0.2">
      <c r="B124" s="72">
        <v>2018</v>
      </c>
      <c r="C124" s="70"/>
      <c r="D124" s="73">
        <v>847</v>
      </c>
      <c r="E124" s="73">
        <v>1708</v>
      </c>
      <c r="F124" s="73">
        <v>120</v>
      </c>
      <c r="G124" s="94" t="s">
        <v>300</v>
      </c>
      <c r="H124" s="73">
        <v>123</v>
      </c>
      <c r="I124" s="94" t="s">
        <v>300</v>
      </c>
      <c r="J124" s="73">
        <v>4</v>
      </c>
      <c r="K124" s="94" t="s">
        <v>300</v>
      </c>
      <c r="L124" s="73">
        <v>633</v>
      </c>
      <c r="M124" s="94" t="s">
        <v>300</v>
      </c>
      <c r="N124" s="14">
        <v>14.17</v>
      </c>
      <c r="O124" s="94" t="s">
        <v>300</v>
      </c>
      <c r="P124" s="14">
        <v>7.2</v>
      </c>
      <c r="Q124" s="94" t="s">
        <v>300</v>
      </c>
      <c r="R124" s="50"/>
    </row>
    <row r="125" spans="2:18" s="11" customFormat="1" ht="15" customHeight="1" x14ac:dyDescent="0.2">
      <c r="B125" s="72">
        <v>2017</v>
      </c>
      <c r="C125" s="176"/>
      <c r="D125" s="73">
        <v>830</v>
      </c>
      <c r="E125" s="73">
        <v>1696</v>
      </c>
      <c r="F125" s="73">
        <v>135</v>
      </c>
      <c r="G125" s="94" t="s">
        <v>230</v>
      </c>
      <c r="H125" s="73">
        <v>136</v>
      </c>
      <c r="I125" s="94" t="s">
        <v>230</v>
      </c>
      <c r="J125" s="73">
        <v>4</v>
      </c>
      <c r="K125" s="94" t="s">
        <v>230</v>
      </c>
      <c r="L125" s="73">
        <v>346</v>
      </c>
      <c r="M125" s="94" t="s">
        <v>230</v>
      </c>
      <c r="N125" s="14">
        <v>16.27</v>
      </c>
      <c r="O125" s="94" t="s">
        <v>230</v>
      </c>
      <c r="P125" s="14">
        <v>8.02</v>
      </c>
      <c r="Q125" s="94" t="s">
        <v>230</v>
      </c>
      <c r="R125" s="73"/>
    </row>
    <row r="126" spans="2:18" s="11" customFormat="1" ht="15" customHeight="1" x14ac:dyDescent="0.2">
      <c r="B126" s="72">
        <v>2016</v>
      </c>
      <c r="C126" s="76"/>
      <c r="D126" s="73">
        <v>825</v>
      </c>
      <c r="E126" s="73">
        <v>1727</v>
      </c>
      <c r="F126" s="73">
        <v>146</v>
      </c>
      <c r="G126" s="94"/>
      <c r="H126" s="73">
        <v>158</v>
      </c>
      <c r="I126" s="94"/>
      <c r="J126" s="73">
        <v>14</v>
      </c>
      <c r="K126" s="94"/>
      <c r="L126" s="73">
        <v>463</v>
      </c>
      <c r="M126" s="94"/>
      <c r="N126" s="14">
        <v>17.7</v>
      </c>
      <c r="O126" s="94"/>
      <c r="P126" s="14">
        <v>9.15</v>
      </c>
      <c r="Q126" s="94"/>
      <c r="R126" s="50"/>
    </row>
    <row r="127" spans="2:18" s="11" customFormat="1" ht="15" customHeight="1" x14ac:dyDescent="0.2">
      <c r="B127" s="72">
        <v>2015</v>
      </c>
      <c r="C127" s="72" t="s">
        <v>50</v>
      </c>
      <c r="D127" s="73">
        <v>918</v>
      </c>
      <c r="E127" s="73">
        <v>1850</v>
      </c>
      <c r="F127" s="73">
        <v>213</v>
      </c>
      <c r="G127" s="94"/>
      <c r="H127" s="73">
        <v>225</v>
      </c>
      <c r="I127" s="94"/>
      <c r="J127" s="73">
        <v>15</v>
      </c>
      <c r="K127" s="95"/>
      <c r="L127" s="73">
        <v>461</v>
      </c>
      <c r="M127" s="95"/>
      <c r="N127" s="14">
        <v>23.2</v>
      </c>
      <c r="O127" s="62"/>
      <c r="P127" s="14">
        <v>12.16</v>
      </c>
      <c r="Q127" s="94"/>
    </row>
    <row r="128" spans="2:18" s="11" customFormat="1" ht="15" customHeight="1" x14ac:dyDescent="0.2">
      <c r="B128" s="72">
        <v>2014</v>
      </c>
      <c r="C128" s="72" t="s">
        <v>50</v>
      </c>
      <c r="D128" s="73">
        <v>966</v>
      </c>
      <c r="E128" s="73">
        <v>1939</v>
      </c>
      <c r="F128" s="73">
        <v>226</v>
      </c>
      <c r="G128" s="94"/>
      <c r="H128" s="73">
        <v>240</v>
      </c>
      <c r="I128" s="94"/>
      <c r="J128" s="73">
        <v>19</v>
      </c>
      <c r="K128" s="94"/>
      <c r="L128" s="73">
        <v>704</v>
      </c>
      <c r="M128" s="94"/>
      <c r="N128" s="14">
        <v>23.4</v>
      </c>
      <c r="O128" s="94"/>
      <c r="P128" s="14">
        <v>12.38</v>
      </c>
      <c r="Q128" s="94"/>
    </row>
    <row r="129" spans="2:18" s="11" customFormat="1" ht="15" customHeight="1" x14ac:dyDescent="0.2">
      <c r="B129" s="72">
        <v>2013</v>
      </c>
      <c r="C129" s="72" t="s">
        <v>50</v>
      </c>
      <c r="D129" s="73">
        <v>966</v>
      </c>
      <c r="E129" s="73">
        <v>1891</v>
      </c>
      <c r="F129" s="73">
        <v>185</v>
      </c>
      <c r="G129" s="94"/>
      <c r="H129" s="73">
        <v>185</v>
      </c>
      <c r="I129" s="94"/>
      <c r="J129" s="73">
        <v>1</v>
      </c>
      <c r="K129" s="94"/>
      <c r="L129" s="73">
        <v>446</v>
      </c>
      <c r="M129" s="95"/>
      <c r="N129" s="14">
        <v>19.149999999999999</v>
      </c>
      <c r="O129" s="62"/>
      <c r="P129" s="14">
        <v>9.7799999999999994</v>
      </c>
      <c r="Q129" s="62"/>
    </row>
    <row r="130" spans="2:18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50"/>
    </row>
    <row r="131" spans="2:18" s="11" customFormat="1" ht="15" customHeight="1" x14ac:dyDescent="0.2">
      <c r="B131" s="72">
        <v>2018</v>
      </c>
      <c r="C131" s="70"/>
      <c r="D131" s="73">
        <v>1937</v>
      </c>
      <c r="E131" s="73">
        <v>2845</v>
      </c>
      <c r="F131" s="73">
        <v>175</v>
      </c>
      <c r="G131" s="94" t="s">
        <v>300</v>
      </c>
      <c r="H131" s="73">
        <v>178</v>
      </c>
      <c r="I131" s="94" t="s">
        <v>300</v>
      </c>
      <c r="J131" s="73">
        <v>9</v>
      </c>
      <c r="K131" s="94" t="s">
        <v>300</v>
      </c>
      <c r="L131" s="73">
        <v>2387</v>
      </c>
      <c r="M131" s="94" t="s">
        <v>300</v>
      </c>
      <c r="N131" s="14">
        <v>9.0299999999999994</v>
      </c>
      <c r="O131" s="94" t="s">
        <v>300</v>
      </c>
      <c r="P131" s="14">
        <v>6.26</v>
      </c>
      <c r="Q131" s="94" t="s">
        <v>300</v>
      </c>
      <c r="R131" s="50"/>
    </row>
    <row r="132" spans="2:18" s="11" customFormat="1" ht="15" customHeight="1" x14ac:dyDescent="0.2">
      <c r="B132" s="72">
        <v>2017</v>
      </c>
      <c r="C132" s="176"/>
      <c r="D132" s="73">
        <v>1789</v>
      </c>
      <c r="E132" s="73">
        <v>2595</v>
      </c>
      <c r="F132" s="73">
        <v>157</v>
      </c>
      <c r="G132" s="94" t="s">
        <v>230</v>
      </c>
      <c r="H132" s="73">
        <v>169</v>
      </c>
      <c r="I132" s="94" t="s">
        <v>230</v>
      </c>
      <c r="J132" s="73">
        <v>20</v>
      </c>
      <c r="K132" s="94" t="s">
        <v>230</v>
      </c>
      <c r="L132" s="73">
        <v>1626</v>
      </c>
      <c r="M132" s="94" t="s">
        <v>230</v>
      </c>
      <c r="N132" s="14">
        <v>8.7799999999999994</v>
      </c>
      <c r="O132" s="94" t="s">
        <v>230</v>
      </c>
      <c r="P132" s="14">
        <v>6.51</v>
      </c>
      <c r="Q132" s="94" t="s">
        <v>230</v>
      </c>
      <c r="R132" s="73"/>
    </row>
    <row r="133" spans="2:18" s="11" customFormat="1" ht="15" customHeight="1" x14ac:dyDescent="0.2">
      <c r="B133" s="72">
        <v>2016</v>
      </c>
      <c r="C133" s="76"/>
      <c r="D133" s="73">
        <v>1750</v>
      </c>
      <c r="E133" s="73">
        <v>2493</v>
      </c>
      <c r="F133" s="73">
        <v>177</v>
      </c>
      <c r="G133" s="94"/>
      <c r="H133" s="73">
        <v>179</v>
      </c>
      <c r="I133" s="94"/>
      <c r="J133" s="73">
        <v>8</v>
      </c>
      <c r="K133" s="94"/>
      <c r="L133" s="73">
        <v>1031</v>
      </c>
      <c r="M133" s="94"/>
      <c r="N133" s="14">
        <v>10.11</v>
      </c>
      <c r="O133" s="94"/>
      <c r="P133" s="14">
        <v>7.18</v>
      </c>
      <c r="Q133" s="94"/>
      <c r="R133" s="50"/>
    </row>
    <row r="134" spans="2:18" s="11" customFormat="1" ht="15" customHeight="1" x14ac:dyDescent="0.2">
      <c r="B134" s="72">
        <v>2015</v>
      </c>
      <c r="C134" s="72" t="s">
        <v>50</v>
      </c>
      <c r="D134" s="73">
        <v>1672</v>
      </c>
      <c r="E134" s="73">
        <v>2340</v>
      </c>
      <c r="F134" s="73">
        <v>154</v>
      </c>
      <c r="G134" s="94"/>
      <c r="H134" s="73">
        <v>156</v>
      </c>
      <c r="I134" s="94"/>
      <c r="J134" s="73">
        <v>13</v>
      </c>
      <c r="K134" s="95"/>
      <c r="L134" s="73">
        <v>924</v>
      </c>
      <c r="M134" s="95"/>
      <c r="N134" s="14">
        <v>9.2100000000000009</v>
      </c>
      <c r="O134" s="62"/>
      <c r="P134" s="14">
        <v>6.67</v>
      </c>
      <c r="Q134" s="94"/>
    </row>
    <row r="135" spans="2:18" s="11" customFormat="1" ht="15" customHeight="1" x14ac:dyDescent="0.2">
      <c r="B135" s="72">
        <v>2014</v>
      </c>
      <c r="C135" s="72" t="s">
        <v>50</v>
      </c>
      <c r="D135" s="73">
        <v>1623</v>
      </c>
      <c r="E135" s="73">
        <v>2243</v>
      </c>
      <c r="F135" s="73">
        <v>184</v>
      </c>
      <c r="G135" s="94"/>
      <c r="H135" s="73">
        <v>186</v>
      </c>
      <c r="I135" s="94"/>
      <c r="J135" s="73">
        <v>7</v>
      </c>
      <c r="K135" s="94"/>
      <c r="L135" s="73">
        <v>1421</v>
      </c>
      <c r="M135" s="94"/>
      <c r="N135" s="14">
        <v>11.34</v>
      </c>
      <c r="O135" s="94"/>
      <c r="P135" s="14">
        <v>8.2899999999999991</v>
      </c>
      <c r="Q135" s="94"/>
    </row>
    <row r="136" spans="2:18" s="11" customFormat="1" ht="15" customHeight="1" x14ac:dyDescent="0.2">
      <c r="B136" s="72">
        <v>2013</v>
      </c>
      <c r="C136" s="72" t="s">
        <v>50</v>
      </c>
      <c r="D136" s="73">
        <v>1566</v>
      </c>
      <c r="E136" s="73">
        <v>2382</v>
      </c>
      <c r="F136" s="73">
        <v>165</v>
      </c>
      <c r="G136" s="94"/>
      <c r="H136" s="73">
        <v>210</v>
      </c>
      <c r="I136" s="94"/>
      <c r="J136" s="73">
        <v>55</v>
      </c>
      <c r="K136" s="94"/>
      <c r="L136" s="73">
        <v>1871</v>
      </c>
      <c r="M136" s="95"/>
      <c r="N136" s="14">
        <v>10.54</v>
      </c>
      <c r="O136" s="62"/>
      <c r="P136" s="14">
        <v>8.82</v>
      </c>
      <c r="Q136" s="62"/>
    </row>
    <row r="137" spans="2:18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50"/>
    </row>
    <row r="138" spans="2:18" s="11" customFormat="1" ht="15" customHeight="1" x14ac:dyDescent="0.2">
      <c r="B138" s="72">
        <v>2018</v>
      </c>
      <c r="C138" s="70"/>
      <c r="D138" s="73">
        <v>936</v>
      </c>
      <c r="E138" s="73">
        <v>1804</v>
      </c>
      <c r="F138" s="73">
        <v>141</v>
      </c>
      <c r="G138" s="94" t="s">
        <v>300</v>
      </c>
      <c r="H138" s="73">
        <v>150</v>
      </c>
      <c r="I138" s="94" t="s">
        <v>300</v>
      </c>
      <c r="J138" s="73">
        <v>20</v>
      </c>
      <c r="K138" s="94" t="s">
        <v>300</v>
      </c>
      <c r="L138" s="73">
        <v>1972</v>
      </c>
      <c r="M138" s="94" t="s">
        <v>300</v>
      </c>
      <c r="N138" s="14">
        <v>15.06</v>
      </c>
      <c r="O138" s="94" t="s">
        <v>300</v>
      </c>
      <c r="P138" s="14">
        <v>8.31</v>
      </c>
      <c r="Q138" s="94" t="s">
        <v>300</v>
      </c>
      <c r="R138" s="50"/>
    </row>
    <row r="139" spans="2:18" s="11" customFormat="1" ht="15" customHeight="1" x14ac:dyDescent="0.2">
      <c r="B139" s="72">
        <v>2017</v>
      </c>
      <c r="C139" s="176"/>
      <c r="D139" s="73">
        <v>924</v>
      </c>
      <c r="E139" s="73">
        <v>1795</v>
      </c>
      <c r="F139" s="73">
        <v>115</v>
      </c>
      <c r="G139" s="94" t="s">
        <v>230</v>
      </c>
      <c r="H139" s="73">
        <v>123</v>
      </c>
      <c r="I139" s="94" t="s">
        <v>230</v>
      </c>
      <c r="J139" s="73">
        <v>15</v>
      </c>
      <c r="K139" s="94" t="s">
        <v>230</v>
      </c>
      <c r="L139" s="73">
        <v>556</v>
      </c>
      <c r="M139" s="94" t="s">
        <v>230</v>
      </c>
      <c r="N139" s="14">
        <v>12.45</v>
      </c>
      <c r="O139" s="94" t="s">
        <v>230</v>
      </c>
      <c r="P139" s="14">
        <v>6.85</v>
      </c>
      <c r="Q139" s="94" t="s">
        <v>230</v>
      </c>
      <c r="R139" s="73"/>
    </row>
    <row r="140" spans="2:18" s="11" customFormat="1" ht="15" customHeight="1" x14ac:dyDescent="0.2">
      <c r="B140" s="72">
        <v>2016</v>
      </c>
      <c r="C140" s="76"/>
      <c r="D140" s="73">
        <v>884</v>
      </c>
      <c r="E140" s="73">
        <v>1663</v>
      </c>
      <c r="F140" s="73">
        <v>115</v>
      </c>
      <c r="G140" s="94"/>
      <c r="H140" s="73">
        <v>129</v>
      </c>
      <c r="I140" s="94"/>
      <c r="J140" s="73">
        <v>19</v>
      </c>
      <c r="K140" s="94"/>
      <c r="L140" s="73">
        <v>796</v>
      </c>
      <c r="M140" s="94"/>
      <c r="N140" s="14">
        <v>13.01</v>
      </c>
      <c r="O140" s="94"/>
      <c r="P140" s="14">
        <v>7.76</v>
      </c>
      <c r="Q140" s="94"/>
      <c r="R140" s="50"/>
    </row>
    <row r="141" spans="2:18" s="11" customFormat="1" ht="15" customHeight="1" x14ac:dyDescent="0.2">
      <c r="B141" s="72">
        <v>2015</v>
      </c>
      <c r="C141" s="72" t="s">
        <v>50</v>
      </c>
      <c r="D141" s="73">
        <v>838</v>
      </c>
      <c r="E141" s="73">
        <v>1561</v>
      </c>
      <c r="F141" s="73">
        <v>129</v>
      </c>
      <c r="G141" s="94"/>
      <c r="H141" s="73">
        <v>137</v>
      </c>
      <c r="I141" s="94"/>
      <c r="J141" s="73">
        <v>15</v>
      </c>
      <c r="K141" s="95"/>
      <c r="L141" s="73">
        <v>8901</v>
      </c>
      <c r="M141" s="95"/>
      <c r="N141" s="14">
        <v>15.39</v>
      </c>
      <c r="O141" s="62"/>
      <c r="P141" s="14">
        <v>8.7799999999999994</v>
      </c>
      <c r="Q141" s="94"/>
    </row>
    <row r="142" spans="2:18" s="11" customFormat="1" ht="15" customHeight="1" x14ac:dyDescent="0.2">
      <c r="B142" s="72">
        <v>2014</v>
      </c>
      <c r="C142" s="72" t="s">
        <v>50</v>
      </c>
      <c r="D142" s="73">
        <v>780</v>
      </c>
      <c r="E142" s="73">
        <v>1431</v>
      </c>
      <c r="F142" s="73">
        <v>110</v>
      </c>
      <c r="G142" s="94"/>
      <c r="H142" s="73">
        <v>113</v>
      </c>
      <c r="I142" s="94"/>
      <c r="J142" s="73">
        <v>8</v>
      </c>
      <c r="K142" s="94"/>
      <c r="L142" s="73">
        <v>673</v>
      </c>
      <c r="M142" s="94"/>
      <c r="N142" s="14">
        <v>14.1</v>
      </c>
      <c r="O142" s="94"/>
      <c r="P142" s="14">
        <v>7.9</v>
      </c>
      <c r="Q142" s="94"/>
    </row>
    <row r="143" spans="2:18" s="11" customFormat="1" ht="15" customHeight="1" x14ac:dyDescent="0.2">
      <c r="B143" s="72">
        <v>2013</v>
      </c>
      <c r="C143" s="72" t="s">
        <v>50</v>
      </c>
      <c r="D143" s="73">
        <v>765</v>
      </c>
      <c r="E143" s="73">
        <v>1404</v>
      </c>
      <c r="F143" s="73">
        <v>112</v>
      </c>
      <c r="G143" s="94"/>
      <c r="H143" s="73">
        <v>117</v>
      </c>
      <c r="I143" s="94"/>
      <c r="J143" s="73">
        <v>13</v>
      </c>
      <c r="K143" s="94"/>
      <c r="L143" s="73">
        <v>335</v>
      </c>
      <c r="M143" s="95"/>
      <c r="N143" s="14">
        <v>14.64</v>
      </c>
      <c r="O143" s="62"/>
      <c r="P143" s="14">
        <v>8.33</v>
      </c>
      <c r="Q143" s="62"/>
    </row>
    <row r="144" spans="2:18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50"/>
    </row>
    <row r="145" spans="2:18" s="11" customFormat="1" ht="15" customHeight="1" x14ac:dyDescent="0.2">
      <c r="B145" s="72">
        <v>2018</v>
      </c>
      <c r="C145" s="70"/>
      <c r="D145" s="73">
        <v>1049</v>
      </c>
      <c r="E145" s="73">
        <v>1987</v>
      </c>
      <c r="F145" s="73">
        <v>123</v>
      </c>
      <c r="G145" s="94" t="s">
        <v>300</v>
      </c>
      <c r="H145" s="73">
        <v>159</v>
      </c>
      <c r="I145" s="94" t="s">
        <v>300</v>
      </c>
      <c r="J145" s="73">
        <v>52</v>
      </c>
      <c r="K145" s="94" t="s">
        <v>300</v>
      </c>
      <c r="L145" s="73">
        <v>1332</v>
      </c>
      <c r="M145" s="94" t="s">
        <v>300</v>
      </c>
      <c r="N145" s="14">
        <v>11.73</v>
      </c>
      <c r="O145" s="94" t="s">
        <v>300</v>
      </c>
      <c r="P145" s="14">
        <v>8</v>
      </c>
      <c r="Q145" s="94" t="s">
        <v>300</v>
      </c>
      <c r="R145" s="50"/>
    </row>
    <row r="146" spans="2:18" s="11" customFormat="1" ht="15" customHeight="1" x14ac:dyDescent="0.2">
      <c r="B146" s="72">
        <v>2017</v>
      </c>
      <c r="C146" s="176"/>
      <c r="D146" s="73">
        <v>986</v>
      </c>
      <c r="E146" s="73">
        <v>1930</v>
      </c>
      <c r="F146" s="73">
        <v>92</v>
      </c>
      <c r="G146" s="94" t="s">
        <v>230</v>
      </c>
      <c r="H146" s="73">
        <v>109</v>
      </c>
      <c r="I146" s="94" t="s">
        <v>230</v>
      </c>
      <c r="J146" s="73">
        <v>35</v>
      </c>
      <c r="K146" s="94" t="s">
        <v>230</v>
      </c>
      <c r="L146" s="73">
        <v>493</v>
      </c>
      <c r="M146" s="94" t="s">
        <v>230</v>
      </c>
      <c r="N146" s="14">
        <v>9.33</v>
      </c>
      <c r="O146" s="94" t="s">
        <v>230</v>
      </c>
      <c r="P146" s="14">
        <v>5.65</v>
      </c>
      <c r="Q146" s="94" t="s">
        <v>230</v>
      </c>
      <c r="R146" s="73"/>
    </row>
    <row r="147" spans="2:18" s="11" customFormat="1" ht="15" customHeight="1" x14ac:dyDescent="0.2">
      <c r="B147" s="72">
        <v>2016</v>
      </c>
      <c r="C147" s="76"/>
      <c r="D147" s="73">
        <v>933</v>
      </c>
      <c r="E147" s="73">
        <v>1765</v>
      </c>
      <c r="F147" s="73">
        <v>107</v>
      </c>
      <c r="G147" s="94"/>
      <c r="H147" s="73">
        <v>128</v>
      </c>
      <c r="I147" s="94"/>
      <c r="J147" s="73">
        <v>40</v>
      </c>
      <c r="K147" s="94"/>
      <c r="L147" s="73">
        <v>531</v>
      </c>
      <c r="M147" s="94"/>
      <c r="N147" s="14">
        <v>11.47</v>
      </c>
      <c r="O147" s="94"/>
      <c r="P147" s="14">
        <v>7.25</v>
      </c>
      <c r="Q147" s="94"/>
      <c r="R147" s="50"/>
    </row>
    <row r="148" spans="2:18" s="11" customFormat="1" ht="15" customHeight="1" x14ac:dyDescent="0.2">
      <c r="B148" s="72">
        <v>2015</v>
      </c>
      <c r="C148" s="72" t="s">
        <v>50</v>
      </c>
      <c r="D148" s="73">
        <v>943</v>
      </c>
      <c r="E148" s="73">
        <v>1763</v>
      </c>
      <c r="F148" s="73">
        <v>133</v>
      </c>
      <c r="G148" s="94"/>
      <c r="H148" s="73">
        <v>178</v>
      </c>
      <c r="I148" s="94"/>
      <c r="J148" s="73">
        <v>73</v>
      </c>
      <c r="K148" s="95"/>
      <c r="L148" s="73">
        <v>1000</v>
      </c>
      <c r="M148" s="95"/>
      <c r="N148" s="14">
        <v>14.1</v>
      </c>
      <c r="O148" s="62"/>
      <c r="P148" s="14">
        <v>10.1</v>
      </c>
      <c r="Q148" s="94"/>
    </row>
    <row r="149" spans="2:18" s="11" customFormat="1" ht="15" customHeight="1" x14ac:dyDescent="0.2">
      <c r="B149" s="72">
        <v>2014</v>
      </c>
      <c r="C149" s="72" t="s">
        <v>50</v>
      </c>
      <c r="D149" s="73">
        <v>931</v>
      </c>
      <c r="E149" s="73">
        <v>1734</v>
      </c>
      <c r="F149" s="73">
        <v>114</v>
      </c>
      <c r="G149" s="94"/>
      <c r="H149" s="73">
        <v>140</v>
      </c>
      <c r="I149" s="94"/>
      <c r="J149" s="73">
        <v>47</v>
      </c>
      <c r="K149" s="94"/>
      <c r="L149" s="73">
        <v>1009</v>
      </c>
      <c r="M149" s="94"/>
      <c r="N149" s="14">
        <v>12.24</v>
      </c>
      <c r="O149" s="94"/>
      <c r="P149" s="14">
        <v>8.07</v>
      </c>
      <c r="Q149" s="94"/>
    </row>
    <row r="150" spans="2:18" s="11" customFormat="1" ht="15" customHeight="1" x14ac:dyDescent="0.2">
      <c r="B150" s="72">
        <v>2013</v>
      </c>
      <c r="C150" s="72" t="s">
        <v>50</v>
      </c>
      <c r="D150" s="73">
        <v>953</v>
      </c>
      <c r="E150" s="73">
        <v>1829</v>
      </c>
      <c r="F150" s="73">
        <v>127</v>
      </c>
      <c r="G150" s="94"/>
      <c r="H150" s="73">
        <v>165</v>
      </c>
      <c r="I150" s="94"/>
      <c r="J150" s="73">
        <v>65</v>
      </c>
      <c r="K150" s="94"/>
      <c r="L150" s="73">
        <v>2120</v>
      </c>
      <c r="M150" s="95"/>
      <c r="N150" s="14">
        <v>13.33</v>
      </c>
      <c r="O150" s="62"/>
      <c r="P150" s="14">
        <v>9.02</v>
      </c>
      <c r="Q150" s="62"/>
    </row>
    <row r="151" spans="2:18" ht="9.75" customHeight="1" x14ac:dyDescent="0.2">
      <c r="B151" s="51"/>
      <c r="C151" s="51"/>
      <c r="D151" s="51"/>
      <c r="E151" s="51"/>
      <c r="F151" s="51"/>
      <c r="G151" s="91"/>
      <c r="H151" s="51"/>
      <c r="I151" s="91"/>
      <c r="J151" s="51"/>
      <c r="K151" s="91"/>
      <c r="L151" s="51"/>
      <c r="M151" s="91"/>
    </row>
    <row r="152" spans="2:18" ht="3" customHeight="1" x14ac:dyDescent="0.2">
      <c r="B152" s="125"/>
      <c r="C152" s="125"/>
      <c r="D152" s="125"/>
      <c r="E152" s="125"/>
      <c r="F152" s="125"/>
      <c r="G152" s="138"/>
      <c r="H152" s="125"/>
      <c r="I152" s="138"/>
      <c r="J152" s="125"/>
      <c r="K152" s="138"/>
      <c r="L152" s="125"/>
      <c r="M152" s="138"/>
      <c r="N152" s="125"/>
      <c r="O152" s="138"/>
      <c r="P152" s="125"/>
      <c r="Q152" s="138"/>
    </row>
    <row r="153" spans="2:18" ht="9" customHeight="1" x14ac:dyDescent="0.2">
      <c r="E153" s="73"/>
    </row>
    <row r="154" spans="2:18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</row>
    <row r="156" spans="2:18" ht="12" x14ac:dyDescent="0.2">
      <c r="B156" s="122" t="s">
        <v>0</v>
      </c>
      <c r="C156" s="28"/>
    </row>
  </sheetData>
  <mergeCells count="40">
    <mergeCell ref="B130:Q130"/>
    <mergeCell ref="B137:Q137"/>
    <mergeCell ref="B144:Q144"/>
    <mergeCell ref="B88:Q88"/>
    <mergeCell ref="B95:Q95"/>
    <mergeCell ref="B102:Q102"/>
    <mergeCell ref="B109:Q109"/>
    <mergeCell ref="B116:Q116"/>
    <mergeCell ref="B123:Q123"/>
    <mergeCell ref="L7:M7"/>
    <mergeCell ref="N6:O6"/>
    <mergeCell ref="N7:O7"/>
    <mergeCell ref="B81:Q81"/>
    <mergeCell ref="B16:Q16"/>
    <mergeCell ref="B17:Q17"/>
    <mergeCell ref="B24:Q24"/>
    <mergeCell ref="B31:Q31"/>
    <mergeCell ref="B32:Q32"/>
    <mergeCell ref="B39:Q39"/>
    <mergeCell ref="B46:Q46"/>
    <mergeCell ref="B53:Q53"/>
    <mergeCell ref="B60:Q60"/>
    <mergeCell ref="B67:Q67"/>
    <mergeCell ref="B74:Q74"/>
    <mergeCell ref="B154:N154"/>
    <mergeCell ref="B1:Q1"/>
    <mergeCell ref="B4:C7"/>
    <mergeCell ref="D5:D6"/>
    <mergeCell ref="E5:E6"/>
    <mergeCell ref="F6:G6"/>
    <mergeCell ref="F7:G7"/>
    <mergeCell ref="H6:I6"/>
    <mergeCell ref="D4:Q4"/>
    <mergeCell ref="F5:Q5"/>
    <mergeCell ref="P7:Q7"/>
    <mergeCell ref="P6:Q6"/>
    <mergeCell ref="H7:I7"/>
    <mergeCell ref="J6:K6"/>
    <mergeCell ref="J7:K7"/>
    <mergeCell ref="L6:M6"/>
  </mergeCells>
  <conditionalFormatting sqref="E153">
    <cfRule type="expression" dxfId="1" priority="91" stopIfTrue="1">
      <formula>$H$14=$Q$5</formula>
    </cfRule>
  </conditionalFormatting>
  <hyperlinks>
    <hyperlink ref="B156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72" fitToHeight="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B1:R15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Q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3.5703125" style="1" customWidth="1"/>
    <col min="7" max="7" width="2.85546875" style="1" customWidth="1"/>
    <col min="8" max="8" width="13.5703125" style="1" customWidth="1"/>
    <col min="9" max="9" width="2.85546875" style="1" customWidth="1"/>
    <col min="10" max="10" width="13.5703125" style="1" customWidth="1"/>
    <col min="11" max="11" width="2.85546875" style="1" customWidth="1"/>
    <col min="12" max="12" width="13.5703125" style="1" customWidth="1"/>
    <col min="13" max="13" width="2.85546875" style="1" customWidth="1"/>
    <col min="14" max="14" width="13.5703125" style="51" customWidth="1"/>
    <col min="15" max="15" width="2.85546875" style="51" customWidth="1"/>
    <col min="16" max="16" width="12.85546875" style="51" customWidth="1"/>
    <col min="17" max="17" width="2.85546875" style="51" customWidth="1"/>
    <col min="18" max="18" width="6.7109375" style="51" customWidth="1"/>
    <col min="19" max="16384" width="12.5703125" style="1"/>
  </cols>
  <sheetData>
    <row r="1" spans="2:18" s="111" customFormat="1" ht="33" customHeight="1" x14ac:dyDescent="0.2">
      <c r="B1" s="286" t="s">
        <v>269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114"/>
    </row>
    <row r="2" spans="2:18" ht="18" customHeight="1" x14ac:dyDescent="0.2">
      <c r="B2" s="19"/>
      <c r="C2" s="19"/>
      <c r="D2" s="19"/>
      <c r="E2" s="19"/>
      <c r="F2" s="19"/>
      <c r="G2" s="19"/>
      <c r="H2" s="19"/>
      <c r="I2" s="19"/>
    </row>
    <row r="3" spans="2:18" ht="12.75" customHeight="1" x14ac:dyDescent="0.2">
      <c r="B3" s="116" t="s">
        <v>204</v>
      </c>
      <c r="C3" s="29"/>
      <c r="D3" s="50"/>
      <c r="E3" s="50"/>
      <c r="F3" s="50"/>
      <c r="G3" s="50"/>
      <c r="J3" s="4"/>
      <c r="K3" s="4"/>
    </row>
    <row r="4" spans="2:18" s="6" customFormat="1" ht="18" customHeight="1" x14ac:dyDescent="0.2">
      <c r="B4" s="278" t="s">
        <v>4</v>
      </c>
      <c r="C4" s="279"/>
      <c r="D4" s="287" t="s">
        <v>38</v>
      </c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8"/>
      <c r="R4" s="52"/>
    </row>
    <row r="5" spans="2:18" s="6" customFormat="1" ht="18" customHeight="1" x14ac:dyDescent="0.2">
      <c r="B5" s="278"/>
      <c r="C5" s="279"/>
      <c r="D5" s="279" t="s">
        <v>6</v>
      </c>
      <c r="E5" s="279" t="s">
        <v>7</v>
      </c>
      <c r="F5" s="287" t="s">
        <v>201</v>
      </c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8"/>
      <c r="R5" s="52"/>
    </row>
    <row r="6" spans="2:18" s="6" customFormat="1" ht="24" customHeight="1" x14ac:dyDescent="0.2">
      <c r="B6" s="278"/>
      <c r="C6" s="279"/>
      <c r="D6" s="279"/>
      <c r="E6" s="279"/>
      <c r="F6" s="287" t="s">
        <v>9</v>
      </c>
      <c r="G6" s="287"/>
      <c r="H6" s="287" t="s">
        <v>10</v>
      </c>
      <c r="I6" s="287"/>
      <c r="J6" s="287" t="s">
        <v>11</v>
      </c>
      <c r="K6" s="287"/>
      <c r="L6" s="287" t="s">
        <v>12</v>
      </c>
      <c r="M6" s="287"/>
      <c r="N6" s="287" t="s">
        <v>202</v>
      </c>
      <c r="O6" s="287"/>
      <c r="P6" s="287" t="s">
        <v>138</v>
      </c>
      <c r="Q6" s="288"/>
      <c r="R6" s="52"/>
    </row>
    <row r="7" spans="2:18" ht="18" customHeight="1" x14ac:dyDescent="0.2">
      <c r="B7" s="278"/>
      <c r="C7" s="279"/>
      <c r="D7" s="149" t="s">
        <v>15</v>
      </c>
      <c r="E7" s="149" t="s">
        <v>15</v>
      </c>
      <c r="F7" s="287" t="s">
        <v>15</v>
      </c>
      <c r="G7" s="287"/>
      <c r="H7" s="287" t="s">
        <v>15</v>
      </c>
      <c r="I7" s="287"/>
      <c r="J7" s="287" t="s">
        <v>15</v>
      </c>
      <c r="K7" s="287"/>
      <c r="L7" s="312" t="s">
        <v>286</v>
      </c>
      <c r="M7" s="312"/>
      <c r="N7" s="287" t="s">
        <v>16</v>
      </c>
      <c r="O7" s="287"/>
      <c r="P7" s="287" t="s">
        <v>16</v>
      </c>
      <c r="Q7" s="288"/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8"/>
      <c r="K8" s="8"/>
      <c r="N8" s="53"/>
      <c r="O8" s="53"/>
      <c r="P8" s="53"/>
      <c r="Q8" s="53"/>
      <c r="R8" s="53"/>
    </row>
    <row r="9" spans="2:18" s="11" customFormat="1" ht="15" customHeight="1" x14ac:dyDescent="0.2">
      <c r="B9" s="70" t="s">
        <v>5</v>
      </c>
      <c r="C9" s="70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50"/>
      <c r="R9" s="50"/>
    </row>
    <row r="10" spans="2:18" s="11" customFormat="1" ht="15" customHeight="1" x14ac:dyDescent="0.2">
      <c r="B10" s="72">
        <v>2018</v>
      </c>
      <c r="C10" s="70"/>
      <c r="D10" s="73">
        <v>7738</v>
      </c>
      <c r="E10" s="73">
        <v>53983</v>
      </c>
      <c r="F10" s="73" t="s">
        <v>2</v>
      </c>
      <c r="G10" s="73"/>
      <c r="H10" s="73" t="s">
        <v>2</v>
      </c>
      <c r="I10" s="73"/>
      <c r="J10" s="73" t="s">
        <v>2</v>
      </c>
      <c r="K10" s="73"/>
      <c r="L10" s="73" t="s">
        <v>2</v>
      </c>
      <c r="M10" s="73"/>
      <c r="N10" s="14" t="s">
        <v>39</v>
      </c>
      <c r="O10" s="73"/>
      <c r="P10" s="14" t="s">
        <v>39</v>
      </c>
      <c r="Q10" s="73"/>
      <c r="R10" s="50"/>
    </row>
    <row r="11" spans="2:18" s="11" customFormat="1" ht="15" customHeight="1" x14ac:dyDescent="0.2">
      <c r="B11" s="72">
        <v>2017</v>
      </c>
      <c r="C11" s="70"/>
      <c r="D11" s="73">
        <v>7361</v>
      </c>
      <c r="E11" s="73">
        <v>50017</v>
      </c>
      <c r="F11" s="73">
        <v>663</v>
      </c>
      <c r="G11" s="73" t="s">
        <v>230</v>
      </c>
      <c r="H11" s="73">
        <v>1409</v>
      </c>
      <c r="I11" s="73" t="s">
        <v>230</v>
      </c>
      <c r="J11" s="73">
        <v>1340</v>
      </c>
      <c r="K11" s="73" t="s">
        <v>230</v>
      </c>
      <c r="L11" s="73">
        <v>69033</v>
      </c>
      <c r="M11" s="73" t="s">
        <v>230</v>
      </c>
      <c r="N11" s="14">
        <v>9.01</v>
      </c>
      <c r="O11" s="73" t="s">
        <v>230</v>
      </c>
      <c r="P11" s="14">
        <v>2.82</v>
      </c>
      <c r="Q11" s="73" t="s">
        <v>230</v>
      </c>
      <c r="R11" s="50"/>
    </row>
    <row r="12" spans="2:18" s="11" customFormat="1" ht="15" customHeight="1" x14ac:dyDescent="0.2">
      <c r="B12" s="72">
        <v>2016</v>
      </c>
      <c r="C12" s="70"/>
      <c r="D12" s="73">
        <v>7053</v>
      </c>
      <c r="E12" s="73">
        <v>46596</v>
      </c>
      <c r="F12" s="73">
        <v>560</v>
      </c>
      <c r="G12" s="73"/>
      <c r="H12" s="73">
        <v>1172</v>
      </c>
      <c r="I12" s="73"/>
      <c r="J12" s="73">
        <v>1129</v>
      </c>
      <c r="K12" s="73"/>
      <c r="L12" s="73">
        <v>31270</v>
      </c>
      <c r="M12" s="73"/>
      <c r="N12" s="14">
        <v>7.94</v>
      </c>
      <c r="O12" s="73"/>
      <c r="P12" s="14">
        <v>2.52</v>
      </c>
      <c r="Q12" s="73"/>
      <c r="R12" s="50"/>
    </row>
    <row r="13" spans="2:18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7060</v>
      </c>
      <c r="E13" s="73">
        <v>44772</v>
      </c>
      <c r="F13" s="73">
        <v>724</v>
      </c>
      <c r="G13" s="73"/>
      <c r="H13" s="73">
        <v>1648</v>
      </c>
      <c r="I13" s="73"/>
      <c r="J13" s="73">
        <v>1590</v>
      </c>
      <c r="K13" s="14"/>
      <c r="L13" s="73">
        <v>56422</v>
      </c>
      <c r="M13" s="14"/>
      <c r="N13" s="14">
        <v>10.25</v>
      </c>
      <c r="P13" s="14">
        <v>3.68</v>
      </c>
      <c r="Q13" s="94"/>
    </row>
    <row r="14" spans="2:18" s="11" customFormat="1" ht="15" customHeight="1" x14ac:dyDescent="0.2">
      <c r="B14" s="72">
        <v>2014</v>
      </c>
      <c r="C14" s="72" t="str">
        <f t="shared" si="0"/>
        <v/>
      </c>
      <c r="D14" s="73">
        <v>7040</v>
      </c>
      <c r="E14" s="73">
        <v>44594</v>
      </c>
      <c r="F14" s="73">
        <v>750</v>
      </c>
      <c r="G14" s="73"/>
      <c r="H14" s="73">
        <v>1656</v>
      </c>
      <c r="I14" s="73"/>
      <c r="J14" s="73">
        <v>1574</v>
      </c>
      <c r="K14" s="73"/>
      <c r="L14" s="73">
        <v>63157</v>
      </c>
      <c r="M14" s="73"/>
      <c r="N14" s="14">
        <v>10.65</v>
      </c>
      <c r="O14" s="73"/>
      <c r="P14" s="14">
        <v>3.71</v>
      </c>
    </row>
    <row r="15" spans="2:18" s="11" customFormat="1" ht="15" customHeight="1" x14ac:dyDescent="0.2">
      <c r="B15" s="72">
        <v>2013</v>
      </c>
      <c r="C15" s="72" t="str">
        <f t="shared" si="0"/>
        <v/>
      </c>
      <c r="D15" s="73">
        <v>7070</v>
      </c>
      <c r="E15" s="73">
        <v>45075</v>
      </c>
      <c r="F15" s="73">
        <v>789</v>
      </c>
      <c r="G15" s="73"/>
      <c r="H15" s="73">
        <v>2223</v>
      </c>
      <c r="I15" s="73"/>
      <c r="J15" s="73">
        <v>2160</v>
      </c>
      <c r="K15" s="14"/>
      <c r="L15" s="73">
        <v>71562</v>
      </c>
      <c r="M15" s="14"/>
      <c r="N15" s="14">
        <v>11.16</v>
      </c>
      <c r="P15" s="14">
        <v>4.93</v>
      </c>
    </row>
    <row r="16" spans="2:18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50"/>
    </row>
    <row r="17" spans="2:18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50"/>
    </row>
    <row r="18" spans="2:18" s="11" customFormat="1" ht="15" customHeight="1" x14ac:dyDescent="0.2">
      <c r="B18" s="72">
        <v>2018</v>
      </c>
      <c r="C18" s="70"/>
      <c r="D18" s="73">
        <v>1131</v>
      </c>
      <c r="E18" s="73">
        <v>2113</v>
      </c>
      <c r="F18" s="73" t="s">
        <v>2</v>
      </c>
      <c r="G18" s="73"/>
      <c r="H18" s="73" t="s">
        <v>2</v>
      </c>
      <c r="I18" s="73"/>
      <c r="J18" s="73" t="s">
        <v>2</v>
      </c>
      <c r="K18" s="73"/>
      <c r="L18" s="73" t="s">
        <v>2</v>
      </c>
      <c r="M18" s="73"/>
      <c r="N18" s="14" t="s">
        <v>39</v>
      </c>
      <c r="O18" s="73"/>
      <c r="P18" s="14" t="s">
        <v>39</v>
      </c>
      <c r="Q18" s="73"/>
      <c r="R18" s="50"/>
    </row>
    <row r="19" spans="2:18" s="11" customFormat="1" ht="15" customHeight="1" x14ac:dyDescent="0.2">
      <c r="B19" s="72">
        <v>2017</v>
      </c>
      <c r="C19" s="176"/>
      <c r="D19" s="73">
        <v>1127</v>
      </c>
      <c r="E19" s="73">
        <v>2074</v>
      </c>
      <c r="F19" s="73">
        <v>183</v>
      </c>
      <c r="G19" s="73" t="s">
        <v>230</v>
      </c>
      <c r="H19" s="73">
        <v>281</v>
      </c>
      <c r="I19" s="73" t="s">
        <v>230</v>
      </c>
      <c r="J19" s="73">
        <v>237</v>
      </c>
      <c r="K19" s="73" t="s">
        <v>230</v>
      </c>
      <c r="L19" s="73">
        <v>7084</v>
      </c>
      <c r="M19" s="73" t="s">
        <v>230</v>
      </c>
      <c r="N19" s="14">
        <v>16.239999999999998</v>
      </c>
      <c r="O19" s="73" t="s">
        <v>230</v>
      </c>
      <c r="P19" s="14">
        <v>13.55</v>
      </c>
      <c r="Q19" s="73" t="s">
        <v>230</v>
      </c>
      <c r="R19" s="50"/>
    </row>
    <row r="20" spans="2:18" s="11" customFormat="1" ht="15" customHeight="1" x14ac:dyDescent="0.2">
      <c r="B20" s="72">
        <v>2016</v>
      </c>
      <c r="C20" s="76"/>
      <c r="D20" s="73">
        <v>1082</v>
      </c>
      <c r="E20" s="73">
        <v>1899</v>
      </c>
      <c r="F20" s="73">
        <v>136</v>
      </c>
      <c r="G20" s="73"/>
      <c r="H20" s="73">
        <v>183</v>
      </c>
      <c r="I20" s="73"/>
      <c r="J20" s="73">
        <v>157</v>
      </c>
      <c r="K20" s="73"/>
      <c r="L20" s="73">
        <v>5275</v>
      </c>
      <c r="M20" s="73"/>
      <c r="N20" s="14">
        <v>12.57</v>
      </c>
      <c r="O20" s="73"/>
      <c r="P20" s="14">
        <v>9.64</v>
      </c>
      <c r="Q20" s="73"/>
      <c r="R20" s="73"/>
    </row>
    <row r="21" spans="2:18" s="11" customFormat="1" ht="15" customHeight="1" x14ac:dyDescent="0.2">
      <c r="B21" s="72">
        <v>2015</v>
      </c>
      <c r="C21" s="72" t="s">
        <v>50</v>
      </c>
      <c r="D21" s="73">
        <v>1078</v>
      </c>
      <c r="E21" s="73">
        <v>1941</v>
      </c>
      <c r="F21" s="73">
        <v>166</v>
      </c>
      <c r="G21" s="73"/>
      <c r="H21" s="73">
        <v>281</v>
      </c>
      <c r="I21" s="73"/>
      <c r="J21" s="73">
        <v>232</v>
      </c>
      <c r="K21" s="14"/>
      <c r="L21" s="73">
        <v>7265</v>
      </c>
      <c r="M21" s="14"/>
      <c r="N21" s="14">
        <v>15.4</v>
      </c>
      <c r="P21" s="14">
        <v>14.48</v>
      </c>
      <c r="Q21" s="94"/>
    </row>
    <row r="22" spans="2:18" s="11" customFormat="1" ht="15" customHeight="1" x14ac:dyDescent="0.2">
      <c r="B22" s="72">
        <v>2014</v>
      </c>
      <c r="C22" s="72" t="s">
        <v>50</v>
      </c>
      <c r="D22" s="73">
        <v>1105</v>
      </c>
      <c r="E22" s="73">
        <v>2022</v>
      </c>
      <c r="F22" s="73">
        <v>194</v>
      </c>
      <c r="G22" s="73"/>
      <c r="H22" s="73">
        <v>304</v>
      </c>
      <c r="I22" s="73"/>
      <c r="J22" s="73">
        <v>239</v>
      </c>
      <c r="K22" s="73"/>
      <c r="L22" s="73">
        <v>6121</v>
      </c>
      <c r="M22" s="73"/>
      <c r="N22" s="14">
        <v>17.559999999999999</v>
      </c>
      <c r="O22" s="73"/>
      <c r="P22" s="14">
        <v>15.03</v>
      </c>
      <c r="Q22" s="73"/>
    </row>
    <row r="23" spans="2:18" s="11" customFormat="1" ht="15" customHeight="1" x14ac:dyDescent="0.2">
      <c r="B23" s="72">
        <v>2013</v>
      </c>
      <c r="C23" s="72" t="s">
        <v>50</v>
      </c>
      <c r="D23" s="73">
        <v>1099</v>
      </c>
      <c r="E23" s="73">
        <v>2077</v>
      </c>
      <c r="F23" s="73">
        <v>181</v>
      </c>
      <c r="G23" s="73"/>
      <c r="H23" s="73">
        <v>313</v>
      </c>
      <c r="I23" s="73"/>
      <c r="J23" s="73">
        <v>266</v>
      </c>
      <c r="K23" s="14"/>
      <c r="L23" s="73">
        <v>10044</v>
      </c>
      <c r="M23" s="14"/>
      <c r="N23" s="14">
        <v>16.47</v>
      </c>
      <c r="P23" s="14">
        <v>15.07</v>
      </c>
    </row>
    <row r="24" spans="2:18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50"/>
    </row>
    <row r="25" spans="2:18" s="11" customFormat="1" ht="15" customHeight="1" x14ac:dyDescent="0.2">
      <c r="B25" s="72">
        <v>2018</v>
      </c>
      <c r="C25" s="70"/>
      <c r="D25" s="73">
        <v>6607</v>
      </c>
      <c r="E25" s="73">
        <v>51870</v>
      </c>
      <c r="F25" s="73" t="s">
        <v>2</v>
      </c>
      <c r="G25" s="73"/>
      <c r="H25" s="73" t="s">
        <v>2</v>
      </c>
      <c r="I25" s="73"/>
      <c r="J25" s="73" t="s">
        <v>2</v>
      </c>
      <c r="K25" s="73"/>
      <c r="L25" s="73" t="s">
        <v>2</v>
      </c>
      <c r="M25" s="73"/>
      <c r="N25" s="14" t="s">
        <v>39</v>
      </c>
      <c r="O25" s="73"/>
      <c r="P25" s="14" t="s">
        <v>39</v>
      </c>
      <c r="Q25" s="73"/>
      <c r="R25" s="50"/>
    </row>
    <row r="26" spans="2:18" s="11" customFormat="1" ht="15" customHeight="1" x14ac:dyDescent="0.2">
      <c r="B26" s="72">
        <v>2017</v>
      </c>
      <c r="C26" s="176"/>
      <c r="D26" s="73">
        <v>6234</v>
      </c>
      <c r="E26" s="73">
        <v>47943</v>
      </c>
      <c r="F26" s="73">
        <v>480</v>
      </c>
      <c r="G26" s="73" t="s">
        <v>230</v>
      </c>
      <c r="H26" s="73">
        <v>1128</v>
      </c>
      <c r="I26" s="73" t="s">
        <v>230</v>
      </c>
      <c r="J26" s="73">
        <v>1103</v>
      </c>
      <c r="K26" s="73" t="s">
        <v>230</v>
      </c>
      <c r="L26" s="73">
        <v>61949</v>
      </c>
      <c r="M26" s="73" t="s">
        <v>230</v>
      </c>
      <c r="N26" s="14">
        <v>7.7</v>
      </c>
      <c r="O26" s="73" t="s">
        <v>230</v>
      </c>
      <c r="P26" s="14">
        <v>2.35</v>
      </c>
      <c r="Q26" s="73" t="s">
        <v>230</v>
      </c>
      <c r="R26" s="73"/>
    </row>
    <row r="27" spans="2:18" s="11" customFormat="1" ht="15" customHeight="1" x14ac:dyDescent="0.2">
      <c r="B27" s="72">
        <v>2016</v>
      </c>
      <c r="C27" s="76"/>
      <c r="D27" s="73">
        <v>5971</v>
      </c>
      <c r="E27" s="73">
        <v>44697</v>
      </c>
      <c r="F27" s="73">
        <v>424</v>
      </c>
      <c r="G27" s="73"/>
      <c r="H27" s="73">
        <v>989</v>
      </c>
      <c r="I27" s="73"/>
      <c r="J27" s="73">
        <v>972</v>
      </c>
      <c r="K27" s="73"/>
      <c r="L27" s="73">
        <v>25995</v>
      </c>
      <c r="M27" s="73"/>
      <c r="N27" s="14">
        <v>7.1</v>
      </c>
      <c r="O27" s="73"/>
      <c r="P27" s="14">
        <v>2.21</v>
      </c>
      <c r="Q27" s="73"/>
      <c r="R27" s="73"/>
    </row>
    <row r="28" spans="2:18" s="11" customFormat="1" ht="15" customHeight="1" x14ac:dyDescent="0.2">
      <c r="B28" s="72">
        <v>2015</v>
      </c>
      <c r="C28" s="72" t="s">
        <v>50</v>
      </c>
      <c r="D28" s="73">
        <v>5982</v>
      </c>
      <c r="E28" s="73">
        <v>42831</v>
      </c>
      <c r="F28" s="73">
        <v>558</v>
      </c>
      <c r="G28" s="73"/>
      <c r="H28" s="73">
        <v>1367</v>
      </c>
      <c r="I28" s="73"/>
      <c r="J28" s="73">
        <v>1358</v>
      </c>
      <c r="K28" s="14"/>
      <c r="L28" s="73">
        <v>49157</v>
      </c>
      <c r="M28" s="14"/>
      <c r="N28" s="14">
        <v>9.33</v>
      </c>
      <c r="P28" s="14">
        <v>3.19</v>
      </c>
      <c r="Q28" s="94"/>
    </row>
    <row r="29" spans="2:18" s="11" customFormat="1" ht="15" customHeight="1" x14ac:dyDescent="0.2">
      <c r="B29" s="72">
        <v>2014</v>
      </c>
      <c r="C29" s="72" t="s">
        <v>50</v>
      </c>
      <c r="D29" s="73">
        <v>5935</v>
      </c>
      <c r="E29" s="73">
        <v>42572</v>
      </c>
      <c r="F29" s="73">
        <v>556</v>
      </c>
      <c r="G29" s="73"/>
      <c r="H29" s="73">
        <v>1352</v>
      </c>
      <c r="I29" s="73"/>
      <c r="J29" s="73">
        <v>1335</v>
      </c>
      <c r="K29" s="73"/>
      <c r="L29" s="73">
        <v>57036</v>
      </c>
      <c r="M29" s="73"/>
      <c r="N29" s="14">
        <v>9.3699999999999992</v>
      </c>
      <c r="O29" s="73"/>
      <c r="P29" s="14">
        <v>3.18</v>
      </c>
      <c r="Q29" s="73"/>
    </row>
    <row r="30" spans="2:18" s="11" customFormat="1" ht="15" customHeight="1" x14ac:dyDescent="0.2">
      <c r="B30" s="72">
        <v>2013</v>
      </c>
      <c r="C30" s="72" t="s">
        <v>50</v>
      </c>
      <c r="D30" s="73">
        <v>5971</v>
      </c>
      <c r="E30" s="73">
        <v>42998</v>
      </c>
      <c r="F30" s="73">
        <v>608</v>
      </c>
      <c r="G30" s="73"/>
      <c r="H30" s="73">
        <v>1910</v>
      </c>
      <c r="I30" s="73"/>
      <c r="J30" s="73">
        <v>1894</v>
      </c>
      <c r="K30" s="14"/>
      <c r="L30" s="73">
        <v>61518</v>
      </c>
      <c r="M30" s="14"/>
      <c r="N30" s="14">
        <v>10.18</v>
      </c>
      <c r="P30" s="14">
        <v>4.4400000000000004</v>
      </c>
    </row>
    <row r="31" spans="2:18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50"/>
    </row>
    <row r="32" spans="2:18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50"/>
    </row>
    <row r="33" spans="2:18" s="11" customFormat="1" ht="15" customHeight="1" x14ac:dyDescent="0.2">
      <c r="B33" s="72">
        <v>2018</v>
      </c>
      <c r="C33" s="70"/>
      <c r="D33" s="73">
        <v>196</v>
      </c>
      <c r="E33" s="73">
        <v>1018</v>
      </c>
      <c r="F33" s="73" t="s">
        <v>2</v>
      </c>
      <c r="G33" s="73"/>
      <c r="H33" s="73" t="s">
        <v>2</v>
      </c>
      <c r="I33" s="73"/>
      <c r="J33" s="73" t="s">
        <v>2</v>
      </c>
      <c r="K33" s="73"/>
      <c r="L33" s="73" t="s">
        <v>2</v>
      </c>
      <c r="M33" s="73"/>
      <c r="N33" s="14" t="s">
        <v>39</v>
      </c>
      <c r="O33" s="73"/>
      <c r="P33" s="14" t="s">
        <v>39</v>
      </c>
      <c r="Q33" s="73"/>
      <c r="R33" s="50"/>
    </row>
    <row r="34" spans="2:18" s="11" customFormat="1" ht="15" customHeight="1" x14ac:dyDescent="0.2">
      <c r="B34" s="72">
        <v>2017</v>
      </c>
      <c r="C34" s="176"/>
      <c r="D34" s="73">
        <v>184</v>
      </c>
      <c r="E34" s="73">
        <v>960</v>
      </c>
      <c r="F34" s="73">
        <v>19</v>
      </c>
      <c r="G34" s="73" t="s">
        <v>230</v>
      </c>
      <c r="H34" s="73">
        <v>56</v>
      </c>
      <c r="I34" s="73" t="s">
        <v>230</v>
      </c>
      <c r="J34" s="73">
        <v>55</v>
      </c>
      <c r="K34" s="73" t="s">
        <v>230</v>
      </c>
      <c r="L34" s="73">
        <v>1427</v>
      </c>
      <c r="M34" s="73" t="s">
        <v>230</v>
      </c>
      <c r="N34" s="14">
        <v>10.33</v>
      </c>
      <c r="O34" s="73" t="s">
        <v>230</v>
      </c>
      <c r="P34" s="14">
        <v>5.83</v>
      </c>
      <c r="Q34" s="73" t="s">
        <v>230</v>
      </c>
      <c r="R34" s="73"/>
    </row>
    <row r="35" spans="2:18" s="11" customFormat="1" ht="15" customHeight="1" x14ac:dyDescent="0.2">
      <c r="B35" s="72">
        <v>2016</v>
      </c>
      <c r="C35" s="76"/>
      <c r="D35" s="73">
        <v>171</v>
      </c>
      <c r="E35" s="73">
        <v>867</v>
      </c>
      <c r="F35" s="73">
        <v>12</v>
      </c>
      <c r="G35" s="73"/>
      <c r="H35" s="73">
        <v>24</v>
      </c>
      <c r="I35" s="73"/>
      <c r="J35" s="73">
        <v>24</v>
      </c>
      <c r="K35" s="73"/>
      <c r="L35" s="73">
        <v>413</v>
      </c>
      <c r="M35" s="73"/>
      <c r="N35" s="14">
        <v>7.02</v>
      </c>
      <c r="O35" s="73"/>
      <c r="P35" s="14">
        <v>2.77</v>
      </c>
      <c r="Q35" s="73"/>
      <c r="R35" s="73"/>
    </row>
    <row r="36" spans="2:18" s="11" customFormat="1" ht="15" customHeight="1" x14ac:dyDescent="0.2">
      <c r="B36" s="72">
        <v>2015</v>
      </c>
      <c r="C36" s="72" t="s">
        <v>50</v>
      </c>
      <c r="D36" s="73">
        <v>168</v>
      </c>
      <c r="E36" s="73">
        <v>773</v>
      </c>
      <c r="F36" s="73">
        <v>14</v>
      </c>
      <c r="G36" s="73"/>
      <c r="H36" s="73">
        <v>25</v>
      </c>
      <c r="I36" s="73"/>
      <c r="J36" s="73">
        <v>22</v>
      </c>
      <c r="K36" s="14"/>
      <c r="L36" s="73">
        <v>809</v>
      </c>
      <c r="M36" s="14"/>
      <c r="N36" s="14">
        <v>8.33</v>
      </c>
      <c r="P36" s="14">
        <v>3.23</v>
      </c>
      <c r="Q36" s="94"/>
    </row>
    <row r="37" spans="2:18" s="11" customFormat="1" ht="15" customHeight="1" x14ac:dyDescent="0.2">
      <c r="B37" s="72">
        <v>2014</v>
      </c>
      <c r="C37" s="72" t="s">
        <v>50</v>
      </c>
      <c r="D37" s="73">
        <v>155</v>
      </c>
      <c r="E37" s="73">
        <v>732</v>
      </c>
      <c r="F37" s="73">
        <v>18</v>
      </c>
      <c r="G37" s="73"/>
      <c r="H37" s="73">
        <v>23</v>
      </c>
      <c r="I37" s="73"/>
      <c r="J37" s="73">
        <v>21</v>
      </c>
      <c r="K37" s="73"/>
      <c r="L37" s="73">
        <v>492</v>
      </c>
      <c r="M37" s="73"/>
      <c r="N37" s="14">
        <v>11.61</v>
      </c>
      <c r="O37" s="73"/>
      <c r="P37" s="14">
        <v>3.14</v>
      </c>
      <c r="Q37" s="73"/>
    </row>
    <row r="38" spans="2:18" s="11" customFormat="1" ht="15" customHeight="1" x14ac:dyDescent="0.2">
      <c r="B38" s="72">
        <v>2013</v>
      </c>
      <c r="C38" s="72" t="s">
        <v>50</v>
      </c>
      <c r="D38" s="73">
        <v>143</v>
      </c>
      <c r="E38" s="73">
        <v>932</v>
      </c>
      <c r="F38" s="73">
        <v>8</v>
      </c>
      <c r="G38" s="73"/>
      <c r="H38" s="73">
        <v>14</v>
      </c>
      <c r="I38" s="73"/>
      <c r="J38" s="73">
        <v>14</v>
      </c>
      <c r="K38" s="14"/>
      <c r="L38" s="73">
        <v>534</v>
      </c>
      <c r="M38" s="14"/>
      <c r="N38" s="14">
        <v>5.59</v>
      </c>
      <c r="P38" s="14">
        <v>1.5</v>
      </c>
    </row>
    <row r="39" spans="2:18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50"/>
    </row>
    <row r="40" spans="2:18" s="11" customFormat="1" ht="15" customHeight="1" x14ac:dyDescent="0.2">
      <c r="B40" s="72">
        <v>2018</v>
      </c>
      <c r="C40" s="70"/>
      <c r="D40" s="73">
        <v>9</v>
      </c>
      <c r="E40" s="73">
        <v>54</v>
      </c>
      <c r="F40" s="73" t="s">
        <v>2</v>
      </c>
      <c r="G40" s="73"/>
      <c r="H40" s="73" t="s">
        <v>2</v>
      </c>
      <c r="I40" s="73"/>
      <c r="J40" s="73" t="s">
        <v>2</v>
      </c>
      <c r="K40" s="73"/>
      <c r="L40" s="73" t="s">
        <v>2</v>
      </c>
      <c r="M40" s="73"/>
      <c r="N40" s="14" t="s">
        <v>39</v>
      </c>
      <c r="O40" s="73"/>
      <c r="P40" s="14" t="s">
        <v>39</v>
      </c>
      <c r="Q40" s="73"/>
      <c r="R40" s="50"/>
    </row>
    <row r="41" spans="2:18" s="11" customFormat="1" ht="15" customHeight="1" x14ac:dyDescent="0.2">
      <c r="B41" s="72">
        <v>2017</v>
      </c>
      <c r="C41" s="176"/>
      <c r="D41" s="73">
        <v>10</v>
      </c>
      <c r="E41" s="73">
        <v>58</v>
      </c>
      <c r="F41" s="73">
        <v>1</v>
      </c>
      <c r="G41" s="73" t="s">
        <v>230</v>
      </c>
      <c r="H41" s="73" t="s">
        <v>37</v>
      </c>
      <c r="I41" s="73" t="s">
        <v>230</v>
      </c>
      <c r="J41" s="73" t="s">
        <v>37</v>
      </c>
      <c r="K41" s="73" t="s">
        <v>230</v>
      </c>
      <c r="L41" s="73" t="s">
        <v>37</v>
      </c>
      <c r="M41" s="73" t="s">
        <v>230</v>
      </c>
      <c r="N41" s="14">
        <v>10</v>
      </c>
      <c r="O41" s="73" t="s">
        <v>230</v>
      </c>
      <c r="P41" s="14" t="s">
        <v>37</v>
      </c>
      <c r="Q41" s="73" t="s">
        <v>230</v>
      </c>
      <c r="R41" s="73"/>
    </row>
    <row r="42" spans="2:18" s="11" customFormat="1" ht="15" customHeight="1" x14ac:dyDescent="0.2">
      <c r="B42" s="72">
        <v>2016</v>
      </c>
      <c r="C42" s="76"/>
      <c r="D42" s="73">
        <v>9</v>
      </c>
      <c r="E42" s="73">
        <v>58</v>
      </c>
      <c r="F42" s="73">
        <v>0</v>
      </c>
      <c r="G42" s="73"/>
      <c r="H42" s="73">
        <v>0</v>
      </c>
      <c r="I42" s="73"/>
      <c r="J42" s="73">
        <v>0</v>
      </c>
      <c r="K42" s="73"/>
      <c r="L42" s="73">
        <v>0</v>
      </c>
      <c r="M42" s="73"/>
      <c r="N42" s="14">
        <v>0</v>
      </c>
      <c r="O42" s="73"/>
      <c r="P42" s="14">
        <v>0</v>
      </c>
      <c r="Q42" s="73"/>
      <c r="R42" s="73"/>
    </row>
    <row r="43" spans="2:18" s="11" customFormat="1" ht="15" customHeight="1" x14ac:dyDescent="0.2">
      <c r="B43" s="72">
        <v>2015</v>
      </c>
      <c r="C43" s="72" t="s">
        <v>50</v>
      </c>
      <c r="D43" s="73">
        <v>9</v>
      </c>
      <c r="E43" s="73">
        <v>61</v>
      </c>
      <c r="F43" s="73">
        <v>0</v>
      </c>
      <c r="G43" s="73"/>
      <c r="H43" s="73">
        <v>0</v>
      </c>
      <c r="I43" s="73"/>
      <c r="J43" s="73">
        <v>0</v>
      </c>
      <c r="K43" s="14"/>
      <c r="L43" s="73">
        <v>0</v>
      </c>
      <c r="M43" s="14"/>
      <c r="N43" s="14">
        <v>0</v>
      </c>
      <c r="P43" s="14">
        <v>0</v>
      </c>
      <c r="Q43" s="94"/>
    </row>
    <row r="44" spans="2:18" s="11" customFormat="1" ht="15" customHeight="1" x14ac:dyDescent="0.2">
      <c r="B44" s="72">
        <v>2014</v>
      </c>
      <c r="C44" s="72" t="s">
        <v>50</v>
      </c>
      <c r="D44" s="73">
        <v>9</v>
      </c>
      <c r="E44" s="73" t="s">
        <v>37</v>
      </c>
      <c r="F44" s="73">
        <v>1</v>
      </c>
      <c r="G44" s="73"/>
      <c r="H44" s="73" t="s">
        <v>37</v>
      </c>
      <c r="I44" s="73"/>
      <c r="J44" s="73" t="s">
        <v>37</v>
      </c>
      <c r="K44" s="73"/>
      <c r="L44" s="73" t="s">
        <v>37</v>
      </c>
      <c r="M44" s="73"/>
      <c r="N44" s="14">
        <v>11.11</v>
      </c>
      <c r="O44" s="73"/>
      <c r="P44" s="14" t="s">
        <v>37</v>
      </c>
      <c r="Q44" s="73"/>
    </row>
    <row r="45" spans="2:18" s="11" customFormat="1" ht="15" customHeight="1" x14ac:dyDescent="0.2">
      <c r="B45" s="72">
        <v>2013</v>
      </c>
      <c r="C45" s="72" t="s">
        <v>50</v>
      </c>
      <c r="D45" s="73">
        <v>10</v>
      </c>
      <c r="E45" s="73" t="s">
        <v>37</v>
      </c>
      <c r="F45" s="73">
        <v>1</v>
      </c>
      <c r="G45" s="73"/>
      <c r="H45" s="73" t="s">
        <v>37</v>
      </c>
      <c r="I45" s="73"/>
      <c r="J45" s="73" t="s">
        <v>37</v>
      </c>
      <c r="K45" s="14"/>
      <c r="L45" s="73" t="s">
        <v>37</v>
      </c>
      <c r="M45" s="14"/>
      <c r="N45" s="14">
        <v>10</v>
      </c>
      <c r="P45" s="14" t="s">
        <v>37</v>
      </c>
    </row>
    <row r="46" spans="2:18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50"/>
    </row>
    <row r="47" spans="2:18" s="11" customFormat="1" ht="15" customHeight="1" x14ac:dyDescent="0.2">
      <c r="B47" s="72">
        <v>2018</v>
      </c>
      <c r="C47" s="70"/>
      <c r="D47" s="73">
        <v>417</v>
      </c>
      <c r="E47" s="73">
        <v>3733</v>
      </c>
      <c r="F47" s="73" t="s">
        <v>2</v>
      </c>
      <c r="G47" s="73"/>
      <c r="H47" s="73" t="s">
        <v>2</v>
      </c>
      <c r="I47" s="73"/>
      <c r="J47" s="73" t="s">
        <v>2</v>
      </c>
      <c r="K47" s="73"/>
      <c r="L47" s="73" t="s">
        <v>2</v>
      </c>
      <c r="M47" s="73"/>
      <c r="N47" s="14" t="s">
        <v>39</v>
      </c>
      <c r="O47" s="73"/>
      <c r="P47" s="14" t="s">
        <v>39</v>
      </c>
      <c r="Q47" s="73"/>
      <c r="R47" s="50"/>
    </row>
    <row r="48" spans="2:18" s="11" customFormat="1" ht="15" customHeight="1" x14ac:dyDescent="0.2">
      <c r="B48" s="72">
        <v>2017</v>
      </c>
      <c r="C48" s="176"/>
      <c r="D48" s="73">
        <v>414</v>
      </c>
      <c r="E48" s="73">
        <v>3561</v>
      </c>
      <c r="F48" s="73">
        <v>30</v>
      </c>
      <c r="G48" s="73" t="s">
        <v>230</v>
      </c>
      <c r="H48" s="73">
        <v>97</v>
      </c>
      <c r="I48" s="73" t="s">
        <v>230</v>
      </c>
      <c r="J48" s="73">
        <v>97</v>
      </c>
      <c r="K48" s="73" t="s">
        <v>230</v>
      </c>
      <c r="L48" s="73">
        <v>1817</v>
      </c>
      <c r="M48" s="73" t="s">
        <v>230</v>
      </c>
      <c r="N48" s="14">
        <v>7.25</v>
      </c>
      <c r="O48" s="73" t="s">
        <v>230</v>
      </c>
      <c r="P48" s="14">
        <v>2.72</v>
      </c>
      <c r="Q48" s="73" t="s">
        <v>230</v>
      </c>
      <c r="R48" s="73"/>
    </row>
    <row r="49" spans="2:18" s="11" customFormat="1" ht="15" customHeight="1" x14ac:dyDescent="0.2">
      <c r="B49" s="72">
        <v>2016</v>
      </c>
      <c r="C49" s="76"/>
      <c r="D49" s="73">
        <v>407</v>
      </c>
      <c r="E49" s="73">
        <v>3444</v>
      </c>
      <c r="F49" s="73">
        <v>24</v>
      </c>
      <c r="G49" s="73"/>
      <c r="H49" s="73">
        <v>88</v>
      </c>
      <c r="I49" s="73"/>
      <c r="J49" s="73">
        <v>88</v>
      </c>
      <c r="K49" s="73"/>
      <c r="L49" s="73">
        <v>1611</v>
      </c>
      <c r="M49" s="73"/>
      <c r="N49" s="14">
        <v>5.9</v>
      </c>
      <c r="O49" s="73"/>
      <c r="P49" s="14">
        <v>2.56</v>
      </c>
      <c r="Q49" s="73"/>
      <c r="R49" s="73"/>
    </row>
    <row r="50" spans="2:18" s="11" customFormat="1" ht="15" customHeight="1" x14ac:dyDescent="0.2">
      <c r="B50" s="72">
        <v>2015</v>
      </c>
      <c r="C50" s="72" t="s">
        <v>50</v>
      </c>
      <c r="D50" s="73">
        <v>422</v>
      </c>
      <c r="E50" s="73">
        <v>3474</v>
      </c>
      <c r="F50" s="73">
        <v>35</v>
      </c>
      <c r="G50" s="73"/>
      <c r="H50" s="73">
        <v>97</v>
      </c>
      <c r="I50" s="73"/>
      <c r="J50" s="73">
        <v>97</v>
      </c>
      <c r="K50" s="14"/>
      <c r="L50" s="73">
        <v>2332</v>
      </c>
      <c r="M50" s="14"/>
      <c r="N50" s="14">
        <v>8.2899999999999991</v>
      </c>
      <c r="P50" s="14">
        <v>2.79</v>
      </c>
      <c r="Q50" s="94"/>
    </row>
    <row r="51" spans="2:18" s="11" customFormat="1" ht="15" customHeight="1" x14ac:dyDescent="0.2">
      <c r="B51" s="72">
        <v>2014</v>
      </c>
      <c r="C51" s="72" t="s">
        <v>50</v>
      </c>
      <c r="D51" s="73">
        <v>428</v>
      </c>
      <c r="E51" s="73">
        <v>3502</v>
      </c>
      <c r="F51" s="73">
        <v>42</v>
      </c>
      <c r="G51" s="73"/>
      <c r="H51" s="73">
        <v>196</v>
      </c>
      <c r="I51" s="73"/>
      <c r="J51" s="73">
        <v>192</v>
      </c>
      <c r="K51" s="73"/>
      <c r="L51" s="73">
        <v>3141</v>
      </c>
      <c r="M51" s="73"/>
      <c r="N51" s="14">
        <v>9.81</v>
      </c>
      <c r="P51" s="14">
        <v>5.6</v>
      </c>
      <c r="Q51" s="73"/>
    </row>
    <row r="52" spans="2:18" s="11" customFormat="1" ht="15" customHeight="1" x14ac:dyDescent="0.2">
      <c r="B52" s="72">
        <v>2013</v>
      </c>
      <c r="C52" s="72" t="s">
        <v>50</v>
      </c>
      <c r="D52" s="73">
        <v>428</v>
      </c>
      <c r="E52" s="73">
        <v>3626</v>
      </c>
      <c r="F52" s="73">
        <v>33</v>
      </c>
      <c r="G52" s="73"/>
      <c r="H52" s="73">
        <v>88</v>
      </c>
      <c r="I52" s="73"/>
      <c r="J52" s="73">
        <v>87</v>
      </c>
      <c r="K52" s="14"/>
      <c r="L52" s="73">
        <v>2030</v>
      </c>
      <c r="M52" s="14"/>
      <c r="N52" s="14">
        <v>7.71</v>
      </c>
      <c r="P52" s="14">
        <v>2.4300000000000002</v>
      </c>
    </row>
    <row r="53" spans="2:18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50"/>
    </row>
    <row r="54" spans="2:18" s="11" customFormat="1" ht="15" customHeight="1" x14ac:dyDescent="0.2">
      <c r="B54" s="72">
        <v>2018</v>
      </c>
      <c r="C54" s="70"/>
      <c r="D54" s="73">
        <v>5</v>
      </c>
      <c r="E54" s="73">
        <v>719</v>
      </c>
      <c r="F54" s="73" t="s">
        <v>2</v>
      </c>
      <c r="G54" s="73"/>
      <c r="H54" s="73" t="s">
        <v>2</v>
      </c>
      <c r="I54" s="73"/>
      <c r="J54" s="73" t="s">
        <v>2</v>
      </c>
      <c r="K54" s="73"/>
      <c r="L54" s="73" t="s">
        <v>2</v>
      </c>
      <c r="M54" s="73"/>
      <c r="N54" s="14" t="s">
        <v>39</v>
      </c>
      <c r="O54" s="73"/>
      <c r="P54" s="14" t="s">
        <v>39</v>
      </c>
      <c r="Q54" s="73"/>
      <c r="R54" s="50"/>
    </row>
    <row r="55" spans="2:18" s="11" customFormat="1" ht="15" customHeight="1" x14ac:dyDescent="0.2">
      <c r="B55" s="72">
        <v>2017</v>
      </c>
      <c r="C55" s="176"/>
      <c r="D55" s="73">
        <v>4</v>
      </c>
      <c r="E55" s="73">
        <v>740</v>
      </c>
      <c r="F55" s="73">
        <v>0</v>
      </c>
      <c r="G55" s="73" t="s">
        <v>230</v>
      </c>
      <c r="H55" s="73">
        <v>0</v>
      </c>
      <c r="I55" s="73" t="s">
        <v>230</v>
      </c>
      <c r="J55" s="73">
        <v>0</v>
      </c>
      <c r="K55" s="73" t="s">
        <v>230</v>
      </c>
      <c r="L55" s="73">
        <v>0</v>
      </c>
      <c r="M55" s="73" t="s">
        <v>230</v>
      </c>
      <c r="N55" s="14">
        <v>0</v>
      </c>
      <c r="O55" s="73" t="s">
        <v>230</v>
      </c>
      <c r="P55" s="14">
        <v>0</v>
      </c>
      <c r="Q55" s="73" t="s">
        <v>230</v>
      </c>
      <c r="R55" s="73"/>
    </row>
    <row r="56" spans="2:18" s="11" customFormat="1" ht="15" customHeight="1" x14ac:dyDescent="0.2">
      <c r="B56" s="72">
        <v>2016</v>
      </c>
      <c r="C56" s="76"/>
      <c r="D56" s="73">
        <v>3</v>
      </c>
      <c r="E56" s="73">
        <v>762</v>
      </c>
      <c r="F56" s="73">
        <v>0</v>
      </c>
      <c r="G56" s="73"/>
      <c r="H56" s="73">
        <v>0</v>
      </c>
      <c r="I56" s="73"/>
      <c r="J56" s="73">
        <v>0</v>
      </c>
      <c r="K56" s="73"/>
      <c r="L56" s="73">
        <v>0</v>
      </c>
      <c r="M56" s="73"/>
      <c r="N56" s="14">
        <v>0</v>
      </c>
      <c r="O56" s="73"/>
      <c r="P56" s="14">
        <v>0</v>
      </c>
      <c r="Q56" s="73"/>
      <c r="R56" s="73"/>
    </row>
    <row r="57" spans="2:18" s="11" customFormat="1" ht="15" customHeight="1" x14ac:dyDescent="0.2">
      <c r="B57" s="72">
        <v>2015</v>
      </c>
      <c r="C57" s="72" t="s">
        <v>50</v>
      </c>
      <c r="D57" s="73">
        <v>3</v>
      </c>
      <c r="E57" s="73">
        <v>786</v>
      </c>
      <c r="F57" s="73">
        <v>0</v>
      </c>
      <c r="G57" s="73"/>
      <c r="H57" s="73">
        <v>0</v>
      </c>
      <c r="I57" s="73"/>
      <c r="J57" s="73">
        <v>0</v>
      </c>
      <c r="K57" s="14"/>
      <c r="L57" s="73">
        <v>0</v>
      </c>
      <c r="M57" s="14"/>
      <c r="N57" s="14">
        <v>0</v>
      </c>
      <c r="P57" s="14">
        <v>0</v>
      </c>
      <c r="Q57" s="94"/>
    </row>
    <row r="58" spans="2:18" s="11" customFormat="1" ht="15" customHeight="1" x14ac:dyDescent="0.2">
      <c r="B58" s="72">
        <v>2014</v>
      </c>
      <c r="C58" s="72" t="s">
        <v>50</v>
      </c>
      <c r="D58" s="73">
        <v>2</v>
      </c>
      <c r="E58" s="73" t="s">
        <v>37</v>
      </c>
      <c r="F58" s="73">
        <v>0</v>
      </c>
      <c r="G58" s="73"/>
      <c r="H58" s="73">
        <v>0</v>
      </c>
      <c r="I58" s="73"/>
      <c r="J58" s="73">
        <v>0</v>
      </c>
      <c r="K58" s="73"/>
      <c r="L58" s="73">
        <v>0</v>
      </c>
      <c r="M58" s="73"/>
      <c r="N58" s="14">
        <v>0</v>
      </c>
      <c r="O58" s="73"/>
      <c r="P58" s="14">
        <v>0</v>
      </c>
      <c r="Q58" s="73"/>
    </row>
    <row r="59" spans="2:18" s="11" customFormat="1" ht="15" customHeight="1" x14ac:dyDescent="0.2">
      <c r="B59" s="72">
        <v>2013</v>
      </c>
      <c r="C59" s="72" t="s">
        <v>50</v>
      </c>
      <c r="D59" s="73">
        <v>2</v>
      </c>
      <c r="E59" s="73" t="s">
        <v>37</v>
      </c>
      <c r="F59" s="73">
        <v>0</v>
      </c>
      <c r="G59" s="73"/>
      <c r="H59" s="73">
        <v>0</v>
      </c>
      <c r="I59" s="73"/>
      <c r="J59" s="73">
        <v>0</v>
      </c>
      <c r="K59" s="14"/>
      <c r="L59" s="73">
        <v>0</v>
      </c>
      <c r="M59" s="14"/>
      <c r="N59" s="14">
        <v>0</v>
      </c>
      <c r="P59" s="14">
        <v>0</v>
      </c>
    </row>
    <row r="60" spans="2:18" s="11" customFormat="1" ht="15" customHeight="1" x14ac:dyDescent="0.2">
      <c r="B60" s="284" t="s">
        <v>21</v>
      </c>
      <c r="C60" s="284" t="s">
        <v>50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50"/>
    </row>
    <row r="61" spans="2:18" s="11" customFormat="1" ht="15" customHeight="1" x14ac:dyDescent="0.2">
      <c r="B61" s="72">
        <v>2018</v>
      </c>
      <c r="C61" s="70"/>
      <c r="D61" s="73">
        <v>14</v>
      </c>
      <c r="E61" s="73">
        <v>900</v>
      </c>
      <c r="F61" s="73" t="s">
        <v>2</v>
      </c>
      <c r="G61" s="73"/>
      <c r="H61" s="73" t="s">
        <v>2</v>
      </c>
      <c r="I61" s="73"/>
      <c r="J61" s="73" t="s">
        <v>2</v>
      </c>
      <c r="K61" s="73"/>
      <c r="L61" s="73" t="s">
        <v>2</v>
      </c>
      <c r="M61" s="73"/>
      <c r="N61" s="14" t="s">
        <v>39</v>
      </c>
      <c r="O61" s="73"/>
      <c r="P61" s="14" t="s">
        <v>39</v>
      </c>
      <c r="Q61" s="73"/>
      <c r="R61" s="50"/>
    </row>
    <row r="62" spans="2:18" s="11" customFormat="1" ht="15" customHeight="1" x14ac:dyDescent="0.2">
      <c r="B62" s="72">
        <v>2017</v>
      </c>
      <c r="C62" s="176"/>
      <c r="D62" s="73">
        <v>16</v>
      </c>
      <c r="E62" s="73">
        <v>894</v>
      </c>
      <c r="F62" s="73">
        <v>2</v>
      </c>
      <c r="G62" s="73" t="s">
        <v>230</v>
      </c>
      <c r="H62" s="73" t="s">
        <v>37</v>
      </c>
      <c r="I62" s="73" t="s">
        <v>230</v>
      </c>
      <c r="J62" s="73" t="s">
        <v>37</v>
      </c>
      <c r="K62" s="73" t="s">
        <v>230</v>
      </c>
      <c r="L62" s="73" t="s">
        <v>37</v>
      </c>
      <c r="M62" s="73" t="s">
        <v>230</v>
      </c>
      <c r="N62" s="14">
        <v>12.5</v>
      </c>
      <c r="O62" s="73" t="s">
        <v>230</v>
      </c>
      <c r="P62" s="14" t="s">
        <v>37</v>
      </c>
      <c r="Q62" s="73" t="s">
        <v>230</v>
      </c>
      <c r="R62" s="73"/>
    </row>
    <row r="63" spans="2:18" s="11" customFormat="1" ht="15" customHeight="1" x14ac:dyDescent="0.2">
      <c r="B63" s="72">
        <v>2016</v>
      </c>
      <c r="C63" s="76"/>
      <c r="D63" s="73">
        <v>15</v>
      </c>
      <c r="E63" s="73">
        <v>881</v>
      </c>
      <c r="F63" s="73">
        <v>0</v>
      </c>
      <c r="G63" s="73"/>
      <c r="H63" s="73">
        <v>0</v>
      </c>
      <c r="I63" s="73"/>
      <c r="J63" s="73">
        <v>0</v>
      </c>
      <c r="K63" s="73"/>
      <c r="L63" s="73">
        <v>0</v>
      </c>
      <c r="M63" s="73"/>
      <c r="N63" s="14">
        <v>0</v>
      </c>
      <c r="O63" s="73"/>
      <c r="P63" s="14">
        <v>0</v>
      </c>
      <c r="Q63" s="73"/>
      <c r="R63" s="73"/>
    </row>
    <row r="64" spans="2:18" s="11" customFormat="1" ht="15" customHeight="1" x14ac:dyDescent="0.2">
      <c r="B64" s="72">
        <v>2015</v>
      </c>
      <c r="C64" s="72" t="s">
        <v>50</v>
      </c>
      <c r="D64" s="73">
        <v>17</v>
      </c>
      <c r="E64" s="73">
        <v>855</v>
      </c>
      <c r="F64" s="73">
        <v>3</v>
      </c>
      <c r="G64" s="73"/>
      <c r="H64" s="73">
        <v>3</v>
      </c>
      <c r="I64" s="73"/>
      <c r="J64" s="73">
        <v>3</v>
      </c>
      <c r="K64" s="14"/>
      <c r="L64" s="73">
        <v>24</v>
      </c>
      <c r="M64" s="14"/>
      <c r="N64" s="14">
        <v>17.649999999999999</v>
      </c>
      <c r="P64" s="14">
        <v>0.35</v>
      </c>
      <c r="Q64" s="94"/>
    </row>
    <row r="65" spans="2:18" s="11" customFormat="1" ht="15" customHeight="1" x14ac:dyDescent="0.2">
      <c r="B65" s="72">
        <v>2014</v>
      </c>
      <c r="C65" s="72" t="s">
        <v>50</v>
      </c>
      <c r="D65" s="73">
        <v>16</v>
      </c>
      <c r="E65" s="73">
        <v>825</v>
      </c>
      <c r="F65" s="73">
        <v>0</v>
      </c>
      <c r="G65" s="73"/>
      <c r="H65" s="73">
        <v>0</v>
      </c>
      <c r="I65" s="73"/>
      <c r="J65" s="73">
        <v>0</v>
      </c>
      <c r="K65" s="73"/>
      <c r="L65" s="73">
        <v>0</v>
      </c>
      <c r="M65" s="73"/>
      <c r="N65" s="14">
        <v>0</v>
      </c>
      <c r="O65" s="73"/>
      <c r="P65" s="14">
        <v>0</v>
      </c>
      <c r="Q65" s="73"/>
    </row>
    <row r="66" spans="2:18" s="11" customFormat="1" ht="15" customHeight="1" x14ac:dyDescent="0.2">
      <c r="B66" s="72">
        <v>2013</v>
      </c>
      <c r="C66" s="72" t="s">
        <v>50</v>
      </c>
      <c r="D66" s="73">
        <v>15</v>
      </c>
      <c r="E66" s="73">
        <v>508</v>
      </c>
      <c r="F66" s="73">
        <v>1</v>
      </c>
      <c r="G66" s="73"/>
      <c r="H66" s="73" t="s">
        <v>37</v>
      </c>
      <c r="I66" s="73"/>
      <c r="J66" s="73" t="s">
        <v>37</v>
      </c>
      <c r="K66" s="14"/>
      <c r="L66" s="73" t="s">
        <v>37</v>
      </c>
      <c r="M66" s="14"/>
      <c r="N66" s="14">
        <v>6.67</v>
      </c>
      <c r="P66" s="14" t="s">
        <v>37</v>
      </c>
    </row>
    <row r="67" spans="2:18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50"/>
    </row>
    <row r="68" spans="2:18" s="11" customFormat="1" ht="15" customHeight="1" x14ac:dyDescent="0.2">
      <c r="B68" s="72">
        <v>2018</v>
      </c>
      <c r="C68" s="70"/>
      <c r="D68" s="73">
        <v>705</v>
      </c>
      <c r="E68" s="73">
        <v>6610</v>
      </c>
      <c r="F68" s="73" t="s">
        <v>2</v>
      </c>
      <c r="G68" s="73"/>
      <c r="H68" s="73" t="s">
        <v>2</v>
      </c>
      <c r="I68" s="73"/>
      <c r="J68" s="73" t="s">
        <v>2</v>
      </c>
      <c r="K68" s="73"/>
      <c r="L68" s="73" t="s">
        <v>2</v>
      </c>
      <c r="M68" s="73"/>
      <c r="N68" s="14" t="s">
        <v>39</v>
      </c>
      <c r="O68" s="73"/>
      <c r="P68" s="14" t="s">
        <v>39</v>
      </c>
      <c r="Q68" s="73"/>
      <c r="R68" s="50"/>
    </row>
    <row r="69" spans="2:18" s="11" customFormat="1" ht="15" customHeight="1" x14ac:dyDescent="0.2">
      <c r="B69" s="72">
        <v>2017</v>
      </c>
      <c r="C69" s="176"/>
      <c r="D69" s="73">
        <v>667</v>
      </c>
      <c r="E69" s="73">
        <v>5692</v>
      </c>
      <c r="F69" s="73">
        <v>62</v>
      </c>
      <c r="G69" s="73" t="s">
        <v>230</v>
      </c>
      <c r="H69" s="73">
        <v>145</v>
      </c>
      <c r="I69" s="73" t="s">
        <v>230</v>
      </c>
      <c r="J69" s="73">
        <v>136</v>
      </c>
      <c r="K69" s="73" t="s">
        <v>230</v>
      </c>
      <c r="L69" s="73">
        <v>6588</v>
      </c>
      <c r="M69" s="73" t="s">
        <v>230</v>
      </c>
      <c r="N69" s="14">
        <v>9.3000000000000007</v>
      </c>
      <c r="O69" s="73" t="s">
        <v>230</v>
      </c>
      <c r="P69" s="14">
        <v>2.5499999999999998</v>
      </c>
      <c r="Q69" s="73" t="s">
        <v>230</v>
      </c>
      <c r="R69" s="73"/>
    </row>
    <row r="70" spans="2:18" s="11" customFormat="1" ht="15" customHeight="1" x14ac:dyDescent="0.2">
      <c r="B70" s="72">
        <v>2016</v>
      </c>
      <c r="C70" s="76"/>
      <c r="D70" s="73">
        <v>652</v>
      </c>
      <c r="E70" s="73">
        <v>4925</v>
      </c>
      <c r="F70" s="73">
        <v>51</v>
      </c>
      <c r="G70" s="73"/>
      <c r="H70" s="73">
        <v>139</v>
      </c>
      <c r="I70" s="73"/>
      <c r="J70" s="73">
        <v>137</v>
      </c>
      <c r="K70" s="73"/>
      <c r="L70" s="73">
        <v>3442</v>
      </c>
      <c r="M70" s="73"/>
      <c r="N70" s="14">
        <v>7.82</v>
      </c>
      <c r="O70" s="73"/>
      <c r="P70" s="14">
        <v>2.82</v>
      </c>
      <c r="Q70" s="73"/>
      <c r="R70" s="73"/>
    </row>
    <row r="71" spans="2:18" s="11" customFormat="1" ht="15" customHeight="1" x14ac:dyDescent="0.2">
      <c r="B71" s="72">
        <v>2015</v>
      </c>
      <c r="C71" s="72" t="s">
        <v>50</v>
      </c>
      <c r="D71" s="73">
        <v>664</v>
      </c>
      <c r="E71" s="73">
        <v>4974</v>
      </c>
      <c r="F71" s="73">
        <v>65</v>
      </c>
      <c r="G71" s="73"/>
      <c r="H71" s="73">
        <v>224</v>
      </c>
      <c r="I71" s="73"/>
      <c r="J71" s="73">
        <v>222</v>
      </c>
      <c r="K71" s="14"/>
      <c r="L71" s="73">
        <v>4599</v>
      </c>
      <c r="M71" s="14"/>
      <c r="N71" s="14">
        <v>9.7899999999999991</v>
      </c>
      <c r="P71" s="14">
        <v>4.5</v>
      </c>
      <c r="Q71" s="94"/>
    </row>
    <row r="72" spans="2:18" s="11" customFormat="1" ht="15" customHeight="1" x14ac:dyDescent="0.2">
      <c r="B72" s="72">
        <v>2014</v>
      </c>
      <c r="C72" s="72" t="s">
        <v>50</v>
      </c>
      <c r="D72" s="73">
        <v>692</v>
      </c>
      <c r="E72" s="73">
        <v>5524</v>
      </c>
      <c r="F72" s="73">
        <v>88</v>
      </c>
      <c r="G72" s="73"/>
      <c r="H72" s="73">
        <v>255</v>
      </c>
      <c r="I72" s="73"/>
      <c r="J72" s="73">
        <v>244</v>
      </c>
      <c r="K72" s="73"/>
      <c r="L72" s="73">
        <v>9287</v>
      </c>
      <c r="M72" s="73"/>
      <c r="N72" s="14">
        <v>12.72</v>
      </c>
      <c r="O72" s="73"/>
      <c r="P72" s="14">
        <v>4.62</v>
      </c>
      <c r="Q72" s="73"/>
    </row>
    <row r="73" spans="2:18" s="11" customFormat="1" ht="15" customHeight="1" x14ac:dyDescent="0.2">
      <c r="B73" s="72">
        <v>2013</v>
      </c>
      <c r="C73" s="72" t="s">
        <v>50</v>
      </c>
      <c r="D73" s="73">
        <v>746</v>
      </c>
      <c r="E73" s="73">
        <v>5739</v>
      </c>
      <c r="F73" s="73">
        <v>110</v>
      </c>
      <c r="G73" s="73"/>
      <c r="H73" s="73">
        <v>397</v>
      </c>
      <c r="I73" s="73"/>
      <c r="J73" s="73">
        <v>384</v>
      </c>
      <c r="K73" s="14"/>
      <c r="L73" s="73">
        <v>6957</v>
      </c>
      <c r="M73" s="14"/>
      <c r="N73" s="14">
        <v>14.75</v>
      </c>
      <c r="P73" s="14">
        <v>6.92</v>
      </c>
    </row>
    <row r="74" spans="2:18" s="11" customFormat="1" ht="15" customHeight="1" x14ac:dyDescent="0.2">
      <c r="B74" s="284" t="s">
        <v>23</v>
      </c>
      <c r="C74" s="284" t="s">
        <v>50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50"/>
    </row>
    <row r="75" spans="2:18" s="11" customFormat="1" ht="15" customHeight="1" x14ac:dyDescent="0.2">
      <c r="B75" s="72">
        <v>2018</v>
      </c>
      <c r="C75" s="70"/>
      <c r="D75" s="73">
        <v>1952</v>
      </c>
      <c r="E75" s="73">
        <v>11159</v>
      </c>
      <c r="F75" s="73" t="s">
        <v>2</v>
      </c>
      <c r="G75" s="73"/>
      <c r="H75" s="73" t="s">
        <v>2</v>
      </c>
      <c r="I75" s="73"/>
      <c r="J75" s="73" t="s">
        <v>2</v>
      </c>
      <c r="K75" s="73"/>
      <c r="L75" s="73" t="s">
        <v>2</v>
      </c>
      <c r="M75" s="73"/>
      <c r="N75" s="14" t="s">
        <v>39</v>
      </c>
      <c r="O75" s="73"/>
      <c r="P75" s="14" t="s">
        <v>39</v>
      </c>
      <c r="Q75" s="73"/>
      <c r="R75" s="50"/>
    </row>
    <row r="76" spans="2:18" s="11" customFormat="1" ht="15" customHeight="1" x14ac:dyDescent="0.2">
      <c r="B76" s="72">
        <v>2017</v>
      </c>
      <c r="C76" s="176"/>
      <c r="D76" s="73">
        <v>1941</v>
      </c>
      <c r="E76" s="73">
        <v>10817</v>
      </c>
      <c r="F76" s="73">
        <v>183</v>
      </c>
      <c r="G76" s="73" t="s">
        <v>230</v>
      </c>
      <c r="H76" s="73">
        <v>321</v>
      </c>
      <c r="I76" s="73" t="s">
        <v>230</v>
      </c>
      <c r="J76" s="73">
        <v>300</v>
      </c>
      <c r="K76" s="73" t="s">
        <v>230</v>
      </c>
      <c r="L76" s="73">
        <v>17009</v>
      </c>
      <c r="M76" s="73" t="s">
        <v>230</v>
      </c>
      <c r="N76" s="14">
        <v>9.43</v>
      </c>
      <c r="O76" s="73" t="s">
        <v>230</v>
      </c>
      <c r="P76" s="14">
        <v>2.97</v>
      </c>
      <c r="Q76" s="73" t="s">
        <v>230</v>
      </c>
      <c r="R76" s="73"/>
    </row>
    <row r="77" spans="2:18" s="11" customFormat="1" ht="15" customHeight="1" x14ac:dyDescent="0.2">
      <c r="B77" s="72">
        <v>2016</v>
      </c>
      <c r="C77" s="76"/>
      <c r="D77" s="73">
        <v>1908</v>
      </c>
      <c r="E77" s="73">
        <v>10342</v>
      </c>
      <c r="F77" s="73">
        <v>159</v>
      </c>
      <c r="G77" s="73"/>
      <c r="H77" s="73">
        <v>280</v>
      </c>
      <c r="I77" s="73"/>
      <c r="J77" s="73">
        <v>266</v>
      </c>
      <c r="K77" s="73"/>
      <c r="L77" s="73">
        <v>8588</v>
      </c>
      <c r="M77" s="73"/>
      <c r="N77" s="14">
        <v>8.33</v>
      </c>
      <c r="O77" s="73"/>
      <c r="P77" s="14">
        <v>2.71</v>
      </c>
      <c r="Q77" s="73"/>
      <c r="R77" s="73"/>
    </row>
    <row r="78" spans="2:18" s="11" customFormat="1" ht="15" customHeight="1" x14ac:dyDescent="0.2">
      <c r="B78" s="72">
        <v>2015</v>
      </c>
      <c r="C78" s="72" t="s">
        <v>50</v>
      </c>
      <c r="D78" s="73">
        <v>1916</v>
      </c>
      <c r="E78" s="73">
        <v>10098</v>
      </c>
      <c r="F78" s="73">
        <v>183</v>
      </c>
      <c r="G78" s="73"/>
      <c r="H78" s="73">
        <v>495</v>
      </c>
      <c r="I78" s="73"/>
      <c r="J78" s="73">
        <v>473</v>
      </c>
      <c r="K78" s="14"/>
      <c r="L78" s="73">
        <v>24601</v>
      </c>
      <c r="M78" s="14"/>
      <c r="N78" s="14">
        <v>9.5500000000000007</v>
      </c>
      <c r="P78" s="14">
        <v>4.9000000000000004</v>
      </c>
      <c r="Q78" s="94"/>
    </row>
    <row r="79" spans="2:18" s="11" customFormat="1" ht="15" customHeight="1" x14ac:dyDescent="0.2">
      <c r="B79" s="72">
        <v>2014</v>
      </c>
      <c r="C79" s="72" t="s">
        <v>50</v>
      </c>
      <c r="D79" s="73">
        <v>1916</v>
      </c>
      <c r="E79" s="73">
        <v>10013</v>
      </c>
      <c r="F79" s="73">
        <v>182</v>
      </c>
      <c r="G79" s="73"/>
      <c r="H79" s="73">
        <v>386</v>
      </c>
      <c r="I79" s="73"/>
      <c r="J79" s="73">
        <v>361</v>
      </c>
      <c r="K79" s="73"/>
      <c r="L79" s="73">
        <v>30974</v>
      </c>
      <c r="M79" s="73"/>
      <c r="N79" s="14">
        <v>9.5</v>
      </c>
      <c r="O79" s="73"/>
      <c r="P79" s="14">
        <v>3.85</v>
      </c>
      <c r="Q79" s="73"/>
    </row>
    <row r="80" spans="2:18" s="11" customFormat="1" ht="15" customHeight="1" x14ac:dyDescent="0.2">
      <c r="B80" s="72">
        <v>2013</v>
      </c>
      <c r="C80" s="72" t="s">
        <v>50</v>
      </c>
      <c r="D80" s="73">
        <v>1958</v>
      </c>
      <c r="E80" s="73">
        <v>10096</v>
      </c>
      <c r="F80" s="73">
        <v>224</v>
      </c>
      <c r="G80" s="73"/>
      <c r="H80" s="73">
        <v>560</v>
      </c>
      <c r="I80" s="73"/>
      <c r="J80" s="73">
        <v>535</v>
      </c>
      <c r="K80" s="14"/>
      <c r="L80" s="73">
        <v>29015</v>
      </c>
      <c r="M80" s="14"/>
      <c r="N80" s="14">
        <v>11.44</v>
      </c>
      <c r="P80" s="14">
        <v>5.55</v>
      </c>
    </row>
    <row r="81" spans="2:18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50"/>
    </row>
    <row r="82" spans="2:18" s="11" customFormat="1" ht="15" customHeight="1" x14ac:dyDescent="0.2">
      <c r="B82" s="72">
        <v>2018</v>
      </c>
      <c r="C82" s="70"/>
      <c r="D82" s="73">
        <v>536</v>
      </c>
      <c r="E82" s="73">
        <v>2768</v>
      </c>
      <c r="F82" s="73" t="s">
        <v>2</v>
      </c>
      <c r="G82" s="73"/>
      <c r="H82" s="73" t="s">
        <v>2</v>
      </c>
      <c r="I82" s="73"/>
      <c r="J82" s="73" t="s">
        <v>2</v>
      </c>
      <c r="K82" s="73"/>
      <c r="L82" s="73" t="s">
        <v>2</v>
      </c>
      <c r="M82" s="73"/>
      <c r="N82" s="14" t="s">
        <v>39</v>
      </c>
      <c r="O82" s="73"/>
      <c r="P82" s="14" t="s">
        <v>39</v>
      </c>
      <c r="Q82" s="73"/>
      <c r="R82" s="50"/>
    </row>
    <row r="83" spans="2:18" s="11" customFormat="1" ht="15" customHeight="1" x14ac:dyDescent="0.2">
      <c r="B83" s="72">
        <v>2017</v>
      </c>
      <c r="C83" s="176"/>
      <c r="D83" s="73">
        <v>551</v>
      </c>
      <c r="E83" s="73">
        <v>2679</v>
      </c>
      <c r="F83" s="73">
        <v>55</v>
      </c>
      <c r="G83" s="73" t="s">
        <v>230</v>
      </c>
      <c r="H83" s="73">
        <v>120</v>
      </c>
      <c r="I83" s="73" t="s">
        <v>230</v>
      </c>
      <c r="J83" s="73">
        <v>103</v>
      </c>
      <c r="K83" s="73" t="s">
        <v>230</v>
      </c>
      <c r="L83" s="73">
        <v>20114</v>
      </c>
      <c r="M83" s="73" t="s">
        <v>230</v>
      </c>
      <c r="N83" s="14">
        <v>9.98</v>
      </c>
      <c r="O83" s="73" t="s">
        <v>230</v>
      </c>
      <c r="P83" s="14">
        <v>4.4800000000000004</v>
      </c>
      <c r="Q83" s="73" t="s">
        <v>230</v>
      </c>
      <c r="R83" s="73"/>
    </row>
    <row r="84" spans="2:18" s="11" customFormat="1" ht="15" customHeight="1" x14ac:dyDescent="0.2">
      <c r="B84" s="72">
        <v>2016</v>
      </c>
      <c r="C84" s="76"/>
      <c r="D84" s="73">
        <v>564</v>
      </c>
      <c r="E84" s="73">
        <v>2729</v>
      </c>
      <c r="F84" s="73">
        <v>44</v>
      </c>
      <c r="G84" s="73"/>
      <c r="H84" s="73">
        <v>93</v>
      </c>
      <c r="I84" s="73"/>
      <c r="J84" s="73">
        <v>93</v>
      </c>
      <c r="K84" s="73"/>
      <c r="L84" s="73">
        <v>1246</v>
      </c>
      <c r="M84" s="73"/>
      <c r="N84" s="14">
        <v>7.8</v>
      </c>
      <c r="O84" s="73"/>
      <c r="P84" s="14">
        <v>3.41</v>
      </c>
      <c r="Q84" s="73"/>
      <c r="R84" s="73"/>
    </row>
    <row r="85" spans="2:18" s="11" customFormat="1" ht="15" customHeight="1" x14ac:dyDescent="0.2">
      <c r="B85" s="72">
        <v>2015</v>
      </c>
      <c r="C85" s="72" t="s">
        <v>50</v>
      </c>
      <c r="D85" s="73">
        <v>576</v>
      </c>
      <c r="E85" s="73">
        <v>2582</v>
      </c>
      <c r="F85" s="73">
        <v>48</v>
      </c>
      <c r="G85" s="73"/>
      <c r="H85" s="73">
        <v>62</v>
      </c>
      <c r="I85" s="73"/>
      <c r="J85" s="73">
        <v>60</v>
      </c>
      <c r="K85" s="14"/>
      <c r="L85" s="73">
        <v>752</v>
      </c>
      <c r="M85" s="14"/>
      <c r="N85" s="14">
        <v>8.33</v>
      </c>
      <c r="P85" s="14">
        <v>2.4</v>
      </c>
      <c r="Q85" s="94"/>
    </row>
    <row r="86" spans="2:18" s="11" customFormat="1" ht="15" customHeight="1" x14ac:dyDescent="0.2">
      <c r="B86" s="72">
        <v>2014</v>
      </c>
      <c r="C86" s="72" t="s">
        <v>50</v>
      </c>
      <c r="D86" s="73">
        <v>600</v>
      </c>
      <c r="E86" s="73">
        <v>2849</v>
      </c>
      <c r="F86" s="73">
        <v>46</v>
      </c>
      <c r="G86" s="73"/>
      <c r="H86" s="73">
        <v>75</v>
      </c>
      <c r="I86" s="73"/>
      <c r="J86" s="73">
        <v>72</v>
      </c>
      <c r="K86" s="73"/>
      <c r="L86" s="73">
        <v>1883</v>
      </c>
      <c r="M86" s="73"/>
      <c r="N86" s="14">
        <v>7.67</v>
      </c>
      <c r="O86" s="73"/>
      <c r="P86" s="14">
        <v>2.63</v>
      </c>
      <c r="Q86" s="73"/>
    </row>
    <row r="87" spans="2:18" s="11" customFormat="1" ht="15" customHeight="1" x14ac:dyDescent="0.2">
      <c r="B87" s="72">
        <v>2013</v>
      </c>
      <c r="C87" s="72" t="s">
        <v>50</v>
      </c>
      <c r="D87" s="73">
        <v>636</v>
      </c>
      <c r="E87" s="73">
        <v>2890</v>
      </c>
      <c r="F87" s="73">
        <v>62</v>
      </c>
      <c r="G87" s="73"/>
      <c r="H87" s="73">
        <v>76</v>
      </c>
      <c r="I87" s="73"/>
      <c r="J87" s="73">
        <v>75</v>
      </c>
      <c r="K87" s="14"/>
      <c r="L87" s="73">
        <v>726</v>
      </c>
      <c r="M87" s="14"/>
      <c r="N87" s="14">
        <v>9.75</v>
      </c>
      <c r="P87" s="14">
        <v>2.63</v>
      </c>
    </row>
    <row r="88" spans="2:18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50"/>
    </row>
    <row r="89" spans="2:18" s="11" customFormat="1" ht="15" customHeight="1" x14ac:dyDescent="0.2">
      <c r="B89" s="72">
        <v>2018</v>
      </c>
      <c r="C89" s="70"/>
      <c r="D89" s="73">
        <v>1577</v>
      </c>
      <c r="E89" s="73">
        <v>14247</v>
      </c>
      <c r="F89" s="73" t="s">
        <v>2</v>
      </c>
      <c r="G89" s="73"/>
      <c r="H89" s="73" t="s">
        <v>2</v>
      </c>
      <c r="I89" s="73"/>
      <c r="J89" s="73" t="s">
        <v>2</v>
      </c>
      <c r="K89" s="73"/>
      <c r="L89" s="73" t="s">
        <v>2</v>
      </c>
      <c r="M89" s="73"/>
      <c r="N89" s="14" t="s">
        <v>39</v>
      </c>
      <c r="O89" s="73"/>
      <c r="P89" s="14" t="s">
        <v>39</v>
      </c>
      <c r="Q89" s="73"/>
      <c r="R89" s="50"/>
    </row>
    <row r="90" spans="2:18" s="11" customFormat="1" ht="15" customHeight="1" x14ac:dyDescent="0.2">
      <c r="B90" s="72">
        <v>2017</v>
      </c>
      <c r="C90" s="176"/>
      <c r="D90" s="73">
        <v>1469</v>
      </c>
      <c r="E90" s="73">
        <v>13398</v>
      </c>
      <c r="F90" s="73">
        <v>148</v>
      </c>
      <c r="G90" s="73" t="s">
        <v>230</v>
      </c>
      <c r="H90" s="73">
        <v>340</v>
      </c>
      <c r="I90" s="73" t="s">
        <v>230</v>
      </c>
      <c r="J90" s="73">
        <v>332</v>
      </c>
      <c r="K90" s="73" t="s">
        <v>230</v>
      </c>
      <c r="L90" s="73">
        <v>6677</v>
      </c>
      <c r="M90" s="73" t="s">
        <v>230</v>
      </c>
      <c r="N90" s="14">
        <v>10.07</v>
      </c>
      <c r="O90" s="73" t="s">
        <v>230</v>
      </c>
      <c r="P90" s="14">
        <v>2.54</v>
      </c>
      <c r="Q90" s="73" t="s">
        <v>230</v>
      </c>
      <c r="R90" s="73"/>
    </row>
    <row r="91" spans="2:18" s="11" customFormat="1" ht="15" customHeight="1" x14ac:dyDescent="0.2">
      <c r="B91" s="72">
        <v>2016</v>
      </c>
      <c r="C91" s="76"/>
      <c r="D91" s="73">
        <v>1378</v>
      </c>
      <c r="E91" s="73">
        <v>12333</v>
      </c>
      <c r="F91" s="73">
        <v>124</v>
      </c>
      <c r="G91" s="73"/>
      <c r="H91" s="73">
        <v>308</v>
      </c>
      <c r="I91" s="73"/>
      <c r="J91" s="73">
        <v>296</v>
      </c>
      <c r="K91" s="73"/>
      <c r="L91" s="73">
        <v>5321</v>
      </c>
      <c r="M91" s="73"/>
      <c r="N91" s="14">
        <v>9</v>
      </c>
      <c r="O91" s="73"/>
      <c r="P91" s="14">
        <v>2.5</v>
      </c>
      <c r="Q91" s="73"/>
      <c r="R91" s="73"/>
    </row>
    <row r="92" spans="2:18" s="11" customFormat="1" ht="15" customHeight="1" x14ac:dyDescent="0.2">
      <c r="B92" s="72">
        <v>2015</v>
      </c>
      <c r="C92" s="72" t="s">
        <v>50</v>
      </c>
      <c r="D92" s="73">
        <v>1405</v>
      </c>
      <c r="E92" s="73">
        <v>11507</v>
      </c>
      <c r="F92" s="73">
        <v>191</v>
      </c>
      <c r="G92" s="73"/>
      <c r="H92" s="73">
        <v>417</v>
      </c>
      <c r="I92" s="73"/>
      <c r="J92" s="73">
        <v>399</v>
      </c>
      <c r="K92" s="14"/>
      <c r="L92" s="73">
        <v>7453</v>
      </c>
      <c r="M92" s="14"/>
      <c r="N92" s="14">
        <v>13.59</v>
      </c>
      <c r="P92" s="14">
        <v>3.62</v>
      </c>
      <c r="Q92" s="94"/>
    </row>
    <row r="93" spans="2:18" s="11" customFormat="1" ht="15" customHeight="1" x14ac:dyDescent="0.2">
      <c r="B93" s="72">
        <v>2014</v>
      </c>
      <c r="C93" s="72" t="s">
        <v>50</v>
      </c>
      <c r="D93" s="73">
        <v>1383</v>
      </c>
      <c r="E93" s="73">
        <v>10953</v>
      </c>
      <c r="F93" s="73">
        <v>176</v>
      </c>
      <c r="G93" s="73"/>
      <c r="H93" s="73">
        <v>379</v>
      </c>
      <c r="I93" s="73"/>
      <c r="J93" s="73">
        <v>355</v>
      </c>
      <c r="K93" s="73"/>
      <c r="L93" s="73">
        <v>6184</v>
      </c>
      <c r="M93" s="73"/>
      <c r="N93" s="14">
        <v>12.73</v>
      </c>
      <c r="O93" s="73"/>
      <c r="P93" s="14">
        <v>3.46</v>
      </c>
      <c r="Q93" s="73"/>
    </row>
    <row r="94" spans="2:18" s="11" customFormat="1" ht="15" customHeight="1" x14ac:dyDescent="0.2">
      <c r="B94" s="72">
        <v>2013</v>
      </c>
      <c r="C94" s="72" t="s">
        <v>50</v>
      </c>
      <c r="D94" s="73">
        <v>1333</v>
      </c>
      <c r="E94" s="73">
        <v>10750</v>
      </c>
      <c r="F94" s="73">
        <v>158</v>
      </c>
      <c r="G94" s="73"/>
      <c r="H94" s="73">
        <v>623</v>
      </c>
      <c r="I94" s="73"/>
      <c r="J94" s="73">
        <v>612</v>
      </c>
      <c r="K94" s="14"/>
      <c r="L94" s="73">
        <v>22678</v>
      </c>
      <c r="M94" s="14"/>
      <c r="N94" s="14">
        <v>11.85</v>
      </c>
      <c r="P94" s="14">
        <v>5.8</v>
      </c>
    </row>
    <row r="95" spans="2:18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50"/>
    </row>
    <row r="96" spans="2:18" s="11" customFormat="1" ht="15" customHeight="1" x14ac:dyDescent="0.2">
      <c r="B96" s="72">
        <v>2018</v>
      </c>
      <c r="C96" s="70"/>
      <c r="D96" s="73">
        <v>167</v>
      </c>
      <c r="E96" s="73">
        <v>1237</v>
      </c>
      <c r="F96" s="73" t="s">
        <v>2</v>
      </c>
      <c r="G96" s="73"/>
      <c r="H96" s="73" t="s">
        <v>2</v>
      </c>
      <c r="I96" s="73"/>
      <c r="J96" s="73" t="s">
        <v>2</v>
      </c>
      <c r="K96" s="73"/>
      <c r="L96" s="73" t="s">
        <v>2</v>
      </c>
      <c r="M96" s="73"/>
      <c r="N96" s="14" t="s">
        <v>39</v>
      </c>
      <c r="O96" s="73"/>
      <c r="P96" s="14" t="s">
        <v>39</v>
      </c>
      <c r="Q96" s="73"/>
      <c r="R96" s="50"/>
    </row>
    <row r="97" spans="2:18" s="11" customFormat="1" ht="15" customHeight="1" x14ac:dyDescent="0.2">
      <c r="B97" s="72">
        <v>2017</v>
      </c>
      <c r="C97" s="176"/>
      <c r="D97" s="73">
        <v>145</v>
      </c>
      <c r="E97" s="73">
        <v>1036</v>
      </c>
      <c r="F97" s="73">
        <v>13</v>
      </c>
      <c r="G97" s="73" t="s">
        <v>230</v>
      </c>
      <c r="H97" s="73">
        <v>25</v>
      </c>
      <c r="I97" s="73" t="s">
        <v>230</v>
      </c>
      <c r="J97" s="73">
        <v>25</v>
      </c>
      <c r="K97" s="73" t="s">
        <v>230</v>
      </c>
      <c r="L97" s="73">
        <v>239</v>
      </c>
      <c r="M97" s="73" t="s">
        <v>230</v>
      </c>
      <c r="N97" s="14">
        <v>8.9700000000000006</v>
      </c>
      <c r="O97" s="73" t="s">
        <v>230</v>
      </c>
      <c r="P97" s="14">
        <v>2.41</v>
      </c>
      <c r="Q97" s="73" t="s">
        <v>230</v>
      </c>
      <c r="R97" s="73"/>
    </row>
    <row r="98" spans="2:18" s="11" customFormat="1" ht="15" customHeight="1" x14ac:dyDescent="0.2">
      <c r="B98" s="72">
        <v>2016</v>
      </c>
      <c r="C98" s="76"/>
      <c r="D98" s="73">
        <v>116</v>
      </c>
      <c r="E98" s="73">
        <v>880</v>
      </c>
      <c r="F98" s="73">
        <v>8</v>
      </c>
      <c r="G98" s="73"/>
      <c r="H98" s="73">
        <v>9</v>
      </c>
      <c r="I98" s="73"/>
      <c r="J98" s="73">
        <v>9</v>
      </c>
      <c r="K98" s="73"/>
      <c r="L98" s="73">
        <v>335</v>
      </c>
      <c r="M98" s="73"/>
      <c r="N98" s="14">
        <v>6.9</v>
      </c>
      <c r="O98" s="73"/>
      <c r="P98" s="14">
        <v>1.02</v>
      </c>
      <c r="Q98" s="73"/>
      <c r="R98" s="73"/>
    </row>
    <row r="99" spans="2:18" s="11" customFormat="1" ht="15" customHeight="1" x14ac:dyDescent="0.2">
      <c r="B99" s="72">
        <v>2015</v>
      </c>
      <c r="C99" s="72" t="s">
        <v>50</v>
      </c>
      <c r="D99" s="73">
        <v>109</v>
      </c>
      <c r="E99" s="73">
        <v>770</v>
      </c>
      <c r="F99" s="73">
        <v>11</v>
      </c>
      <c r="G99" s="73"/>
      <c r="H99" s="73">
        <v>13</v>
      </c>
      <c r="I99" s="73"/>
      <c r="J99" s="73">
        <v>13</v>
      </c>
      <c r="K99" s="14"/>
      <c r="L99" s="73">
        <v>216</v>
      </c>
      <c r="M99" s="14"/>
      <c r="N99" s="14">
        <v>10.09</v>
      </c>
      <c r="P99" s="14">
        <v>1.69</v>
      </c>
      <c r="Q99" s="94"/>
    </row>
    <row r="100" spans="2:18" s="11" customFormat="1" ht="15" customHeight="1" x14ac:dyDescent="0.2">
      <c r="B100" s="72">
        <v>2014</v>
      </c>
      <c r="C100" s="72" t="s">
        <v>50</v>
      </c>
      <c r="D100" s="73">
        <v>103</v>
      </c>
      <c r="E100" s="73">
        <v>726</v>
      </c>
      <c r="F100" s="73">
        <v>16</v>
      </c>
      <c r="G100" s="73"/>
      <c r="H100" s="73">
        <v>23</v>
      </c>
      <c r="I100" s="73"/>
      <c r="J100" s="73">
        <v>23</v>
      </c>
      <c r="K100" s="73"/>
      <c r="L100" s="73">
        <v>1307</v>
      </c>
      <c r="M100" s="73"/>
      <c r="N100" s="14">
        <v>15.53</v>
      </c>
      <c r="O100" s="73"/>
      <c r="P100" s="14">
        <v>3.17</v>
      </c>
      <c r="Q100" s="73"/>
    </row>
    <row r="101" spans="2:18" s="11" customFormat="1" ht="15" customHeight="1" x14ac:dyDescent="0.2">
      <c r="B101" s="72">
        <v>2013</v>
      </c>
      <c r="C101" s="72" t="s">
        <v>50</v>
      </c>
      <c r="D101" s="73">
        <v>92</v>
      </c>
      <c r="E101" s="73">
        <v>697</v>
      </c>
      <c r="F101" s="73">
        <v>9</v>
      </c>
      <c r="G101" s="73"/>
      <c r="H101" s="73">
        <v>14</v>
      </c>
      <c r="I101" s="73"/>
      <c r="J101" s="73">
        <v>14</v>
      </c>
      <c r="K101" s="14"/>
      <c r="L101" s="73">
        <v>160</v>
      </c>
      <c r="M101" s="14"/>
      <c r="N101" s="14">
        <v>9.7799999999999994</v>
      </c>
      <c r="P101" s="14">
        <v>2.0099999999999998</v>
      </c>
    </row>
    <row r="102" spans="2:18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50"/>
    </row>
    <row r="103" spans="2:18" s="11" customFormat="1" ht="15" customHeight="1" x14ac:dyDescent="0.2">
      <c r="B103" s="72">
        <v>2018</v>
      </c>
      <c r="C103" s="70"/>
      <c r="D103" s="73">
        <v>310</v>
      </c>
      <c r="E103" s="73">
        <v>1001</v>
      </c>
      <c r="F103" s="73" t="s">
        <v>2</v>
      </c>
      <c r="G103" s="73"/>
      <c r="H103" s="73" t="s">
        <v>2</v>
      </c>
      <c r="I103" s="73"/>
      <c r="J103" s="73" t="s">
        <v>2</v>
      </c>
      <c r="K103" s="73"/>
      <c r="L103" s="73" t="s">
        <v>2</v>
      </c>
      <c r="M103" s="73"/>
      <c r="N103" s="14" t="s">
        <v>39</v>
      </c>
      <c r="O103" s="73"/>
      <c r="P103" s="14" t="s">
        <v>39</v>
      </c>
      <c r="Q103" s="73"/>
      <c r="R103" s="50"/>
    </row>
    <row r="104" spans="2:18" s="11" customFormat="1" ht="15" customHeight="1" x14ac:dyDescent="0.2">
      <c r="B104" s="72">
        <v>2017</v>
      </c>
      <c r="C104" s="176"/>
      <c r="D104" s="73">
        <v>261</v>
      </c>
      <c r="E104" s="73">
        <v>865</v>
      </c>
      <c r="F104" s="73">
        <v>23</v>
      </c>
      <c r="G104" s="73" t="s">
        <v>230</v>
      </c>
      <c r="H104" s="73">
        <v>41</v>
      </c>
      <c r="I104" s="73" t="s">
        <v>230</v>
      </c>
      <c r="J104" s="73">
        <v>40</v>
      </c>
      <c r="K104" s="73" t="s">
        <v>230</v>
      </c>
      <c r="L104" s="73">
        <v>7668</v>
      </c>
      <c r="M104" s="73" t="s">
        <v>230</v>
      </c>
      <c r="N104" s="14">
        <v>8.81</v>
      </c>
      <c r="O104" s="73" t="s">
        <v>230</v>
      </c>
      <c r="P104" s="14">
        <v>4.74</v>
      </c>
      <c r="Q104" s="73" t="s">
        <v>230</v>
      </c>
      <c r="R104" s="73"/>
    </row>
    <row r="105" spans="2:18" s="11" customFormat="1" ht="15" customHeight="1" x14ac:dyDescent="0.2">
      <c r="B105" s="72">
        <v>2016</v>
      </c>
      <c r="C105" s="76"/>
      <c r="D105" s="73">
        <v>225</v>
      </c>
      <c r="E105" s="73">
        <v>764</v>
      </c>
      <c r="F105" s="73">
        <v>26</v>
      </c>
      <c r="G105" s="73"/>
      <c r="H105" s="73">
        <v>40</v>
      </c>
      <c r="I105" s="73"/>
      <c r="J105" s="73">
        <v>39</v>
      </c>
      <c r="K105" s="73"/>
      <c r="L105" s="73">
        <v>1794</v>
      </c>
      <c r="M105" s="73"/>
      <c r="N105" s="14">
        <v>11.56</v>
      </c>
      <c r="O105" s="73"/>
      <c r="P105" s="14">
        <v>5.24</v>
      </c>
      <c r="Q105" s="73"/>
      <c r="R105" s="73"/>
    </row>
    <row r="106" spans="2:18" s="11" customFormat="1" ht="15" customHeight="1" x14ac:dyDescent="0.2">
      <c r="B106" s="72">
        <v>2015</v>
      </c>
      <c r="C106" s="72" t="s">
        <v>50</v>
      </c>
      <c r="D106" s="73">
        <v>201</v>
      </c>
      <c r="E106" s="73">
        <v>687</v>
      </c>
      <c r="F106" s="73">
        <v>24</v>
      </c>
      <c r="G106" s="73"/>
      <c r="H106" s="73">
        <v>31</v>
      </c>
      <c r="I106" s="73"/>
      <c r="J106" s="73">
        <v>31</v>
      </c>
      <c r="K106" s="14"/>
      <c r="L106" s="73">
        <v>2175</v>
      </c>
      <c r="M106" s="14"/>
      <c r="N106" s="14">
        <v>11.94</v>
      </c>
      <c r="P106" s="14">
        <v>4.51</v>
      </c>
      <c r="Q106" s="94"/>
    </row>
    <row r="107" spans="2:18" s="11" customFormat="1" ht="15" customHeight="1" x14ac:dyDescent="0.2">
      <c r="B107" s="72">
        <v>2014</v>
      </c>
      <c r="C107" s="72" t="s">
        <v>50</v>
      </c>
      <c r="D107" s="73">
        <v>198</v>
      </c>
      <c r="E107" s="73">
        <v>675</v>
      </c>
      <c r="F107" s="73">
        <v>29</v>
      </c>
      <c r="G107" s="73"/>
      <c r="H107" s="73">
        <v>45</v>
      </c>
      <c r="I107" s="73"/>
      <c r="J107" s="73">
        <v>45</v>
      </c>
      <c r="K107" s="73"/>
      <c r="L107" s="73">
        <v>3729</v>
      </c>
      <c r="M107" s="73"/>
      <c r="N107" s="14">
        <v>14.65</v>
      </c>
      <c r="O107" s="73"/>
      <c r="P107" s="14">
        <v>6.67</v>
      </c>
      <c r="Q107" s="73"/>
      <c r="R107" s="11" t="s">
        <v>221</v>
      </c>
    </row>
    <row r="108" spans="2:18" s="11" customFormat="1" ht="15" customHeight="1" x14ac:dyDescent="0.2">
      <c r="B108" s="72">
        <v>2013</v>
      </c>
      <c r="C108" s="72" t="s">
        <v>50</v>
      </c>
      <c r="D108" s="73">
        <v>213</v>
      </c>
      <c r="E108" s="73">
        <v>712</v>
      </c>
      <c r="F108" s="73">
        <v>34</v>
      </c>
      <c r="G108" s="73"/>
      <c r="H108" s="73">
        <v>52</v>
      </c>
      <c r="I108" s="73"/>
      <c r="J108" s="73">
        <v>52</v>
      </c>
      <c r="K108" s="14"/>
      <c r="L108" s="73">
        <v>2098</v>
      </c>
      <c r="M108" s="14"/>
      <c r="N108" s="14">
        <v>15.96</v>
      </c>
      <c r="P108" s="14">
        <v>7.3</v>
      </c>
    </row>
    <row r="109" spans="2:18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50"/>
    </row>
    <row r="110" spans="2:18" s="11" customFormat="1" ht="15" customHeight="1" x14ac:dyDescent="0.2">
      <c r="B110" s="72">
        <v>2018</v>
      </c>
      <c r="C110" s="70"/>
      <c r="D110" s="73">
        <v>658</v>
      </c>
      <c r="E110" s="73">
        <v>2560</v>
      </c>
      <c r="F110" s="73" t="s">
        <v>2</v>
      </c>
      <c r="G110" s="73"/>
      <c r="H110" s="73" t="s">
        <v>2</v>
      </c>
      <c r="I110" s="73"/>
      <c r="J110" s="73" t="s">
        <v>2</v>
      </c>
      <c r="K110" s="73"/>
      <c r="L110" s="73" t="s">
        <v>2</v>
      </c>
      <c r="M110" s="73"/>
      <c r="N110" s="14" t="s">
        <v>39</v>
      </c>
      <c r="O110" s="73"/>
      <c r="P110" s="14" t="s">
        <v>39</v>
      </c>
      <c r="Q110" s="73"/>
      <c r="R110" s="50"/>
    </row>
    <row r="111" spans="2:18" s="11" customFormat="1" ht="15" customHeight="1" x14ac:dyDescent="0.2">
      <c r="B111" s="72">
        <v>2017</v>
      </c>
      <c r="C111" s="176"/>
      <c r="D111" s="73">
        <v>580</v>
      </c>
      <c r="E111" s="73">
        <v>2169</v>
      </c>
      <c r="F111" s="73">
        <v>44</v>
      </c>
      <c r="G111" s="73" t="s">
        <v>230</v>
      </c>
      <c r="H111" s="73">
        <v>98</v>
      </c>
      <c r="I111" s="73" t="s">
        <v>230</v>
      </c>
      <c r="J111" s="73">
        <v>89</v>
      </c>
      <c r="K111" s="73" t="s">
        <v>230</v>
      </c>
      <c r="L111" s="73">
        <v>2241</v>
      </c>
      <c r="M111" s="73" t="s">
        <v>230</v>
      </c>
      <c r="N111" s="14">
        <v>7.59</v>
      </c>
      <c r="O111" s="73" t="s">
        <v>230</v>
      </c>
      <c r="P111" s="14">
        <v>4.5199999999999996</v>
      </c>
      <c r="Q111" s="73" t="s">
        <v>230</v>
      </c>
      <c r="R111" s="50"/>
    </row>
    <row r="112" spans="2:18" s="11" customFormat="1" ht="15" customHeight="1" x14ac:dyDescent="0.2">
      <c r="B112" s="72">
        <v>2016</v>
      </c>
      <c r="C112" s="76"/>
      <c r="D112" s="73">
        <v>527</v>
      </c>
      <c r="E112" s="73">
        <v>1882</v>
      </c>
      <c r="F112" s="73">
        <v>29</v>
      </c>
      <c r="G112" s="73"/>
      <c r="H112" s="73">
        <v>43</v>
      </c>
      <c r="I112" s="73"/>
      <c r="J112" s="73">
        <v>42</v>
      </c>
      <c r="K112" s="73"/>
      <c r="L112" s="73">
        <v>4609</v>
      </c>
      <c r="M112" s="73"/>
      <c r="N112" s="14">
        <v>5.5</v>
      </c>
      <c r="O112" s="73"/>
      <c r="P112" s="14">
        <v>2.2799999999999998</v>
      </c>
      <c r="Q112" s="73"/>
      <c r="R112" s="50"/>
    </row>
    <row r="113" spans="2:18" s="11" customFormat="1" ht="15" customHeight="1" x14ac:dyDescent="0.2">
      <c r="B113" s="72">
        <v>2015</v>
      </c>
      <c r="C113" s="72" t="s">
        <v>50</v>
      </c>
      <c r="D113" s="73">
        <v>516</v>
      </c>
      <c r="E113" s="73">
        <v>1713</v>
      </c>
      <c r="F113" s="73">
        <v>50</v>
      </c>
      <c r="G113" s="73"/>
      <c r="H113" s="73">
        <v>82</v>
      </c>
      <c r="I113" s="73"/>
      <c r="J113" s="73">
        <v>77</v>
      </c>
      <c r="K113" s="14"/>
      <c r="L113" s="73">
        <v>1556</v>
      </c>
      <c r="M113" s="14"/>
      <c r="N113" s="14">
        <v>9.69</v>
      </c>
      <c r="P113" s="14">
        <v>4.79</v>
      </c>
      <c r="Q113" s="94"/>
    </row>
    <row r="114" spans="2:18" s="11" customFormat="1" ht="15" customHeight="1" x14ac:dyDescent="0.2">
      <c r="B114" s="72">
        <v>2014</v>
      </c>
      <c r="C114" s="72" t="s">
        <v>50</v>
      </c>
      <c r="D114" s="73">
        <v>509</v>
      </c>
      <c r="E114" s="73">
        <v>1671</v>
      </c>
      <c r="F114" s="73">
        <v>45</v>
      </c>
      <c r="G114" s="73"/>
      <c r="H114" s="73">
        <v>98</v>
      </c>
      <c r="I114" s="73"/>
      <c r="J114" s="73">
        <v>93</v>
      </c>
      <c r="K114" s="73"/>
      <c r="L114" s="73">
        <v>1250</v>
      </c>
      <c r="M114" s="73"/>
      <c r="N114" s="14">
        <v>8.84</v>
      </c>
      <c r="O114" s="73"/>
      <c r="P114" s="14">
        <v>5.86</v>
      </c>
      <c r="Q114" s="73"/>
    </row>
    <row r="115" spans="2:18" s="11" customFormat="1" ht="15" customHeight="1" x14ac:dyDescent="0.2">
      <c r="B115" s="72">
        <v>2013</v>
      </c>
      <c r="C115" s="72" t="s">
        <v>50</v>
      </c>
      <c r="D115" s="73">
        <v>501</v>
      </c>
      <c r="E115" s="73">
        <v>1823</v>
      </c>
      <c r="F115" s="73">
        <v>53</v>
      </c>
      <c r="G115" s="73"/>
      <c r="H115" s="73">
        <v>124</v>
      </c>
      <c r="I115" s="73"/>
      <c r="J115" s="73">
        <v>119</v>
      </c>
      <c r="K115" s="14"/>
      <c r="L115" s="73">
        <v>2183</v>
      </c>
      <c r="M115" s="14"/>
      <c r="N115" s="14">
        <v>10.58</v>
      </c>
      <c r="P115" s="14">
        <v>6.8</v>
      </c>
    </row>
    <row r="116" spans="2:18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50"/>
    </row>
    <row r="117" spans="2:18" s="11" customFormat="1" ht="15" customHeight="1" x14ac:dyDescent="0.2">
      <c r="B117" s="72">
        <v>2018</v>
      </c>
      <c r="C117" s="70"/>
      <c r="D117" s="73">
        <v>300</v>
      </c>
      <c r="E117" s="73">
        <v>3530</v>
      </c>
      <c r="F117" s="73" t="s">
        <v>2</v>
      </c>
      <c r="G117" s="73"/>
      <c r="H117" s="73" t="s">
        <v>2</v>
      </c>
      <c r="I117" s="73"/>
      <c r="J117" s="73" t="s">
        <v>2</v>
      </c>
      <c r="K117" s="73"/>
      <c r="L117" s="73" t="s">
        <v>2</v>
      </c>
      <c r="M117" s="73"/>
      <c r="N117" s="14" t="s">
        <v>39</v>
      </c>
      <c r="O117" s="73"/>
      <c r="P117" s="14" t="s">
        <v>39</v>
      </c>
      <c r="Q117" s="73"/>
      <c r="R117" s="50"/>
    </row>
    <row r="118" spans="2:18" s="11" customFormat="1" ht="15" customHeight="1" x14ac:dyDescent="0.2">
      <c r="B118" s="72">
        <v>2017</v>
      </c>
      <c r="C118" s="176"/>
      <c r="D118" s="73">
        <v>260</v>
      </c>
      <c r="E118" s="73">
        <v>2824</v>
      </c>
      <c r="F118" s="73">
        <v>12</v>
      </c>
      <c r="G118" s="73" t="s">
        <v>230</v>
      </c>
      <c r="H118" s="73">
        <v>33</v>
      </c>
      <c r="I118" s="73" t="s">
        <v>230</v>
      </c>
      <c r="J118" s="73">
        <v>32</v>
      </c>
      <c r="K118" s="73" t="s">
        <v>230</v>
      </c>
      <c r="L118" s="73">
        <v>1322</v>
      </c>
      <c r="M118" s="73" t="s">
        <v>230</v>
      </c>
      <c r="N118" s="14">
        <v>4.62</v>
      </c>
      <c r="O118" s="73" t="s">
        <v>230</v>
      </c>
      <c r="P118" s="14">
        <v>1.17</v>
      </c>
      <c r="Q118" s="73" t="s">
        <v>230</v>
      </c>
      <c r="R118" s="50"/>
    </row>
    <row r="119" spans="2:18" s="11" customFormat="1" ht="15" customHeight="1" x14ac:dyDescent="0.2">
      <c r="B119" s="72">
        <v>2016</v>
      </c>
      <c r="C119" s="76"/>
      <c r="D119" s="73">
        <v>248</v>
      </c>
      <c r="E119" s="73">
        <v>2673</v>
      </c>
      <c r="F119" s="73">
        <v>12</v>
      </c>
      <c r="G119" s="73"/>
      <c r="H119" s="73">
        <v>22</v>
      </c>
      <c r="I119" s="73"/>
      <c r="J119" s="73">
        <v>20</v>
      </c>
      <c r="K119" s="73"/>
      <c r="L119" s="73">
        <v>1687</v>
      </c>
      <c r="M119" s="73"/>
      <c r="N119" s="14">
        <v>4.84</v>
      </c>
      <c r="O119" s="73"/>
      <c r="P119" s="14">
        <v>0.82</v>
      </c>
      <c r="Q119" s="73"/>
      <c r="R119" s="50"/>
    </row>
    <row r="120" spans="2:18" s="11" customFormat="1" ht="15" customHeight="1" x14ac:dyDescent="0.2">
      <c r="B120" s="72">
        <v>2015</v>
      </c>
      <c r="C120" s="72" t="s">
        <v>50</v>
      </c>
      <c r="D120" s="73">
        <v>238</v>
      </c>
      <c r="E120" s="73">
        <v>2557</v>
      </c>
      <c r="F120" s="73">
        <v>21</v>
      </c>
      <c r="G120" s="73"/>
      <c r="H120" s="73">
        <v>42</v>
      </c>
      <c r="I120" s="73"/>
      <c r="J120" s="73">
        <v>40</v>
      </c>
      <c r="K120" s="14"/>
      <c r="L120" s="73">
        <v>1396</v>
      </c>
      <c r="M120" s="14"/>
      <c r="N120" s="14">
        <v>8.82</v>
      </c>
      <c r="P120" s="14">
        <v>1.64</v>
      </c>
      <c r="Q120" s="94"/>
    </row>
    <row r="121" spans="2:18" s="11" customFormat="1" ht="15" customHeight="1" x14ac:dyDescent="0.2">
      <c r="B121" s="72">
        <v>2014</v>
      </c>
      <c r="C121" s="72" t="s">
        <v>50</v>
      </c>
      <c r="D121" s="73">
        <v>235</v>
      </c>
      <c r="E121" s="73">
        <v>2447</v>
      </c>
      <c r="F121" s="73">
        <v>20</v>
      </c>
      <c r="G121" s="73"/>
      <c r="H121" s="73">
        <v>40</v>
      </c>
      <c r="I121" s="73"/>
      <c r="J121" s="73">
        <v>38</v>
      </c>
      <c r="K121" s="73"/>
      <c r="L121" s="73">
        <v>2112</v>
      </c>
      <c r="M121" s="73"/>
      <c r="N121" s="14">
        <v>8.51</v>
      </c>
      <c r="O121" s="73"/>
      <c r="P121" s="14">
        <v>1.63</v>
      </c>
      <c r="Q121" s="73"/>
    </row>
    <row r="122" spans="2:18" s="11" customFormat="1" ht="15" customHeight="1" x14ac:dyDescent="0.2">
      <c r="B122" s="72">
        <v>2013</v>
      </c>
      <c r="C122" s="72" t="s">
        <v>50</v>
      </c>
      <c r="D122" s="73">
        <v>227</v>
      </c>
      <c r="E122" s="73">
        <v>2411</v>
      </c>
      <c r="F122" s="73">
        <v>22</v>
      </c>
      <c r="G122" s="73"/>
      <c r="H122" s="73">
        <v>37</v>
      </c>
      <c r="I122" s="73"/>
      <c r="J122" s="73">
        <v>36</v>
      </c>
      <c r="K122" s="14"/>
      <c r="L122" s="73">
        <v>628</v>
      </c>
      <c r="M122" s="14"/>
      <c r="N122" s="14">
        <v>9.69</v>
      </c>
      <c r="P122" s="14">
        <v>1.53</v>
      </c>
    </row>
    <row r="123" spans="2:18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50"/>
    </row>
    <row r="124" spans="2:18" s="11" customFormat="1" ht="15" customHeight="1" x14ac:dyDescent="0.2">
      <c r="B124" s="72">
        <v>2018</v>
      </c>
      <c r="C124" s="70"/>
      <c r="D124" s="73">
        <v>72</v>
      </c>
      <c r="E124" s="73">
        <v>932</v>
      </c>
      <c r="F124" s="73" t="s">
        <v>2</v>
      </c>
      <c r="G124" s="73"/>
      <c r="H124" s="73" t="s">
        <v>2</v>
      </c>
      <c r="I124" s="73"/>
      <c r="J124" s="73" t="s">
        <v>2</v>
      </c>
      <c r="K124" s="73"/>
      <c r="L124" s="73" t="s">
        <v>2</v>
      </c>
      <c r="M124" s="73"/>
      <c r="N124" s="14" t="s">
        <v>39</v>
      </c>
      <c r="O124" s="73"/>
      <c r="P124" s="14" t="s">
        <v>39</v>
      </c>
      <c r="Q124" s="73"/>
      <c r="R124" s="50"/>
    </row>
    <row r="125" spans="2:18" s="11" customFormat="1" ht="15" customHeight="1" x14ac:dyDescent="0.2">
      <c r="B125" s="72">
        <v>2017</v>
      </c>
      <c r="C125" s="176"/>
      <c r="D125" s="73">
        <v>69</v>
      </c>
      <c r="E125" s="73">
        <v>934</v>
      </c>
      <c r="F125" s="73">
        <v>4</v>
      </c>
      <c r="G125" s="73" t="s">
        <v>230</v>
      </c>
      <c r="H125" s="73">
        <v>5</v>
      </c>
      <c r="I125" s="73" t="s">
        <v>230</v>
      </c>
      <c r="J125" s="73">
        <v>5</v>
      </c>
      <c r="K125" s="73" t="s">
        <v>230</v>
      </c>
      <c r="L125" s="73">
        <v>33</v>
      </c>
      <c r="M125" s="73" t="s">
        <v>230</v>
      </c>
      <c r="N125" s="14">
        <v>5.8</v>
      </c>
      <c r="O125" s="73" t="s">
        <v>230</v>
      </c>
      <c r="P125" s="14">
        <v>0.54</v>
      </c>
      <c r="Q125" s="73" t="s">
        <v>230</v>
      </c>
      <c r="R125" s="50"/>
    </row>
    <row r="126" spans="2:18" s="11" customFormat="1" ht="15" customHeight="1" x14ac:dyDescent="0.2">
      <c r="B126" s="72">
        <v>2016</v>
      </c>
      <c r="C126" s="76"/>
      <c r="D126" s="73">
        <v>68</v>
      </c>
      <c r="E126" s="73">
        <v>969</v>
      </c>
      <c r="F126" s="73">
        <v>3</v>
      </c>
      <c r="G126" s="73"/>
      <c r="H126" s="73">
        <v>20</v>
      </c>
      <c r="I126" s="73"/>
      <c r="J126" s="73">
        <v>17</v>
      </c>
      <c r="K126" s="73"/>
      <c r="L126" s="73">
        <v>220</v>
      </c>
      <c r="M126" s="73"/>
      <c r="N126" s="14">
        <v>4.41</v>
      </c>
      <c r="O126" s="73"/>
      <c r="P126" s="14">
        <v>2.06</v>
      </c>
      <c r="Q126" s="73"/>
      <c r="R126" s="50"/>
    </row>
    <row r="127" spans="2:18" s="11" customFormat="1" ht="15" customHeight="1" x14ac:dyDescent="0.2">
      <c r="B127" s="72">
        <v>2015</v>
      </c>
      <c r="C127" s="72" t="s">
        <v>50</v>
      </c>
      <c r="D127" s="73">
        <v>70</v>
      </c>
      <c r="E127" s="73">
        <v>1000</v>
      </c>
      <c r="F127" s="73">
        <v>4</v>
      </c>
      <c r="G127" s="73"/>
      <c r="H127" s="73">
        <v>15</v>
      </c>
      <c r="I127" s="73"/>
      <c r="J127" s="73">
        <v>15</v>
      </c>
      <c r="K127" s="14"/>
      <c r="L127" s="73">
        <v>14</v>
      </c>
      <c r="M127" s="14"/>
      <c r="N127" s="14">
        <v>5.71</v>
      </c>
      <c r="P127" s="14">
        <v>1.5</v>
      </c>
      <c r="Q127" s="94"/>
    </row>
    <row r="128" spans="2:18" s="11" customFormat="1" ht="15" customHeight="1" x14ac:dyDescent="0.2">
      <c r="B128" s="72">
        <v>2014</v>
      </c>
      <c r="C128" s="72" t="s">
        <v>50</v>
      </c>
      <c r="D128" s="73">
        <v>78</v>
      </c>
      <c r="E128" s="73">
        <v>1051</v>
      </c>
      <c r="F128" s="73">
        <v>10</v>
      </c>
      <c r="G128" s="73"/>
      <c r="H128" s="73">
        <v>26</v>
      </c>
      <c r="I128" s="73"/>
      <c r="J128" s="73">
        <v>26</v>
      </c>
      <c r="K128" s="73"/>
      <c r="L128" s="73">
        <v>297</v>
      </c>
      <c r="M128" s="73"/>
      <c r="N128" s="14">
        <v>12.82</v>
      </c>
      <c r="O128" s="73"/>
      <c r="P128" s="14">
        <v>2.4700000000000002</v>
      </c>
      <c r="Q128" s="73"/>
    </row>
    <row r="129" spans="2:18" s="11" customFormat="1" ht="15" customHeight="1" x14ac:dyDescent="0.2">
      <c r="B129" s="72">
        <v>2013</v>
      </c>
      <c r="C129" s="72" t="s">
        <v>50</v>
      </c>
      <c r="D129" s="73">
        <v>69</v>
      </c>
      <c r="E129" s="73">
        <v>994</v>
      </c>
      <c r="F129" s="73">
        <v>1</v>
      </c>
      <c r="G129" s="73"/>
      <c r="H129" s="73" t="s">
        <v>37</v>
      </c>
      <c r="I129" s="73"/>
      <c r="J129" s="73" t="s">
        <v>37</v>
      </c>
      <c r="K129" s="14"/>
      <c r="L129" s="73" t="s">
        <v>37</v>
      </c>
      <c r="M129" s="14"/>
      <c r="N129" s="14">
        <v>1.45</v>
      </c>
      <c r="P129" s="14" t="s">
        <v>37</v>
      </c>
    </row>
    <row r="130" spans="2:18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50"/>
    </row>
    <row r="131" spans="2:18" s="11" customFormat="1" ht="15" customHeight="1" x14ac:dyDescent="0.2">
      <c r="B131" s="72">
        <v>2018</v>
      </c>
      <c r="C131" s="70"/>
      <c r="D131" s="73">
        <v>320</v>
      </c>
      <c r="E131" s="73">
        <v>1224</v>
      </c>
      <c r="F131" s="73" t="s">
        <v>2</v>
      </c>
      <c r="G131" s="73"/>
      <c r="H131" s="73" t="s">
        <v>2</v>
      </c>
      <c r="I131" s="73"/>
      <c r="J131" s="73" t="s">
        <v>2</v>
      </c>
      <c r="K131" s="73"/>
      <c r="L131" s="73" t="s">
        <v>2</v>
      </c>
      <c r="M131" s="73"/>
      <c r="N131" s="14" t="s">
        <v>39</v>
      </c>
      <c r="O131" s="73"/>
      <c r="P131" s="14" t="s">
        <v>39</v>
      </c>
      <c r="Q131" s="73"/>
      <c r="R131" s="50"/>
    </row>
    <row r="132" spans="2:18" s="11" customFormat="1" ht="15" customHeight="1" x14ac:dyDescent="0.2">
      <c r="B132" s="72">
        <v>2017</v>
      </c>
      <c r="C132" s="176"/>
      <c r="D132" s="73">
        <v>305</v>
      </c>
      <c r="E132" s="73">
        <v>1103</v>
      </c>
      <c r="F132" s="73">
        <v>20</v>
      </c>
      <c r="G132" s="73" t="s">
        <v>230</v>
      </c>
      <c r="H132" s="73">
        <v>32</v>
      </c>
      <c r="I132" s="73" t="s">
        <v>230</v>
      </c>
      <c r="J132" s="73">
        <v>32</v>
      </c>
      <c r="K132" s="73" t="s">
        <v>230</v>
      </c>
      <c r="L132" s="73">
        <v>1504</v>
      </c>
      <c r="M132" s="73" t="s">
        <v>230</v>
      </c>
      <c r="N132" s="14">
        <v>6.56</v>
      </c>
      <c r="O132" s="73" t="s">
        <v>230</v>
      </c>
      <c r="P132" s="14">
        <v>2.9</v>
      </c>
      <c r="Q132" s="73" t="s">
        <v>230</v>
      </c>
      <c r="R132" s="50"/>
    </row>
    <row r="133" spans="2:18" s="11" customFormat="1" ht="15" customHeight="1" x14ac:dyDescent="0.2">
      <c r="B133" s="72">
        <v>2016</v>
      </c>
      <c r="C133" s="76"/>
      <c r="D133" s="73">
        <v>293</v>
      </c>
      <c r="E133" s="73">
        <v>1026</v>
      </c>
      <c r="F133" s="73">
        <v>14</v>
      </c>
      <c r="G133" s="73"/>
      <c r="H133" s="73">
        <v>17</v>
      </c>
      <c r="I133" s="73"/>
      <c r="J133" s="73">
        <v>16</v>
      </c>
      <c r="K133" s="73"/>
      <c r="L133" s="73">
        <v>1029</v>
      </c>
      <c r="M133" s="73"/>
      <c r="N133" s="14">
        <v>4.78</v>
      </c>
      <c r="O133" s="73"/>
      <c r="P133" s="14">
        <v>1.66</v>
      </c>
      <c r="Q133" s="73"/>
      <c r="R133" s="50"/>
    </row>
    <row r="134" spans="2:18" s="11" customFormat="1" ht="15" customHeight="1" x14ac:dyDescent="0.2">
      <c r="B134" s="72">
        <v>2015</v>
      </c>
      <c r="C134" s="72" t="s">
        <v>50</v>
      </c>
      <c r="D134" s="73">
        <v>288</v>
      </c>
      <c r="E134" s="73">
        <v>946</v>
      </c>
      <c r="F134" s="73">
        <v>21</v>
      </c>
      <c r="G134" s="73"/>
      <c r="H134" s="73">
        <v>25</v>
      </c>
      <c r="I134" s="73"/>
      <c r="J134" s="73">
        <v>24</v>
      </c>
      <c r="K134" s="14"/>
      <c r="L134" s="73">
        <v>817</v>
      </c>
      <c r="M134" s="14"/>
      <c r="N134" s="14">
        <v>7.29</v>
      </c>
      <c r="P134" s="14">
        <v>2.64</v>
      </c>
      <c r="Q134" s="94"/>
    </row>
    <row r="135" spans="2:18" s="11" customFormat="1" ht="15" customHeight="1" x14ac:dyDescent="0.2">
      <c r="B135" s="72">
        <v>2014</v>
      </c>
      <c r="C135" s="72" t="s">
        <v>50</v>
      </c>
      <c r="D135" s="73">
        <v>273</v>
      </c>
      <c r="E135" s="73">
        <v>883</v>
      </c>
      <c r="F135" s="73">
        <v>16</v>
      </c>
      <c r="G135" s="73"/>
      <c r="H135" s="73" t="s">
        <v>37</v>
      </c>
      <c r="I135" s="73"/>
      <c r="J135" s="73" t="s">
        <v>37</v>
      </c>
      <c r="K135" s="73"/>
      <c r="L135" s="73" t="s">
        <v>37</v>
      </c>
      <c r="M135" s="73"/>
      <c r="N135" s="14">
        <v>5.86</v>
      </c>
      <c r="O135" s="73"/>
      <c r="P135" s="14" t="s">
        <v>37</v>
      </c>
      <c r="Q135" s="73"/>
    </row>
    <row r="136" spans="2:18" s="11" customFormat="1" ht="15" customHeight="1" x14ac:dyDescent="0.2">
      <c r="B136" s="72">
        <v>2013</v>
      </c>
      <c r="C136" s="72" t="s">
        <v>50</v>
      </c>
      <c r="D136" s="73">
        <v>263</v>
      </c>
      <c r="E136" s="73">
        <v>1068</v>
      </c>
      <c r="F136" s="73">
        <v>20</v>
      </c>
      <c r="G136" s="73"/>
      <c r="H136" s="73">
        <v>133</v>
      </c>
      <c r="I136" s="73"/>
      <c r="J136" s="73">
        <v>131</v>
      </c>
      <c r="K136" s="14"/>
      <c r="L136" s="73">
        <v>2243</v>
      </c>
      <c r="M136" s="14"/>
      <c r="N136" s="14">
        <v>7.6</v>
      </c>
      <c r="P136" s="14">
        <v>12.45</v>
      </c>
    </row>
    <row r="137" spans="2:18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50"/>
    </row>
    <row r="138" spans="2:18" s="11" customFormat="1" ht="15" customHeight="1" x14ac:dyDescent="0.2">
      <c r="B138" s="72">
        <v>2018</v>
      </c>
      <c r="C138" s="70"/>
      <c r="D138" s="73">
        <v>188</v>
      </c>
      <c r="E138" s="73">
        <v>1052</v>
      </c>
      <c r="F138" s="73" t="s">
        <v>2</v>
      </c>
      <c r="G138" s="73"/>
      <c r="H138" s="73" t="s">
        <v>2</v>
      </c>
      <c r="I138" s="73"/>
      <c r="J138" s="73" t="s">
        <v>2</v>
      </c>
      <c r="K138" s="73"/>
      <c r="L138" s="73" t="s">
        <v>2</v>
      </c>
      <c r="M138" s="73"/>
      <c r="N138" s="14" t="s">
        <v>39</v>
      </c>
      <c r="O138" s="73"/>
      <c r="P138" s="14" t="s">
        <v>39</v>
      </c>
      <c r="Q138" s="73"/>
      <c r="R138" s="50"/>
    </row>
    <row r="139" spans="2:18" s="11" customFormat="1" ht="15" customHeight="1" x14ac:dyDescent="0.2">
      <c r="B139" s="72">
        <v>2017</v>
      </c>
      <c r="C139" s="176"/>
      <c r="D139" s="73">
        <v>177</v>
      </c>
      <c r="E139" s="73">
        <v>1044</v>
      </c>
      <c r="F139" s="73">
        <v>14</v>
      </c>
      <c r="G139" s="73" t="s">
        <v>230</v>
      </c>
      <c r="H139" s="73">
        <v>23</v>
      </c>
      <c r="I139" s="73" t="s">
        <v>230</v>
      </c>
      <c r="J139" s="73">
        <v>23</v>
      </c>
      <c r="K139" s="73" t="s">
        <v>230</v>
      </c>
      <c r="L139" s="73">
        <v>233</v>
      </c>
      <c r="M139" s="73" t="s">
        <v>230</v>
      </c>
      <c r="N139" s="14">
        <v>7.91</v>
      </c>
      <c r="O139" s="73" t="s">
        <v>230</v>
      </c>
      <c r="P139" s="14">
        <v>2.2000000000000002</v>
      </c>
      <c r="Q139" s="73" t="s">
        <v>230</v>
      </c>
      <c r="R139" s="50"/>
    </row>
    <row r="140" spans="2:18" s="11" customFormat="1" ht="15" customHeight="1" x14ac:dyDescent="0.2">
      <c r="B140" s="72">
        <v>2016</v>
      </c>
      <c r="C140" s="76"/>
      <c r="D140" s="73">
        <v>160</v>
      </c>
      <c r="E140" s="73">
        <v>931</v>
      </c>
      <c r="F140" s="73">
        <v>19</v>
      </c>
      <c r="G140" s="73"/>
      <c r="H140" s="73">
        <v>34</v>
      </c>
      <c r="I140" s="73"/>
      <c r="J140" s="73">
        <v>29</v>
      </c>
      <c r="K140" s="73"/>
      <c r="L140" s="73">
        <v>543</v>
      </c>
      <c r="M140" s="73"/>
      <c r="N140" s="14">
        <v>11.88</v>
      </c>
      <c r="O140" s="73"/>
      <c r="P140" s="14">
        <v>3.65</v>
      </c>
      <c r="Q140" s="73"/>
      <c r="R140" s="50"/>
    </row>
    <row r="141" spans="2:18" s="11" customFormat="1" ht="15" customHeight="1" x14ac:dyDescent="0.2">
      <c r="B141" s="72">
        <v>2015</v>
      </c>
      <c r="C141" s="72" t="s">
        <v>50</v>
      </c>
      <c r="D141" s="73">
        <v>146</v>
      </c>
      <c r="E141" s="73">
        <v>865</v>
      </c>
      <c r="F141" s="73">
        <v>14</v>
      </c>
      <c r="G141" s="73"/>
      <c r="H141" s="73">
        <v>29</v>
      </c>
      <c r="I141" s="73"/>
      <c r="J141" s="73">
        <v>29</v>
      </c>
      <c r="K141" s="14"/>
      <c r="L141" s="73">
        <v>8733</v>
      </c>
      <c r="M141" s="14"/>
      <c r="N141" s="14">
        <v>9.59</v>
      </c>
      <c r="P141" s="14">
        <v>3.35</v>
      </c>
      <c r="Q141" s="94"/>
    </row>
    <row r="142" spans="2:18" s="11" customFormat="1" ht="15" customHeight="1" x14ac:dyDescent="0.2">
      <c r="B142" s="72">
        <v>2014</v>
      </c>
      <c r="C142" s="72" t="s">
        <v>50</v>
      </c>
      <c r="D142" s="73">
        <v>138</v>
      </c>
      <c r="E142" s="73">
        <v>785</v>
      </c>
      <c r="F142" s="73">
        <v>21</v>
      </c>
      <c r="G142" s="73"/>
      <c r="H142" s="73">
        <v>26</v>
      </c>
      <c r="I142" s="73"/>
      <c r="J142" s="73">
        <v>25</v>
      </c>
      <c r="K142" s="73"/>
      <c r="L142" s="73">
        <v>608</v>
      </c>
      <c r="M142" s="73"/>
      <c r="N142" s="14">
        <v>15.22</v>
      </c>
      <c r="O142" s="73"/>
      <c r="P142" s="14">
        <v>3.31</v>
      </c>
      <c r="Q142" s="73"/>
    </row>
    <row r="143" spans="2:18" s="11" customFormat="1" ht="15" customHeight="1" x14ac:dyDescent="0.2">
      <c r="B143" s="72">
        <v>2013</v>
      </c>
      <c r="C143" s="72" t="s">
        <v>50</v>
      </c>
      <c r="D143" s="73">
        <v>125</v>
      </c>
      <c r="E143" s="73">
        <v>759</v>
      </c>
      <c r="F143" s="73">
        <v>15</v>
      </c>
      <c r="G143" s="73"/>
      <c r="H143" s="73">
        <v>26</v>
      </c>
      <c r="I143" s="73"/>
      <c r="J143" s="73">
        <v>26</v>
      </c>
      <c r="K143" s="14"/>
      <c r="L143" s="73">
        <v>279</v>
      </c>
      <c r="M143" s="14"/>
      <c r="N143" s="14">
        <v>12</v>
      </c>
      <c r="P143" s="14">
        <v>3.43</v>
      </c>
    </row>
    <row r="144" spans="2:18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50"/>
    </row>
    <row r="145" spans="2:18" s="11" customFormat="1" ht="15" customHeight="1" x14ac:dyDescent="0.2">
      <c r="B145" s="72">
        <v>2018</v>
      </c>
      <c r="C145" s="70"/>
      <c r="D145" s="73">
        <v>312</v>
      </c>
      <c r="E145" s="73">
        <v>1239</v>
      </c>
      <c r="F145" s="73" t="s">
        <v>2</v>
      </c>
      <c r="G145" s="73"/>
      <c r="H145" s="73" t="s">
        <v>2</v>
      </c>
      <c r="I145" s="73"/>
      <c r="J145" s="73" t="s">
        <v>2</v>
      </c>
      <c r="K145" s="73"/>
      <c r="L145" s="73" t="s">
        <v>2</v>
      </c>
      <c r="M145" s="73"/>
      <c r="N145" s="14" t="s">
        <v>39</v>
      </c>
      <c r="O145" s="73"/>
      <c r="P145" s="14" t="s">
        <v>39</v>
      </c>
      <c r="Q145" s="73"/>
      <c r="R145" s="50"/>
    </row>
    <row r="146" spans="2:18" s="11" customFormat="1" ht="15" customHeight="1" x14ac:dyDescent="0.2">
      <c r="B146" s="72">
        <v>2017</v>
      </c>
      <c r="C146" s="176"/>
      <c r="D146" s="73">
        <v>308</v>
      </c>
      <c r="E146" s="73">
        <v>1243</v>
      </c>
      <c r="F146" s="73">
        <v>33</v>
      </c>
      <c r="G146" s="73" t="s">
        <v>230</v>
      </c>
      <c r="H146" s="73">
        <v>60</v>
      </c>
      <c r="I146" s="73" t="s">
        <v>230</v>
      </c>
      <c r="J146" s="73">
        <v>58</v>
      </c>
      <c r="K146" s="73" t="s">
        <v>230</v>
      </c>
      <c r="L146" s="73">
        <v>539</v>
      </c>
      <c r="M146" s="73" t="s">
        <v>230</v>
      </c>
      <c r="N146" s="14">
        <v>10.71</v>
      </c>
      <c r="O146" s="73" t="s">
        <v>230</v>
      </c>
      <c r="P146" s="14">
        <v>4.83</v>
      </c>
      <c r="Q146" s="73" t="s">
        <v>230</v>
      </c>
      <c r="R146" s="50"/>
    </row>
    <row r="147" spans="2:18" s="11" customFormat="1" ht="15" customHeight="1" x14ac:dyDescent="0.2">
      <c r="B147" s="72">
        <v>2016</v>
      </c>
      <c r="C147" s="76"/>
      <c r="D147" s="73">
        <v>309</v>
      </c>
      <c r="E147" s="73">
        <v>1130</v>
      </c>
      <c r="F147" s="73">
        <v>35</v>
      </c>
      <c r="G147" s="73"/>
      <c r="H147" s="73">
        <v>55</v>
      </c>
      <c r="I147" s="73"/>
      <c r="J147" s="73">
        <v>53</v>
      </c>
      <c r="K147" s="73"/>
      <c r="L147" s="73">
        <v>430</v>
      </c>
      <c r="M147" s="73"/>
      <c r="N147" s="14">
        <v>11.33</v>
      </c>
      <c r="O147" s="73"/>
      <c r="P147" s="14">
        <v>4.87</v>
      </c>
      <c r="Q147" s="73"/>
      <c r="R147" s="50"/>
    </row>
    <row r="148" spans="2:18" s="11" customFormat="1" ht="15" customHeight="1" x14ac:dyDescent="0.2">
      <c r="B148" s="72">
        <v>2015</v>
      </c>
      <c r="C148" s="72" t="s">
        <v>50</v>
      </c>
      <c r="D148" s="73">
        <v>312</v>
      </c>
      <c r="E148" s="73">
        <v>1124</v>
      </c>
      <c r="F148" s="73">
        <v>40</v>
      </c>
      <c r="G148" s="73"/>
      <c r="H148" s="73">
        <v>88</v>
      </c>
      <c r="I148" s="73"/>
      <c r="J148" s="73">
        <v>85</v>
      </c>
      <c r="K148" s="14"/>
      <c r="L148" s="73">
        <v>945</v>
      </c>
      <c r="M148" s="14"/>
      <c r="N148" s="14">
        <v>12.82</v>
      </c>
      <c r="P148" s="14">
        <v>7.83</v>
      </c>
      <c r="Q148" s="94"/>
    </row>
    <row r="149" spans="2:18" s="11" customFormat="1" ht="15" customHeight="1" x14ac:dyDescent="0.2">
      <c r="B149" s="72">
        <v>2014</v>
      </c>
      <c r="C149" s="72" t="s">
        <v>50</v>
      </c>
      <c r="D149" s="73">
        <v>305</v>
      </c>
      <c r="E149" s="73">
        <v>1095</v>
      </c>
      <c r="F149" s="73">
        <v>40</v>
      </c>
      <c r="G149" s="73"/>
      <c r="H149" s="73">
        <v>63</v>
      </c>
      <c r="I149" s="73"/>
      <c r="J149" s="73">
        <v>59</v>
      </c>
      <c r="K149" s="73"/>
      <c r="L149" s="73">
        <v>758</v>
      </c>
      <c r="M149" s="73"/>
      <c r="N149" s="14">
        <v>13.11</v>
      </c>
      <c r="O149" s="73"/>
      <c r="P149" s="14">
        <v>5.75</v>
      </c>
      <c r="Q149" s="73"/>
    </row>
    <row r="150" spans="2:18" s="11" customFormat="1" ht="15" customHeight="1" x14ac:dyDescent="0.2">
      <c r="B150" s="72">
        <v>2013</v>
      </c>
      <c r="C150" s="72" t="s">
        <v>50</v>
      </c>
      <c r="D150" s="73">
        <v>309</v>
      </c>
      <c r="E150" s="73">
        <v>1174</v>
      </c>
      <c r="F150" s="73">
        <v>38</v>
      </c>
      <c r="G150" s="73"/>
      <c r="H150" s="73">
        <v>75</v>
      </c>
      <c r="I150" s="73"/>
      <c r="J150" s="73">
        <v>71</v>
      </c>
      <c r="K150" s="14"/>
      <c r="L150" s="73">
        <v>1879</v>
      </c>
      <c r="M150" s="14"/>
      <c r="N150" s="14">
        <v>12.3</v>
      </c>
      <c r="P150" s="14">
        <v>6.39</v>
      </c>
    </row>
    <row r="151" spans="2:18" ht="9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8" ht="3" customHeight="1" x14ac:dyDescent="0.2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</row>
    <row r="153" spans="2:18" ht="9" customHeight="1" x14ac:dyDescent="0.2">
      <c r="E153" s="73"/>
    </row>
    <row r="154" spans="2:18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</row>
    <row r="156" spans="2:18" ht="12" x14ac:dyDescent="0.2">
      <c r="B156" s="122" t="s">
        <v>0</v>
      </c>
      <c r="C156" s="28"/>
    </row>
  </sheetData>
  <mergeCells count="40">
    <mergeCell ref="B144:Q144"/>
    <mergeCell ref="B81:Q81"/>
    <mergeCell ref="B88:Q88"/>
    <mergeCell ref="B95:Q95"/>
    <mergeCell ref="B102:Q102"/>
    <mergeCell ref="B109:Q109"/>
    <mergeCell ref="B116:Q116"/>
    <mergeCell ref="B137:Q137"/>
    <mergeCell ref="B60:Q60"/>
    <mergeCell ref="B67:Q67"/>
    <mergeCell ref="B74:Q74"/>
    <mergeCell ref="B123:Q123"/>
    <mergeCell ref="B130:Q130"/>
    <mergeCell ref="B31:Q31"/>
    <mergeCell ref="B32:Q32"/>
    <mergeCell ref="B4:C7"/>
    <mergeCell ref="D5:D6"/>
    <mergeCell ref="J6:K6"/>
    <mergeCell ref="E5:E6"/>
    <mergeCell ref="F5:Q5"/>
    <mergeCell ref="F7:G7"/>
    <mergeCell ref="B16:Q16"/>
    <mergeCell ref="F6:G6"/>
    <mergeCell ref="H6:I6"/>
    <mergeCell ref="B154:Q154"/>
    <mergeCell ref="B1:Q1"/>
    <mergeCell ref="L6:M6"/>
    <mergeCell ref="N6:O6"/>
    <mergeCell ref="P6:Q6"/>
    <mergeCell ref="H7:I7"/>
    <mergeCell ref="J7:K7"/>
    <mergeCell ref="L7:M7"/>
    <mergeCell ref="D4:Q4"/>
    <mergeCell ref="P7:Q7"/>
    <mergeCell ref="B39:Q39"/>
    <mergeCell ref="B46:Q46"/>
    <mergeCell ref="B53:Q53"/>
    <mergeCell ref="N7:O7"/>
    <mergeCell ref="B17:Q17"/>
    <mergeCell ref="B24:Q24"/>
  </mergeCells>
  <conditionalFormatting sqref="E153">
    <cfRule type="expression" dxfId="0" priority="113" stopIfTrue="1">
      <formula>$H$14=$Q$5</formula>
    </cfRule>
  </conditionalFormatting>
  <hyperlinks>
    <hyperlink ref="B156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72" fitToHeight="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B1:J15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1" customWidth="1"/>
    <col min="11" max="16384" width="12.5703125" style="1"/>
  </cols>
  <sheetData>
    <row r="1" spans="2:10" s="111" customFormat="1" ht="33" customHeight="1" x14ac:dyDescent="0.2">
      <c r="B1" s="286" t="s">
        <v>268</v>
      </c>
      <c r="C1" s="286"/>
      <c r="D1" s="286"/>
      <c r="E1" s="286"/>
      <c r="F1" s="286"/>
      <c r="G1" s="286"/>
      <c r="H1" s="286"/>
      <c r="I1" s="286"/>
      <c r="J1" s="114"/>
    </row>
    <row r="2" spans="2:10" ht="11.25" customHeight="1" x14ac:dyDescent="0.2">
      <c r="B2" s="19"/>
      <c r="C2" s="19"/>
      <c r="D2" s="19"/>
      <c r="E2" s="19"/>
      <c r="F2" s="19"/>
      <c r="G2" s="19"/>
    </row>
    <row r="3" spans="2:10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0" s="6" customFormat="1" ht="18" customHeight="1" x14ac:dyDescent="0.2">
      <c r="B4" s="278" t="s">
        <v>4</v>
      </c>
      <c r="C4" s="279"/>
      <c r="D4" s="287" t="s">
        <v>45</v>
      </c>
      <c r="E4" s="287"/>
      <c r="F4" s="287"/>
      <c r="G4" s="287"/>
      <c r="H4" s="287"/>
      <c r="I4" s="287"/>
      <c r="J4" s="52"/>
    </row>
    <row r="5" spans="2:10" s="6" customFormat="1" ht="18" customHeight="1" x14ac:dyDescent="0.2">
      <c r="B5" s="278"/>
      <c r="C5" s="279"/>
      <c r="D5" s="279" t="s">
        <v>6</v>
      </c>
      <c r="E5" s="287" t="s">
        <v>40</v>
      </c>
      <c r="F5" s="287"/>
      <c r="G5" s="287"/>
      <c r="H5" s="287"/>
      <c r="I5" s="287"/>
      <c r="J5" s="52"/>
    </row>
    <row r="6" spans="2:10" s="6" customFormat="1" ht="24" customHeight="1" x14ac:dyDescent="0.2">
      <c r="B6" s="278"/>
      <c r="C6" s="279"/>
      <c r="D6" s="279"/>
      <c r="E6" s="167" t="s">
        <v>41</v>
      </c>
      <c r="F6" s="167" t="s">
        <v>42</v>
      </c>
      <c r="G6" s="167" t="s">
        <v>43</v>
      </c>
      <c r="H6" s="167" t="s">
        <v>44</v>
      </c>
      <c r="I6" s="167" t="s">
        <v>222</v>
      </c>
      <c r="J6" s="52"/>
    </row>
    <row r="7" spans="2:10" ht="18" customHeight="1" x14ac:dyDescent="0.2">
      <c r="B7" s="278"/>
      <c r="C7" s="279"/>
      <c r="D7" s="167" t="s">
        <v>15</v>
      </c>
      <c r="E7" s="167" t="s">
        <v>15</v>
      </c>
      <c r="F7" s="167" t="s">
        <v>15</v>
      </c>
      <c r="G7" s="167" t="s">
        <v>15</v>
      </c>
      <c r="H7" s="167" t="s">
        <v>15</v>
      </c>
      <c r="I7" s="167" t="s">
        <v>15</v>
      </c>
      <c r="J7" s="52"/>
    </row>
    <row r="8" spans="2:10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2"/>
    </row>
    <row r="9" spans="2:10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52"/>
    </row>
    <row r="10" spans="2:10" s="11" customFormat="1" ht="15" customHeight="1" x14ac:dyDescent="0.2">
      <c r="B10" s="72">
        <v>2018</v>
      </c>
      <c r="C10" s="70"/>
      <c r="D10" s="73">
        <v>4502</v>
      </c>
      <c r="E10" s="73"/>
      <c r="F10" s="73"/>
      <c r="G10" s="73"/>
      <c r="H10" s="73"/>
      <c r="I10" s="73"/>
      <c r="J10" s="52"/>
    </row>
    <row r="11" spans="2:10" s="11" customFormat="1" ht="15" customHeight="1" x14ac:dyDescent="0.2">
      <c r="B11" s="72">
        <v>2017</v>
      </c>
      <c r="C11" s="70"/>
      <c r="D11" s="73">
        <v>4272</v>
      </c>
      <c r="E11" s="73">
        <v>3221</v>
      </c>
      <c r="F11" s="73"/>
      <c r="G11" s="73"/>
      <c r="H11" s="73"/>
      <c r="I11" s="73"/>
      <c r="J11" s="52"/>
    </row>
    <row r="12" spans="2:10" s="11" customFormat="1" ht="15" customHeight="1" x14ac:dyDescent="0.2">
      <c r="B12" s="72">
        <v>2016</v>
      </c>
      <c r="C12" s="70"/>
      <c r="D12" s="73">
        <v>3911</v>
      </c>
      <c r="E12" s="73">
        <v>2922</v>
      </c>
      <c r="F12" s="73">
        <v>2264</v>
      </c>
      <c r="G12" s="73"/>
      <c r="H12" s="73"/>
      <c r="I12" s="73"/>
      <c r="J12" s="52"/>
    </row>
    <row r="13" spans="2:10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3893</v>
      </c>
      <c r="E13" s="73">
        <v>2852</v>
      </c>
      <c r="F13" s="73">
        <v>2218</v>
      </c>
      <c r="G13" s="73">
        <v>1859</v>
      </c>
      <c r="H13" s="73"/>
      <c r="I13" s="73"/>
      <c r="J13" s="52"/>
    </row>
    <row r="14" spans="2:10" s="11" customFormat="1" ht="15" customHeight="1" x14ac:dyDescent="0.2">
      <c r="B14" s="72">
        <v>2014</v>
      </c>
      <c r="C14" s="72" t="str">
        <f t="shared" si="0"/>
        <v/>
      </c>
      <c r="D14" s="73">
        <v>3623</v>
      </c>
      <c r="E14" s="73">
        <v>2645</v>
      </c>
      <c r="F14" s="73">
        <v>2011</v>
      </c>
      <c r="G14" s="73">
        <v>1675</v>
      </c>
      <c r="H14" s="73">
        <v>1443</v>
      </c>
      <c r="I14" s="73"/>
      <c r="J14" s="52"/>
    </row>
    <row r="15" spans="2:10" s="11" customFormat="1" ht="15" customHeight="1" x14ac:dyDescent="0.2">
      <c r="B15" s="72">
        <v>2013</v>
      </c>
      <c r="C15" s="72" t="str">
        <f t="shared" si="0"/>
        <v/>
      </c>
      <c r="D15" s="73">
        <v>6190</v>
      </c>
      <c r="E15" s="73">
        <v>5006</v>
      </c>
      <c r="F15" s="73">
        <v>4125</v>
      </c>
      <c r="G15" s="73">
        <v>3587</v>
      </c>
      <c r="H15" s="73">
        <v>3244</v>
      </c>
      <c r="I15" s="73">
        <v>2975</v>
      </c>
      <c r="J15" s="52"/>
    </row>
    <row r="16" spans="2:10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52"/>
    </row>
    <row r="17" spans="2:10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52"/>
    </row>
    <row r="18" spans="2:10" s="11" customFormat="1" ht="15" customHeight="1" x14ac:dyDescent="0.2">
      <c r="B18" s="72">
        <v>2018</v>
      </c>
      <c r="C18" s="70"/>
      <c r="D18" s="73">
        <v>3489</v>
      </c>
      <c r="E18" s="73"/>
      <c r="F18" s="73"/>
      <c r="G18" s="73"/>
      <c r="H18" s="73"/>
      <c r="I18" s="73"/>
      <c r="J18" s="52"/>
    </row>
    <row r="19" spans="2:10" s="11" customFormat="1" ht="15" customHeight="1" x14ac:dyDescent="0.2">
      <c r="B19" s="72">
        <v>2017</v>
      </c>
      <c r="C19" s="176"/>
      <c r="D19" s="73">
        <v>3394</v>
      </c>
      <c r="E19" s="73">
        <v>2420</v>
      </c>
      <c r="F19" s="73"/>
      <c r="G19" s="73"/>
      <c r="H19" s="73"/>
      <c r="I19" s="73"/>
      <c r="J19" s="52"/>
    </row>
    <row r="20" spans="2:10" s="11" customFormat="1" ht="15" customHeight="1" x14ac:dyDescent="0.2">
      <c r="B20" s="72">
        <v>2016</v>
      </c>
      <c r="C20" s="76"/>
      <c r="D20" s="73">
        <v>3218</v>
      </c>
      <c r="E20" s="73">
        <v>2299</v>
      </c>
      <c r="F20" s="73">
        <v>1703</v>
      </c>
      <c r="G20" s="73"/>
      <c r="H20" s="73"/>
      <c r="I20" s="73"/>
      <c r="J20" s="52"/>
    </row>
    <row r="21" spans="2:10" s="11" customFormat="1" ht="15" customHeight="1" x14ac:dyDescent="0.2">
      <c r="B21" s="72">
        <v>2015</v>
      </c>
      <c r="C21" s="72" t="s">
        <v>50</v>
      </c>
      <c r="D21" s="73">
        <v>3180</v>
      </c>
      <c r="E21" s="73">
        <v>2241</v>
      </c>
      <c r="F21" s="73">
        <v>1692</v>
      </c>
      <c r="G21" s="73">
        <v>1378</v>
      </c>
      <c r="H21" s="73"/>
      <c r="I21" s="73"/>
      <c r="J21" s="52"/>
    </row>
    <row r="22" spans="2:10" s="11" customFormat="1" ht="15" customHeight="1" x14ac:dyDescent="0.2">
      <c r="B22" s="72">
        <v>2014</v>
      </c>
      <c r="C22" s="72" t="s">
        <v>50</v>
      </c>
      <c r="D22" s="73">
        <v>2952</v>
      </c>
      <c r="E22" s="73">
        <v>2078</v>
      </c>
      <c r="F22" s="73">
        <v>1528</v>
      </c>
      <c r="G22" s="73">
        <v>1245</v>
      </c>
      <c r="H22" s="73">
        <v>1054</v>
      </c>
      <c r="I22" s="73"/>
      <c r="J22" s="52"/>
    </row>
    <row r="23" spans="2:10" s="11" customFormat="1" ht="15" customHeight="1" x14ac:dyDescent="0.2">
      <c r="B23" s="72">
        <v>2013</v>
      </c>
      <c r="C23" s="72" t="s">
        <v>50</v>
      </c>
      <c r="D23" s="73">
        <v>5495</v>
      </c>
      <c r="E23" s="73">
        <v>4386</v>
      </c>
      <c r="F23" s="73">
        <v>3581</v>
      </c>
      <c r="G23" s="73">
        <v>3099</v>
      </c>
      <c r="H23" s="73">
        <v>2798</v>
      </c>
      <c r="I23" s="73">
        <v>2564</v>
      </c>
      <c r="J23" s="52"/>
    </row>
    <row r="24" spans="2:10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52"/>
    </row>
    <row r="25" spans="2:10" s="11" customFormat="1" ht="15" customHeight="1" x14ac:dyDescent="0.2">
      <c r="B25" s="72">
        <v>2018</v>
      </c>
      <c r="C25" s="70"/>
      <c r="D25" s="73">
        <v>1013</v>
      </c>
      <c r="E25" s="73"/>
      <c r="F25" s="73"/>
      <c r="G25" s="73"/>
      <c r="H25" s="73"/>
      <c r="I25" s="73"/>
      <c r="J25" s="52"/>
    </row>
    <row r="26" spans="2:10" s="11" customFormat="1" ht="15" customHeight="1" x14ac:dyDescent="0.2">
      <c r="B26" s="72">
        <v>2017</v>
      </c>
      <c r="C26" s="176"/>
      <c r="D26" s="73">
        <v>878</v>
      </c>
      <c r="E26" s="73">
        <v>801</v>
      </c>
      <c r="F26" s="73"/>
      <c r="G26" s="73"/>
      <c r="H26" s="73"/>
      <c r="I26" s="73"/>
      <c r="J26" s="52"/>
    </row>
    <row r="27" spans="2:10" s="11" customFormat="1" ht="15" customHeight="1" x14ac:dyDescent="0.2">
      <c r="B27" s="72">
        <v>2016</v>
      </c>
      <c r="C27" s="76"/>
      <c r="D27" s="73">
        <v>693</v>
      </c>
      <c r="E27" s="73">
        <v>623</v>
      </c>
      <c r="F27" s="73">
        <v>561</v>
      </c>
      <c r="G27" s="73"/>
      <c r="H27" s="73"/>
      <c r="I27" s="73"/>
      <c r="J27" s="52"/>
    </row>
    <row r="28" spans="2:10" s="11" customFormat="1" ht="15" customHeight="1" x14ac:dyDescent="0.2">
      <c r="B28" s="72">
        <v>2015</v>
      </c>
      <c r="C28" s="72" t="s">
        <v>50</v>
      </c>
      <c r="D28" s="73">
        <v>713</v>
      </c>
      <c r="E28" s="73">
        <v>611</v>
      </c>
      <c r="F28" s="73">
        <v>526</v>
      </c>
      <c r="G28" s="73">
        <v>481</v>
      </c>
      <c r="H28" s="73"/>
      <c r="I28" s="73"/>
      <c r="J28" s="52"/>
    </row>
    <row r="29" spans="2:10" s="11" customFormat="1" ht="15" customHeight="1" x14ac:dyDescent="0.2">
      <c r="B29" s="72">
        <v>2014</v>
      </c>
      <c r="C29" s="72" t="s">
        <v>50</v>
      </c>
      <c r="D29" s="73">
        <v>671</v>
      </c>
      <c r="E29" s="73">
        <v>567</v>
      </c>
      <c r="F29" s="73">
        <v>483</v>
      </c>
      <c r="G29" s="73">
        <v>430</v>
      </c>
      <c r="H29" s="73">
        <v>389</v>
      </c>
      <c r="I29" s="73"/>
      <c r="J29" s="52"/>
    </row>
    <row r="30" spans="2:10" s="11" customFormat="1" ht="15" customHeight="1" x14ac:dyDescent="0.2">
      <c r="B30" s="72">
        <v>2013</v>
      </c>
      <c r="C30" s="72" t="s">
        <v>50</v>
      </c>
      <c r="D30" s="73">
        <v>695</v>
      </c>
      <c r="E30" s="73">
        <v>620</v>
      </c>
      <c r="F30" s="73">
        <v>544</v>
      </c>
      <c r="G30" s="73">
        <v>488</v>
      </c>
      <c r="H30" s="73">
        <v>446</v>
      </c>
      <c r="I30" s="73">
        <v>411</v>
      </c>
      <c r="J30" s="52"/>
    </row>
    <row r="31" spans="2:10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50"/>
    </row>
    <row r="32" spans="2:10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50"/>
    </row>
    <row r="33" spans="2:10" s="11" customFormat="1" ht="15" customHeight="1" x14ac:dyDescent="0.2">
      <c r="B33" s="72">
        <v>2018</v>
      </c>
      <c r="C33" s="70"/>
      <c r="D33" s="73">
        <v>458</v>
      </c>
      <c r="E33" s="73"/>
      <c r="F33" s="73"/>
      <c r="G33" s="73"/>
      <c r="H33" s="73"/>
      <c r="I33" s="73"/>
      <c r="J33" s="52"/>
    </row>
    <row r="34" spans="2:10" s="11" customFormat="1" ht="15" customHeight="1" x14ac:dyDescent="0.2">
      <c r="B34" s="72">
        <v>2017</v>
      </c>
      <c r="C34" s="176"/>
      <c r="D34" s="73">
        <v>381</v>
      </c>
      <c r="E34" s="73">
        <v>309</v>
      </c>
      <c r="F34" s="73"/>
      <c r="G34" s="73"/>
      <c r="H34" s="73"/>
      <c r="I34" s="73"/>
      <c r="J34" s="50"/>
    </row>
    <row r="35" spans="2:10" s="11" customFormat="1" ht="15" customHeight="1" x14ac:dyDescent="0.2">
      <c r="B35" s="72">
        <v>2016</v>
      </c>
      <c r="C35" s="76"/>
      <c r="D35" s="73">
        <v>421</v>
      </c>
      <c r="E35" s="73">
        <v>344</v>
      </c>
      <c r="F35" s="73">
        <v>304</v>
      </c>
      <c r="G35" s="73"/>
      <c r="H35" s="73"/>
      <c r="I35" s="73"/>
      <c r="J35" s="50"/>
    </row>
    <row r="36" spans="2:10" s="11" customFormat="1" ht="15" customHeight="1" x14ac:dyDescent="0.2">
      <c r="B36" s="72">
        <v>2015</v>
      </c>
      <c r="C36" s="72" t="s">
        <v>50</v>
      </c>
      <c r="D36" s="73">
        <v>435</v>
      </c>
      <c r="E36" s="73">
        <v>356</v>
      </c>
      <c r="F36" s="73">
        <v>306</v>
      </c>
      <c r="G36" s="73">
        <v>268</v>
      </c>
      <c r="H36" s="73"/>
      <c r="I36" s="73"/>
      <c r="J36" s="52"/>
    </row>
    <row r="37" spans="2:10" s="11" customFormat="1" ht="15" customHeight="1" x14ac:dyDescent="0.2">
      <c r="B37" s="72">
        <v>2014</v>
      </c>
      <c r="C37" s="72" t="s">
        <v>50</v>
      </c>
      <c r="D37" s="73">
        <v>677</v>
      </c>
      <c r="E37" s="73">
        <v>539</v>
      </c>
      <c r="F37" s="73">
        <v>471</v>
      </c>
      <c r="G37" s="12">
        <v>418</v>
      </c>
      <c r="H37" s="12">
        <v>379</v>
      </c>
      <c r="I37" s="73"/>
      <c r="J37" s="52"/>
    </row>
    <row r="38" spans="2:10" s="11" customFormat="1" ht="15" customHeight="1" x14ac:dyDescent="0.2">
      <c r="B38" s="72">
        <v>2013</v>
      </c>
      <c r="C38" s="72" t="s">
        <v>50</v>
      </c>
      <c r="D38" s="73">
        <v>3106</v>
      </c>
      <c r="E38" s="73">
        <v>2722</v>
      </c>
      <c r="F38" s="73">
        <v>2436</v>
      </c>
      <c r="G38" s="12">
        <v>2213</v>
      </c>
      <c r="H38" s="12">
        <v>2049</v>
      </c>
      <c r="I38" s="73">
        <v>1915</v>
      </c>
      <c r="J38" s="52"/>
    </row>
    <row r="39" spans="2:10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50"/>
    </row>
    <row r="40" spans="2:10" s="11" customFormat="1" ht="15" customHeight="1" x14ac:dyDescent="0.2">
      <c r="B40" s="72">
        <v>2018</v>
      </c>
      <c r="C40" s="70"/>
      <c r="D40" s="73">
        <v>0</v>
      </c>
      <c r="E40" s="73"/>
      <c r="F40" s="73"/>
      <c r="G40" s="73"/>
      <c r="H40" s="73"/>
      <c r="I40" s="73"/>
      <c r="J40" s="52"/>
    </row>
    <row r="41" spans="2:10" s="11" customFormat="1" ht="15" customHeight="1" x14ac:dyDescent="0.2">
      <c r="B41" s="72">
        <v>2017</v>
      </c>
      <c r="C41" s="176"/>
      <c r="D41" s="73">
        <v>1</v>
      </c>
      <c r="E41" s="73">
        <v>1</v>
      </c>
      <c r="F41" s="73"/>
      <c r="G41" s="73"/>
      <c r="H41" s="73"/>
      <c r="I41" s="73"/>
      <c r="J41" s="50"/>
    </row>
    <row r="42" spans="2:10" s="11" customFormat="1" ht="15" customHeight="1" x14ac:dyDescent="0.2">
      <c r="B42" s="72">
        <v>2016</v>
      </c>
      <c r="C42" s="76"/>
      <c r="D42" s="73">
        <v>0</v>
      </c>
      <c r="E42" s="73">
        <v>0</v>
      </c>
      <c r="F42" s="73">
        <v>0</v>
      </c>
      <c r="G42" s="73"/>
      <c r="H42" s="73"/>
      <c r="I42" s="73"/>
      <c r="J42" s="50"/>
    </row>
    <row r="43" spans="2:10" s="11" customFormat="1" ht="15" customHeight="1" x14ac:dyDescent="0.2">
      <c r="B43" s="72">
        <v>2015</v>
      </c>
      <c r="C43" s="72" t="s">
        <v>50</v>
      </c>
      <c r="D43" s="73">
        <v>1</v>
      </c>
      <c r="E43" s="73">
        <v>1</v>
      </c>
      <c r="F43" s="73">
        <v>0</v>
      </c>
      <c r="G43" s="73">
        <v>0</v>
      </c>
      <c r="H43" s="73"/>
      <c r="I43" s="73"/>
      <c r="J43" s="52"/>
    </row>
    <row r="44" spans="2:10" s="11" customFormat="1" ht="15" customHeight="1" x14ac:dyDescent="0.2">
      <c r="B44" s="72">
        <v>2014</v>
      </c>
      <c r="C44" s="72" t="s">
        <v>50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/>
      <c r="J44" s="52"/>
    </row>
    <row r="45" spans="2:10" s="11" customFormat="1" ht="15" customHeight="1" x14ac:dyDescent="0.2">
      <c r="B45" s="72">
        <v>2013</v>
      </c>
      <c r="C45" s="72" t="s">
        <v>50</v>
      </c>
      <c r="D45" s="73">
        <v>2</v>
      </c>
      <c r="E45" s="73">
        <v>2</v>
      </c>
      <c r="F45" s="73">
        <v>2</v>
      </c>
      <c r="G45" s="73">
        <v>2</v>
      </c>
      <c r="H45" s="73">
        <v>2</v>
      </c>
      <c r="I45" s="73">
        <v>2</v>
      </c>
      <c r="J45" s="52"/>
    </row>
    <row r="46" spans="2:10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50"/>
    </row>
    <row r="47" spans="2:10" s="11" customFormat="1" ht="15" customHeight="1" x14ac:dyDescent="0.2">
      <c r="B47" s="72">
        <v>2018</v>
      </c>
      <c r="C47" s="70"/>
      <c r="D47" s="73">
        <v>93</v>
      </c>
      <c r="E47" s="73"/>
      <c r="F47" s="73"/>
      <c r="G47" s="73"/>
      <c r="H47" s="73"/>
      <c r="I47" s="73"/>
      <c r="J47" s="52"/>
    </row>
    <row r="48" spans="2:10" s="11" customFormat="1" ht="15" customHeight="1" x14ac:dyDescent="0.2">
      <c r="B48" s="72">
        <v>2017</v>
      </c>
      <c r="C48" s="176"/>
      <c r="D48" s="73">
        <v>77</v>
      </c>
      <c r="E48" s="73">
        <v>62</v>
      </c>
      <c r="F48" s="73"/>
      <c r="G48" s="73"/>
      <c r="H48" s="73"/>
      <c r="I48" s="73"/>
      <c r="J48" s="50"/>
    </row>
    <row r="49" spans="2:10" s="11" customFormat="1" ht="15" customHeight="1" x14ac:dyDescent="0.2">
      <c r="B49" s="72">
        <v>2016</v>
      </c>
      <c r="C49" s="76"/>
      <c r="D49" s="73">
        <v>62</v>
      </c>
      <c r="E49" s="73">
        <v>47</v>
      </c>
      <c r="F49" s="73">
        <v>36</v>
      </c>
      <c r="G49" s="73"/>
      <c r="H49" s="73"/>
      <c r="I49" s="73"/>
      <c r="J49" s="50"/>
    </row>
    <row r="50" spans="2:10" s="11" customFormat="1" ht="15" customHeight="1" x14ac:dyDescent="0.2">
      <c r="B50" s="72">
        <v>2015</v>
      </c>
      <c r="C50" s="72" t="s">
        <v>50</v>
      </c>
      <c r="D50" s="73">
        <v>66</v>
      </c>
      <c r="E50" s="73">
        <v>54</v>
      </c>
      <c r="F50" s="73">
        <v>39</v>
      </c>
      <c r="G50" s="73">
        <v>35</v>
      </c>
      <c r="H50" s="73"/>
      <c r="I50" s="73"/>
      <c r="J50" s="52"/>
    </row>
    <row r="51" spans="2:10" s="11" customFormat="1" ht="15" customHeight="1" x14ac:dyDescent="0.2">
      <c r="B51" s="72">
        <v>2014</v>
      </c>
      <c r="C51" s="72" t="s">
        <v>50</v>
      </c>
      <c r="D51" s="73">
        <v>65</v>
      </c>
      <c r="E51" s="73">
        <v>46</v>
      </c>
      <c r="F51" s="73">
        <v>37</v>
      </c>
      <c r="G51" s="73">
        <v>32</v>
      </c>
      <c r="H51" s="73">
        <v>31</v>
      </c>
      <c r="I51" s="73"/>
      <c r="J51" s="52"/>
    </row>
    <row r="52" spans="2:10" s="11" customFormat="1" ht="15" customHeight="1" x14ac:dyDescent="0.2">
      <c r="B52" s="72">
        <v>2013</v>
      </c>
      <c r="C52" s="72" t="s">
        <v>50</v>
      </c>
      <c r="D52" s="73">
        <v>76</v>
      </c>
      <c r="E52" s="73">
        <v>59</v>
      </c>
      <c r="F52" s="73">
        <v>47</v>
      </c>
      <c r="G52" s="73">
        <v>42</v>
      </c>
      <c r="H52" s="73">
        <v>37</v>
      </c>
      <c r="I52" s="73">
        <v>33</v>
      </c>
      <c r="J52" s="52"/>
    </row>
    <row r="53" spans="2:10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50"/>
    </row>
    <row r="54" spans="2:10" s="11" customFormat="1" ht="15" customHeight="1" x14ac:dyDescent="0.2">
      <c r="B54" s="72">
        <v>2018</v>
      </c>
      <c r="C54" s="70"/>
      <c r="D54" s="73">
        <v>11</v>
      </c>
      <c r="E54" s="73"/>
      <c r="F54" s="73"/>
      <c r="G54" s="73"/>
      <c r="H54" s="73"/>
      <c r="I54" s="73"/>
      <c r="J54" s="52"/>
    </row>
    <row r="55" spans="2:10" s="11" customFormat="1" ht="15" customHeight="1" x14ac:dyDescent="0.2">
      <c r="B55" s="72">
        <v>2017</v>
      </c>
      <c r="C55" s="176"/>
      <c r="D55" s="73">
        <v>0</v>
      </c>
      <c r="E55" s="73">
        <v>0</v>
      </c>
      <c r="F55" s="73"/>
      <c r="G55" s="73"/>
      <c r="H55" s="73"/>
      <c r="I55" s="73"/>
      <c r="J55" s="50"/>
    </row>
    <row r="56" spans="2:10" s="11" customFormat="1" ht="15" customHeight="1" x14ac:dyDescent="0.2">
      <c r="B56" s="72">
        <v>2016</v>
      </c>
      <c r="C56" s="76"/>
      <c r="D56" s="73">
        <v>42</v>
      </c>
      <c r="E56" s="73">
        <v>41</v>
      </c>
      <c r="F56" s="73">
        <v>41</v>
      </c>
      <c r="G56" s="73"/>
      <c r="H56" s="73"/>
      <c r="I56" s="73"/>
      <c r="J56" s="50"/>
    </row>
    <row r="57" spans="2:10" s="11" customFormat="1" ht="15" customHeight="1" x14ac:dyDescent="0.2">
      <c r="B57" s="72">
        <v>2015</v>
      </c>
      <c r="C57" s="72" t="s">
        <v>50</v>
      </c>
      <c r="D57" s="73">
        <v>4</v>
      </c>
      <c r="E57" s="73">
        <v>3</v>
      </c>
      <c r="F57" s="73">
        <v>3</v>
      </c>
      <c r="G57" s="73">
        <v>3</v>
      </c>
      <c r="H57" s="73"/>
      <c r="I57" s="73"/>
      <c r="J57" s="52"/>
    </row>
    <row r="58" spans="2:10" s="11" customFormat="1" ht="15" customHeight="1" x14ac:dyDescent="0.2">
      <c r="B58" s="72">
        <v>2014</v>
      </c>
      <c r="C58" s="72" t="s">
        <v>50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/>
      <c r="J58" s="52"/>
    </row>
    <row r="59" spans="2:10" s="11" customFormat="1" ht="15" customHeight="1" x14ac:dyDescent="0.2">
      <c r="B59" s="72">
        <v>2013</v>
      </c>
      <c r="C59" s="72" t="s">
        <v>50</v>
      </c>
      <c r="D59" s="73">
        <v>2</v>
      </c>
      <c r="E59" s="73">
        <v>1</v>
      </c>
      <c r="F59" s="73">
        <v>1</v>
      </c>
      <c r="G59" s="73">
        <v>1</v>
      </c>
      <c r="H59" s="73">
        <v>1</v>
      </c>
      <c r="I59" s="73">
        <v>1</v>
      </c>
      <c r="J59" s="52"/>
    </row>
    <row r="60" spans="2:10" s="11" customFormat="1" ht="15" customHeight="1" x14ac:dyDescent="0.2">
      <c r="B60" s="298" t="s">
        <v>21</v>
      </c>
      <c r="C60" s="298" t="s">
        <v>50</v>
      </c>
      <c r="D60" s="298"/>
      <c r="E60" s="298"/>
      <c r="F60" s="298"/>
      <c r="G60" s="298"/>
      <c r="H60" s="298"/>
      <c r="I60" s="298"/>
      <c r="J60" s="50"/>
    </row>
    <row r="61" spans="2:10" s="11" customFormat="1" ht="15" customHeight="1" x14ac:dyDescent="0.2">
      <c r="B61" s="72">
        <v>2018</v>
      </c>
      <c r="C61" s="70"/>
      <c r="D61" s="73">
        <v>0</v>
      </c>
      <c r="E61" s="73"/>
      <c r="F61" s="73"/>
      <c r="G61" s="73"/>
      <c r="H61" s="73"/>
      <c r="I61" s="73"/>
      <c r="J61" s="52"/>
    </row>
    <row r="62" spans="2:10" s="11" customFormat="1" ht="15" customHeight="1" x14ac:dyDescent="0.2">
      <c r="B62" s="72">
        <v>2017</v>
      </c>
      <c r="C62" s="179"/>
      <c r="D62" s="73">
        <v>0</v>
      </c>
      <c r="E62" s="73">
        <v>0</v>
      </c>
      <c r="F62" s="73"/>
      <c r="G62" s="73"/>
      <c r="H62" s="73"/>
      <c r="I62" s="73"/>
      <c r="J62" s="50"/>
    </row>
    <row r="63" spans="2:10" s="11" customFormat="1" ht="15" customHeight="1" x14ac:dyDescent="0.2">
      <c r="B63" s="72">
        <v>2016</v>
      </c>
      <c r="C63" s="156"/>
      <c r="D63" s="73">
        <v>4</v>
      </c>
      <c r="E63" s="73">
        <v>4</v>
      </c>
      <c r="F63" s="73">
        <v>4</v>
      </c>
      <c r="G63" s="73"/>
      <c r="H63" s="73"/>
      <c r="I63" s="73"/>
      <c r="J63" s="50"/>
    </row>
    <row r="64" spans="2:10" s="11" customFormat="1" ht="15" customHeight="1" x14ac:dyDescent="0.2">
      <c r="B64" s="72">
        <v>2015</v>
      </c>
      <c r="C64" s="72" t="s">
        <v>50</v>
      </c>
      <c r="D64" s="73">
        <v>0</v>
      </c>
      <c r="E64" s="73">
        <v>0</v>
      </c>
      <c r="F64" s="73">
        <v>0</v>
      </c>
      <c r="G64" s="73">
        <v>0</v>
      </c>
      <c r="H64" s="73"/>
      <c r="I64" s="73"/>
      <c r="J64" s="52"/>
    </row>
    <row r="65" spans="2:10" s="11" customFormat="1" ht="15" customHeight="1" x14ac:dyDescent="0.2">
      <c r="B65" s="72">
        <v>2014</v>
      </c>
      <c r="C65" s="72" t="s">
        <v>50</v>
      </c>
      <c r="D65" s="73">
        <v>3</v>
      </c>
      <c r="E65" s="73">
        <v>3</v>
      </c>
      <c r="F65" s="73">
        <v>2</v>
      </c>
      <c r="G65" s="73">
        <v>2</v>
      </c>
      <c r="H65" s="73">
        <v>1</v>
      </c>
      <c r="I65" s="73"/>
      <c r="J65" s="52"/>
    </row>
    <row r="66" spans="2:10" s="11" customFormat="1" ht="15" customHeight="1" x14ac:dyDescent="0.2">
      <c r="B66" s="72">
        <v>2013</v>
      </c>
      <c r="C66" s="72" t="s">
        <v>50</v>
      </c>
      <c r="D66" s="73">
        <v>2</v>
      </c>
      <c r="E66" s="73">
        <v>2</v>
      </c>
      <c r="F66" s="73">
        <v>1</v>
      </c>
      <c r="G66" s="73">
        <v>1</v>
      </c>
      <c r="H66" s="73">
        <v>1</v>
      </c>
      <c r="I66" s="73">
        <v>1</v>
      </c>
      <c r="J66" s="52"/>
    </row>
    <row r="67" spans="2:10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284"/>
      <c r="J67" s="50"/>
    </row>
    <row r="68" spans="2:10" s="11" customFormat="1" ht="15" customHeight="1" x14ac:dyDescent="0.2">
      <c r="B68" s="72">
        <v>2018</v>
      </c>
      <c r="C68" s="70"/>
      <c r="D68" s="73">
        <v>156</v>
      </c>
      <c r="E68" s="73"/>
      <c r="F68" s="73"/>
      <c r="G68" s="73"/>
      <c r="H68" s="73"/>
      <c r="I68" s="73"/>
      <c r="J68" s="52"/>
    </row>
    <row r="69" spans="2:10" s="11" customFormat="1" ht="15" customHeight="1" x14ac:dyDescent="0.2">
      <c r="B69" s="72">
        <v>2017</v>
      </c>
      <c r="C69" s="176"/>
      <c r="D69" s="73">
        <v>120</v>
      </c>
      <c r="E69" s="73">
        <v>92</v>
      </c>
      <c r="F69" s="73"/>
      <c r="G69" s="73"/>
      <c r="H69" s="73"/>
      <c r="I69" s="73"/>
      <c r="J69" s="50"/>
    </row>
    <row r="70" spans="2:10" s="11" customFormat="1" ht="15" customHeight="1" x14ac:dyDescent="0.2">
      <c r="B70" s="72">
        <v>2016</v>
      </c>
      <c r="C70" s="76"/>
      <c r="D70" s="73">
        <v>87</v>
      </c>
      <c r="E70" s="73">
        <v>72</v>
      </c>
      <c r="F70" s="73">
        <v>59</v>
      </c>
      <c r="G70" s="73"/>
      <c r="H70" s="73"/>
      <c r="I70" s="73"/>
      <c r="J70" s="50"/>
    </row>
    <row r="71" spans="2:10" s="11" customFormat="1" ht="15" customHeight="1" x14ac:dyDescent="0.2">
      <c r="B71" s="72">
        <v>2015</v>
      </c>
      <c r="C71" s="72" t="s">
        <v>50</v>
      </c>
      <c r="D71" s="73">
        <v>110</v>
      </c>
      <c r="E71" s="73">
        <v>81</v>
      </c>
      <c r="F71" s="73">
        <v>64</v>
      </c>
      <c r="G71" s="73">
        <v>56</v>
      </c>
      <c r="H71" s="73"/>
      <c r="I71" s="73"/>
      <c r="J71" s="52"/>
    </row>
    <row r="72" spans="2:10" s="11" customFormat="1" ht="15" customHeight="1" x14ac:dyDescent="0.2">
      <c r="B72" s="72">
        <v>2014</v>
      </c>
      <c r="C72" s="72" t="s">
        <v>50</v>
      </c>
      <c r="D72" s="73">
        <v>99</v>
      </c>
      <c r="E72" s="73">
        <v>76</v>
      </c>
      <c r="F72" s="73">
        <v>60</v>
      </c>
      <c r="G72" s="73">
        <v>56</v>
      </c>
      <c r="H72" s="73">
        <v>49</v>
      </c>
      <c r="I72" s="73"/>
      <c r="J72" s="52"/>
    </row>
    <row r="73" spans="2:10" s="11" customFormat="1" ht="15" customHeight="1" x14ac:dyDescent="0.2">
      <c r="B73" s="72">
        <v>2013</v>
      </c>
      <c r="C73" s="72" t="s">
        <v>50</v>
      </c>
      <c r="D73" s="73">
        <v>149</v>
      </c>
      <c r="E73" s="73">
        <v>124</v>
      </c>
      <c r="F73" s="73">
        <v>97</v>
      </c>
      <c r="G73" s="73">
        <v>86</v>
      </c>
      <c r="H73" s="73">
        <v>80</v>
      </c>
      <c r="I73" s="73">
        <v>77</v>
      </c>
      <c r="J73" s="52"/>
    </row>
    <row r="74" spans="2:10" s="11" customFormat="1" ht="15" customHeight="1" x14ac:dyDescent="0.2">
      <c r="B74" s="298" t="s">
        <v>23</v>
      </c>
      <c r="C74" s="298" t="s">
        <v>50</v>
      </c>
      <c r="D74" s="298"/>
      <c r="E74" s="298"/>
      <c r="F74" s="298"/>
      <c r="G74" s="298"/>
      <c r="H74" s="298"/>
      <c r="I74" s="298"/>
      <c r="J74" s="50"/>
    </row>
    <row r="75" spans="2:10" s="11" customFormat="1" ht="15" customHeight="1" x14ac:dyDescent="0.2">
      <c r="B75" s="72">
        <v>2018</v>
      </c>
      <c r="C75" s="70"/>
      <c r="D75" s="73">
        <v>446</v>
      </c>
      <c r="E75" s="73"/>
      <c r="F75" s="73"/>
      <c r="G75" s="73"/>
      <c r="H75" s="73"/>
      <c r="I75" s="73"/>
      <c r="J75" s="52"/>
    </row>
    <row r="76" spans="2:10" s="11" customFormat="1" ht="15" customHeight="1" x14ac:dyDescent="0.2">
      <c r="B76" s="72">
        <v>2017</v>
      </c>
      <c r="C76" s="179"/>
      <c r="D76" s="73">
        <v>400</v>
      </c>
      <c r="E76" s="73">
        <v>301</v>
      </c>
      <c r="F76" s="73"/>
      <c r="G76" s="73"/>
      <c r="H76" s="73"/>
      <c r="I76" s="73"/>
      <c r="J76" s="50"/>
    </row>
    <row r="77" spans="2:10" s="11" customFormat="1" ht="15" customHeight="1" x14ac:dyDescent="0.2">
      <c r="B77" s="72">
        <v>2016</v>
      </c>
      <c r="C77" s="156"/>
      <c r="D77" s="73">
        <v>382</v>
      </c>
      <c r="E77" s="73">
        <v>293</v>
      </c>
      <c r="F77" s="73">
        <v>232</v>
      </c>
      <c r="G77" s="73"/>
      <c r="H77" s="73"/>
      <c r="I77" s="73"/>
      <c r="J77" s="50"/>
    </row>
    <row r="78" spans="2:10" s="11" customFormat="1" ht="15" customHeight="1" x14ac:dyDescent="0.2">
      <c r="B78" s="72">
        <v>2015</v>
      </c>
      <c r="C78" s="72" t="s">
        <v>50</v>
      </c>
      <c r="D78" s="73">
        <v>449</v>
      </c>
      <c r="E78" s="73">
        <v>329</v>
      </c>
      <c r="F78" s="73">
        <v>262</v>
      </c>
      <c r="G78" s="73">
        <v>231</v>
      </c>
      <c r="H78" s="73"/>
      <c r="I78" s="73"/>
      <c r="J78" s="52"/>
    </row>
    <row r="79" spans="2:10" s="11" customFormat="1" ht="15" customHeight="1" x14ac:dyDescent="0.2">
      <c r="B79" s="72">
        <v>2014</v>
      </c>
      <c r="C79" s="72" t="s">
        <v>50</v>
      </c>
      <c r="D79" s="73">
        <v>366</v>
      </c>
      <c r="E79" s="73">
        <v>280</v>
      </c>
      <c r="F79" s="73">
        <v>220</v>
      </c>
      <c r="G79" s="73">
        <v>182</v>
      </c>
      <c r="H79" s="73">
        <v>157</v>
      </c>
      <c r="I79" s="73"/>
      <c r="J79" s="52"/>
    </row>
    <row r="80" spans="2:10" s="11" customFormat="1" ht="15" customHeight="1" x14ac:dyDescent="0.2">
      <c r="B80" s="72">
        <v>2013</v>
      </c>
      <c r="C80" s="72" t="s">
        <v>50</v>
      </c>
      <c r="D80" s="73">
        <v>483</v>
      </c>
      <c r="E80" s="73">
        <v>382</v>
      </c>
      <c r="F80" s="73">
        <v>311</v>
      </c>
      <c r="G80" s="73">
        <v>262</v>
      </c>
      <c r="H80" s="73">
        <v>240</v>
      </c>
      <c r="I80" s="73">
        <v>214</v>
      </c>
      <c r="J80" s="52"/>
    </row>
    <row r="81" spans="2:10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284"/>
      <c r="J81" s="50"/>
    </row>
    <row r="82" spans="2:10" s="11" customFormat="1" ht="15" customHeight="1" x14ac:dyDescent="0.2">
      <c r="B82" s="72">
        <v>2018</v>
      </c>
      <c r="C82" s="70"/>
      <c r="D82" s="73">
        <v>57</v>
      </c>
      <c r="E82" s="73"/>
      <c r="F82" s="73"/>
      <c r="G82" s="73"/>
      <c r="H82" s="73"/>
      <c r="I82" s="73"/>
      <c r="J82" s="52"/>
    </row>
    <row r="83" spans="2:10" s="11" customFormat="1" ht="15" customHeight="1" x14ac:dyDescent="0.2">
      <c r="B83" s="72">
        <v>2017</v>
      </c>
      <c r="C83" s="176"/>
      <c r="D83" s="73">
        <v>55</v>
      </c>
      <c r="E83" s="73">
        <v>47</v>
      </c>
      <c r="F83" s="73"/>
      <c r="G83" s="73"/>
      <c r="H83" s="73"/>
      <c r="I83" s="73"/>
      <c r="J83" s="50"/>
    </row>
    <row r="84" spans="2:10" s="11" customFormat="1" ht="15" customHeight="1" x14ac:dyDescent="0.2">
      <c r="B84" s="72">
        <v>2016</v>
      </c>
      <c r="C84" s="76"/>
      <c r="D84" s="73">
        <v>49</v>
      </c>
      <c r="E84" s="73">
        <v>41</v>
      </c>
      <c r="F84" s="73">
        <v>38</v>
      </c>
      <c r="G84" s="73"/>
      <c r="H84" s="73"/>
      <c r="I84" s="73"/>
      <c r="J84" s="50"/>
    </row>
    <row r="85" spans="2:10" s="11" customFormat="1" ht="15" customHeight="1" x14ac:dyDescent="0.2">
      <c r="B85" s="72">
        <v>2015</v>
      </c>
      <c r="C85" s="72" t="s">
        <v>50</v>
      </c>
      <c r="D85" s="73">
        <v>38</v>
      </c>
      <c r="E85" s="73">
        <v>32</v>
      </c>
      <c r="F85" s="73">
        <v>28</v>
      </c>
      <c r="G85" s="73">
        <v>27</v>
      </c>
      <c r="H85" s="73"/>
      <c r="I85" s="73"/>
      <c r="J85" s="52"/>
    </row>
    <row r="86" spans="2:10" s="11" customFormat="1" ht="15" customHeight="1" x14ac:dyDescent="0.2">
      <c r="B86" s="72">
        <v>2014</v>
      </c>
      <c r="C86" s="72" t="s">
        <v>50</v>
      </c>
      <c r="D86" s="73">
        <v>37</v>
      </c>
      <c r="E86" s="73">
        <v>32</v>
      </c>
      <c r="F86" s="73">
        <v>31</v>
      </c>
      <c r="G86" s="73">
        <v>29</v>
      </c>
      <c r="H86" s="73">
        <v>27</v>
      </c>
      <c r="I86" s="73"/>
      <c r="J86" s="52"/>
    </row>
    <row r="87" spans="2:10" s="11" customFormat="1" ht="15" customHeight="1" x14ac:dyDescent="0.2">
      <c r="B87" s="72">
        <v>2013</v>
      </c>
      <c r="C87" s="72" t="s">
        <v>50</v>
      </c>
      <c r="D87" s="73">
        <v>63</v>
      </c>
      <c r="E87" s="73">
        <v>59</v>
      </c>
      <c r="F87" s="73">
        <v>53</v>
      </c>
      <c r="G87" s="73">
        <v>51</v>
      </c>
      <c r="H87" s="73">
        <v>49</v>
      </c>
      <c r="I87" s="73">
        <v>47</v>
      </c>
      <c r="J87" s="52"/>
    </row>
    <row r="88" spans="2:10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284"/>
      <c r="J88" s="50"/>
    </row>
    <row r="89" spans="2:10" s="11" customFormat="1" ht="15" customHeight="1" x14ac:dyDescent="0.2">
      <c r="B89" s="72">
        <v>2018</v>
      </c>
      <c r="C89" s="70"/>
      <c r="D89" s="73">
        <v>772</v>
      </c>
      <c r="E89" s="73"/>
      <c r="F89" s="73"/>
      <c r="G89" s="73"/>
      <c r="H89" s="73"/>
      <c r="I89" s="73"/>
      <c r="J89" s="52"/>
    </row>
    <row r="90" spans="2:10" s="11" customFormat="1" ht="15" customHeight="1" x14ac:dyDescent="0.2">
      <c r="B90" s="72">
        <v>2017</v>
      </c>
      <c r="C90" s="176"/>
      <c r="D90" s="73">
        <v>749</v>
      </c>
      <c r="E90" s="73">
        <v>635</v>
      </c>
      <c r="F90" s="73"/>
      <c r="G90" s="73"/>
      <c r="H90" s="73"/>
      <c r="I90" s="73"/>
      <c r="J90" s="50"/>
    </row>
    <row r="91" spans="2:10" s="11" customFormat="1" ht="15" customHeight="1" x14ac:dyDescent="0.2">
      <c r="B91" s="72">
        <v>2016</v>
      </c>
      <c r="C91" s="76"/>
      <c r="D91" s="73">
        <v>550</v>
      </c>
      <c r="E91" s="73">
        <v>464</v>
      </c>
      <c r="F91" s="73">
        <v>395</v>
      </c>
      <c r="G91" s="73"/>
      <c r="H91" s="73"/>
      <c r="I91" s="73"/>
      <c r="J91" s="50"/>
    </row>
    <row r="92" spans="2:10" s="11" customFormat="1" ht="15" customHeight="1" x14ac:dyDescent="0.2">
      <c r="B92" s="72">
        <v>2015</v>
      </c>
      <c r="C92" s="72" t="s">
        <v>50</v>
      </c>
      <c r="D92" s="73">
        <v>523</v>
      </c>
      <c r="E92" s="73">
        <v>435</v>
      </c>
      <c r="F92" s="73">
        <v>371</v>
      </c>
      <c r="G92" s="73">
        <v>315</v>
      </c>
      <c r="H92" s="73"/>
      <c r="I92" s="73"/>
      <c r="J92" s="52"/>
    </row>
    <row r="93" spans="2:10" s="11" customFormat="1" ht="15" customHeight="1" x14ac:dyDescent="0.2">
      <c r="B93" s="72">
        <v>2014</v>
      </c>
      <c r="C93" s="72" t="s">
        <v>50</v>
      </c>
      <c r="D93" s="73">
        <v>391</v>
      </c>
      <c r="E93" s="73">
        <v>296</v>
      </c>
      <c r="F93" s="73">
        <v>228</v>
      </c>
      <c r="G93" s="73">
        <v>194</v>
      </c>
      <c r="H93" s="73">
        <v>171</v>
      </c>
      <c r="I93" s="73"/>
      <c r="J93" s="52"/>
    </row>
    <row r="94" spans="2:10" s="11" customFormat="1" ht="15" customHeight="1" x14ac:dyDescent="0.2">
      <c r="B94" s="72">
        <v>2013</v>
      </c>
      <c r="C94" s="72" t="s">
        <v>50</v>
      </c>
      <c r="D94" s="73">
        <v>362</v>
      </c>
      <c r="E94" s="73">
        <v>298</v>
      </c>
      <c r="F94" s="73">
        <v>234</v>
      </c>
      <c r="G94" s="73">
        <v>206</v>
      </c>
      <c r="H94" s="73">
        <v>184</v>
      </c>
      <c r="I94" s="73">
        <v>161</v>
      </c>
      <c r="J94" s="52"/>
    </row>
    <row r="95" spans="2:10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50"/>
    </row>
    <row r="96" spans="2:10" s="11" customFormat="1" ht="15" customHeight="1" x14ac:dyDescent="0.2">
      <c r="B96" s="72">
        <v>2018</v>
      </c>
      <c r="C96" s="70"/>
      <c r="D96" s="73">
        <v>49</v>
      </c>
      <c r="E96" s="73"/>
      <c r="F96" s="73"/>
      <c r="G96" s="73"/>
      <c r="H96" s="73"/>
      <c r="I96" s="73"/>
      <c r="J96" s="52"/>
    </row>
    <row r="97" spans="2:10" s="11" customFormat="1" ht="15" customHeight="1" x14ac:dyDescent="0.2">
      <c r="B97" s="72">
        <v>2017</v>
      </c>
      <c r="C97" s="182"/>
      <c r="D97" s="73">
        <v>71</v>
      </c>
      <c r="E97" s="73">
        <v>61</v>
      </c>
      <c r="F97" s="73"/>
      <c r="G97" s="73"/>
      <c r="H97" s="73"/>
      <c r="I97" s="73"/>
      <c r="J97" s="50"/>
    </row>
    <row r="98" spans="2:10" s="11" customFormat="1" ht="15" customHeight="1" x14ac:dyDescent="0.2">
      <c r="B98" s="72">
        <v>2016</v>
      </c>
      <c r="C98" s="76"/>
      <c r="D98" s="73">
        <v>49</v>
      </c>
      <c r="E98" s="73">
        <v>45</v>
      </c>
      <c r="F98" s="73">
        <v>36</v>
      </c>
      <c r="G98" s="73"/>
      <c r="H98" s="73"/>
      <c r="I98" s="73"/>
      <c r="J98" s="50"/>
    </row>
    <row r="99" spans="2:10" s="11" customFormat="1" ht="15" customHeight="1" x14ac:dyDescent="0.2">
      <c r="B99" s="72">
        <v>2015</v>
      </c>
      <c r="C99" s="72" t="s">
        <v>50</v>
      </c>
      <c r="D99" s="73">
        <v>40</v>
      </c>
      <c r="E99" s="73">
        <v>33</v>
      </c>
      <c r="F99" s="73">
        <v>28</v>
      </c>
      <c r="G99" s="73">
        <v>25</v>
      </c>
      <c r="H99" s="73"/>
      <c r="I99" s="73"/>
      <c r="J99" s="52"/>
    </row>
    <row r="100" spans="2:10" s="11" customFormat="1" ht="15" customHeight="1" x14ac:dyDescent="0.2">
      <c r="B100" s="72">
        <v>2014</v>
      </c>
      <c r="C100" s="72" t="s">
        <v>50</v>
      </c>
      <c r="D100" s="73">
        <v>43</v>
      </c>
      <c r="E100" s="73">
        <v>33</v>
      </c>
      <c r="F100" s="73">
        <v>23</v>
      </c>
      <c r="G100" s="73">
        <v>22</v>
      </c>
      <c r="H100" s="73">
        <v>20</v>
      </c>
      <c r="I100" s="73"/>
      <c r="J100" s="52"/>
    </row>
    <row r="101" spans="2:10" s="11" customFormat="1" ht="15" customHeight="1" x14ac:dyDescent="0.2">
      <c r="B101" s="72">
        <v>2013</v>
      </c>
      <c r="C101" s="72" t="s">
        <v>50</v>
      </c>
      <c r="D101" s="73">
        <v>42</v>
      </c>
      <c r="E101" s="73">
        <v>36</v>
      </c>
      <c r="F101" s="73">
        <v>32</v>
      </c>
      <c r="G101" s="73">
        <v>27</v>
      </c>
      <c r="H101" s="73">
        <v>25</v>
      </c>
      <c r="I101" s="73">
        <v>21</v>
      </c>
      <c r="J101" s="52"/>
    </row>
    <row r="102" spans="2:10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50"/>
    </row>
    <row r="103" spans="2:10" s="11" customFormat="1" ht="15" customHeight="1" x14ac:dyDescent="0.2">
      <c r="B103" s="72">
        <v>2018</v>
      </c>
      <c r="C103" s="70"/>
      <c r="D103" s="73">
        <v>149</v>
      </c>
      <c r="E103" s="73"/>
      <c r="F103" s="73"/>
      <c r="G103" s="73"/>
      <c r="H103" s="73"/>
      <c r="I103" s="73"/>
      <c r="J103" s="52"/>
    </row>
    <row r="104" spans="2:10" s="11" customFormat="1" ht="15" customHeight="1" x14ac:dyDescent="0.2">
      <c r="B104" s="72">
        <v>2017</v>
      </c>
      <c r="C104" s="176"/>
      <c r="D104" s="73">
        <v>121</v>
      </c>
      <c r="E104" s="73">
        <v>110</v>
      </c>
      <c r="F104" s="73"/>
      <c r="G104" s="73"/>
      <c r="H104" s="73"/>
      <c r="I104" s="73"/>
      <c r="J104" s="50"/>
    </row>
    <row r="105" spans="2:10" s="11" customFormat="1" ht="15" customHeight="1" x14ac:dyDescent="0.2">
      <c r="B105" s="72">
        <v>2016</v>
      </c>
      <c r="C105" s="76"/>
      <c r="D105" s="73">
        <v>94</v>
      </c>
      <c r="E105" s="73">
        <v>81</v>
      </c>
      <c r="F105" s="73">
        <v>76</v>
      </c>
      <c r="G105" s="73"/>
      <c r="H105" s="73"/>
      <c r="I105" s="73"/>
      <c r="J105" s="50"/>
    </row>
    <row r="106" spans="2:10" s="11" customFormat="1" ht="15" customHeight="1" x14ac:dyDescent="0.2">
      <c r="B106" s="72">
        <v>2015</v>
      </c>
      <c r="C106" s="72" t="s">
        <v>50</v>
      </c>
      <c r="D106" s="73">
        <v>80</v>
      </c>
      <c r="E106" s="73">
        <v>69</v>
      </c>
      <c r="F106" s="73">
        <v>58</v>
      </c>
      <c r="G106" s="73">
        <v>55</v>
      </c>
      <c r="H106" s="73"/>
      <c r="I106" s="73"/>
      <c r="J106" s="52"/>
    </row>
    <row r="107" spans="2:10" s="11" customFormat="1" ht="15" customHeight="1" x14ac:dyDescent="0.2">
      <c r="B107" s="72">
        <v>2014</v>
      </c>
      <c r="C107" s="72" t="s">
        <v>50</v>
      </c>
      <c r="D107" s="73">
        <v>40</v>
      </c>
      <c r="E107" s="73">
        <v>33</v>
      </c>
      <c r="F107" s="73">
        <v>29</v>
      </c>
      <c r="G107" s="73">
        <v>25</v>
      </c>
      <c r="H107" s="73">
        <v>24</v>
      </c>
      <c r="I107" s="73"/>
      <c r="J107" s="52"/>
    </row>
    <row r="108" spans="2:10" s="11" customFormat="1" ht="15" customHeight="1" x14ac:dyDescent="0.2">
      <c r="B108" s="72">
        <v>2013</v>
      </c>
      <c r="C108" s="72" t="s">
        <v>50</v>
      </c>
      <c r="D108" s="73">
        <v>55</v>
      </c>
      <c r="E108" s="73">
        <v>42</v>
      </c>
      <c r="F108" s="73">
        <v>35</v>
      </c>
      <c r="G108" s="73">
        <v>30</v>
      </c>
      <c r="H108" s="73">
        <v>27</v>
      </c>
      <c r="I108" s="73">
        <v>27</v>
      </c>
      <c r="J108" s="52"/>
    </row>
    <row r="109" spans="2:10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50"/>
    </row>
    <row r="110" spans="2:10" s="11" customFormat="1" ht="15" customHeight="1" x14ac:dyDescent="0.2">
      <c r="B110" s="72">
        <v>2018</v>
      </c>
      <c r="C110" s="70"/>
      <c r="D110" s="73">
        <v>379</v>
      </c>
      <c r="E110" s="73"/>
      <c r="F110" s="73"/>
      <c r="G110" s="73"/>
      <c r="H110" s="73"/>
      <c r="I110" s="73"/>
      <c r="J110" s="52"/>
    </row>
    <row r="111" spans="2:10" s="11" customFormat="1" ht="15" customHeight="1" x14ac:dyDescent="0.2">
      <c r="B111" s="72">
        <v>2017</v>
      </c>
      <c r="C111" s="176"/>
      <c r="D111" s="73">
        <v>322</v>
      </c>
      <c r="E111" s="73">
        <v>237</v>
      </c>
      <c r="F111" s="73"/>
      <c r="G111" s="73"/>
      <c r="H111" s="73"/>
      <c r="I111" s="73"/>
      <c r="J111" s="50"/>
    </row>
    <row r="112" spans="2:10" s="11" customFormat="1" ht="15" customHeight="1" x14ac:dyDescent="0.2">
      <c r="B112" s="72">
        <v>2016</v>
      </c>
      <c r="C112" s="76"/>
      <c r="D112" s="73">
        <v>283</v>
      </c>
      <c r="E112" s="73">
        <v>213</v>
      </c>
      <c r="F112" s="73">
        <v>173</v>
      </c>
      <c r="G112" s="73"/>
      <c r="H112" s="73"/>
      <c r="I112" s="73"/>
      <c r="J112" s="50"/>
    </row>
    <row r="113" spans="2:10" s="11" customFormat="1" ht="15" customHeight="1" x14ac:dyDescent="0.2">
      <c r="B113" s="72">
        <v>2015</v>
      </c>
      <c r="C113" s="72" t="s">
        <v>50</v>
      </c>
      <c r="D113" s="73">
        <v>267</v>
      </c>
      <c r="E113" s="73">
        <v>186</v>
      </c>
      <c r="F113" s="73">
        <v>153</v>
      </c>
      <c r="G113" s="73">
        <v>125</v>
      </c>
      <c r="H113" s="73"/>
      <c r="I113" s="73"/>
      <c r="J113" s="52"/>
    </row>
    <row r="114" spans="2:10" s="11" customFormat="1" ht="15" customHeight="1" x14ac:dyDescent="0.2">
      <c r="B114" s="72">
        <v>2014</v>
      </c>
      <c r="C114" s="72" t="s">
        <v>50</v>
      </c>
      <c r="D114" s="73">
        <v>247</v>
      </c>
      <c r="E114" s="73">
        <v>167</v>
      </c>
      <c r="F114" s="73">
        <v>130</v>
      </c>
      <c r="G114" s="73">
        <v>110</v>
      </c>
      <c r="H114" s="73">
        <v>95</v>
      </c>
      <c r="I114" s="73"/>
      <c r="J114" s="52"/>
    </row>
    <row r="115" spans="2:10" s="11" customFormat="1" ht="15" customHeight="1" x14ac:dyDescent="0.2">
      <c r="B115" s="72">
        <v>2013</v>
      </c>
      <c r="C115" s="72" t="s">
        <v>50</v>
      </c>
      <c r="D115" s="73">
        <v>201</v>
      </c>
      <c r="E115" s="73">
        <v>147</v>
      </c>
      <c r="F115" s="73">
        <v>113</v>
      </c>
      <c r="G115" s="73">
        <v>92</v>
      </c>
      <c r="H115" s="73">
        <v>80</v>
      </c>
      <c r="I115" s="73">
        <v>68</v>
      </c>
      <c r="J115" s="52"/>
    </row>
    <row r="116" spans="2:10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50"/>
    </row>
    <row r="117" spans="2:10" s="11" customFormat="1" ht="15" customHeight="1" x14ac:dyDescent="0.2">
      <c r="B117" s="72">
        <v>2018</v>
      </c>
      <c r="C117" s="70"/>
      <c r="D117" s="73">
        <v>1207</v>
      </c>
      <c r="E117" s="73"/>
      <c r="F117" s="73"/>
      <c r="G117" s="73"/>
      <c r="H117" s="73"/>
      <c r="I117" s="73"/>
      <c r="J117" s="52"/>
    </row>
    <row r="118" spans="2:10" s="11" customFormat="1" ht="15" customHeight="1" x14ac:dyDescent="0.2">
      <c r="B118" s="72">
        <v>2017</v>
      </c>
      <c r="C118" s="176"/>
      <c r="D118" s="73">
        <v>1274</v>
      </c>
      <c r="E118" s="73">
        <v>831</v>
      </c>
      <c r="F118" s="73"/>
      <c r="G118" s="73"/>
      <c r="H118" s="73"/>
      <c r="I118" s="73"/>
      <c r="J118" s="50"/>
    </row>
    <row r="119" spans="2:10" s="11" customFormat="1" ht="15" customHeight="1" x14ac:dyDescent="0.2">
      <c r="B119" s="72">
        <v>2016</v>
      </c>
      <c r="C119" s="76"/>
      <c r="D119" s="73">
        <v>1247</v>
      </c>
      <c r="E119" s="73">
        <v>796</v>
      </c>
      <c r="F119" s="73">
        <v>483</v>
      </c>
      <c r="G119" s="73"/>
      <c r="H119" s="73"/>
      <c r="I119" s="73"/>
      <c r="J119" s="50"/>
    </row>
    <row r="120" spans="2:10" s="11" customFormat="1" ht="15" customHeight="1" x14ac:dyDescent="0.2">
      <c r="B120" s="72">
        <v>2015</v>
      </c>
      <c r="C120" s="72" t="s">
        <v>50</v>
      </c>
      <c r="D120" s="73">
        <v>1162</v>
      </c>
      <c r="E120" s="73">
        <v>764</v>
      </c>
      <c r="F120" s="73">
        <v>513</v>
      </c>
      <c r="G120" s="73">
        <v>390</v>
      </c>
      <c r="H120" s="73"/>
      <c r="I120" s="73"/>
      <c r="J120" s="52"/>
    </row>
    <row r="121" spans="2:10" s="11" customFormat="1" ht="15" customHeight="1" x14ac:dyDescent="0.2">
      <c r="B121" s="72">
        <v>2014</v>
      </c>
      <c r="C121" s="72" t="s">
        <v>50</v>
      </c>
      <c r="D121" s="73">
        <v>1003</v>
      </c>
      <c r="E121" s="73">
        <v>667</v>
      </c>
      <c r="F121" s="73">
        <v>418</v>
      </c>
      <c r="G121" s="73">
        <v>310</v>
      </c>
      <c r="H121" s="73">
        <v>241</v>
      </c>
      <c r="I121" s="73"/>
      <c r="J121" s="52"/>
    </row>
    <row r="122" spans="2:10" s="11" customFormat="1" ht="15" customHeight="1" x14ac:dyDescent="0.2">
      <c r="B122" s="72">
        <v>2013</v>
      </c>
      <c r="C122" s="72" t="s">
        <v>50</v>
      </c>
      <c r="D122" s="73">
        <v>1025</v>
      </c>
      <c r="E122" s="73">
        <v>665</v>
      </c>
      <c r="F122" s="73">
        <v>425</v>
      </c>
      <c r="G122" s="73">
        <v>289</v>
      </c>
      <c r="H122" s="73">
        <v>226</v>
      </c>
      <c r="I122" s="73">
        <v>187</v>
      </c>
      <c r="J122" s="52"/>
    </row>
    <row r="123" spans="2:10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50"/>
    </row>
    <row r="124" spans="2:10" s="11" customFormat="1" ht="15" customHeight="1" x14ac:dyDescent="0.2">
      <c r="B124" s="72">
        <v>2018</v>
      </c>
      <c r="C124" s="70"/>
      <c r="D124" s="73">
        <v>155</v>
      </c>
      <c r="E124" s="73"/>
      <c r="F124" s="73"/>
      <c r="G124" s="73"/>
      <c r="H124" s="73"/>
      <c r="I124" s="73"/>
      <c r="J124" s="52"/>
    </row>
    <row r="125" spans="2:10" s="11" customFormat="1" ht="15" customHeight="1" x14ac:dyDescent="0.2">
      <c r="B125" s="72">
        <v>2017</v>
      </c>
      <c r="C125" s="176"/>
      <c r="D125" s="73">
        <v>145</v>
      </c>
      <c r="E125" s="73">
        <v>96</v>
      </c>
      <c r="F125" s="73"/>
      <c r="G125" s="73"/>
      <c r="H125" s="73"/>
      <c r="I125" s="73"/>
      <c r="J125" s="50"/>
    </row>
    <row r="126" spans="2:10" s="11" customFormat="1" ht="15" customHeight="1" x14ac:dyDescent="0.2">
      <c r="B126" s="72">
        <v>2016</v>
      </c>
      <c r="C126" s="76"/>
      <c r="D126" s="73">
        <v>137</v>
      </c>
      <c r="E126" s="73">
        <v>91</v>
      </c>
      <c r="F126" s="73">
        <v>63</v>
      </c>
      <c r="G126" s="73"/>
      <c r="H126" s="73"/>
      <c r="I126" s="73"/>
      <c r="J126" s="50"/>
    </row>
    <row r="127" spans="2:10" s="11" customFormat="1" ht="15" customHeight="1" x14ac:dyDescent="0.2">
      <c r="B127" s="72">
        <v>2015</v>
      </c>
      <c r="C127" s="72" t="s">
        <v>50</v>
      </c>
      <c r="D127" s="73">
        <v>168</v>
      </c>
      <c r="E127" s="73">
        <v>95</v>
      </c>
      <c r="F127" s="73">
        <v>69</v>
      </c>
      <c r="G127" s="73">
        <v>56</v>
      </c>
      <c r="H127" s="73"/>
      <c r="I127" s="73"/>
      <c r="J127" s="52"/>
    </row>
    <row r="128" spans="2:10" s="11" customFormat="1" ht="15" customHeight="1" x14ac:dyDescent="0.2">
      <c r="B128" s="72">
        <v>2014</v>
      </c>
      <c r="C128" s="72" t="s">
        <v>50</v>
      </c>
      <c r="D128" s="73">
        <v>161</v>
      </c>
      <c r="E128" s="73">
        <v>91</v>
      </c>
      <c r="F128" s="73">
        <v>58</v>
      </c>
      <c r="G128" s="73">
        <v>51</v>
      </c>
      <c r="H128" s="73">
        <v>37</v>
      </c>
      <c r="I128" s="73"/>
      <c r="J128" s="52"/>
    </row>
    <row r="129" spans="2:10" s="11" customFormat="1" ht="15" customHeight="1" x14ac:dyDescent="0.2">
      <c r="B129" s="72">
        <v>2013</v>
      </c>
      <c r="C129" s="72" t="s">
        <v>50</v>
      </c>
      <c r="D129" s="73">
        <v>181</v>
      </c>
      <c r="E129" s="73">
        <v>117</v>
      </c>
      <c r="F129" s="73">
        <v>83</v>
      </c>
      <c r="G129" s="73">
        <v>66</v>
      </c>
      <c r="H129" s="73">
        <v>57</v>
      </c>
      <c r="I129" s="73">
        <v>52</v>
      </c>
      <c r="J129" s="52"/>
    </row>
    <row r="130" spans="2:10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50"/>
    </row>
    <row r="131" spans="2:10" s="11" customFormat="1" ht="15" customHeight="1" x14ac:dyDescent="0.2">
      <c r="B131" s="72">
        <v>2018</v>
      </c>
      <c r="C131" s="70"/>
      <c r="D131" s="73">
        <v>281</v>
      </c>
      <c r="E131" s="73"/>
      <c r="F131" s="73"/>
      <c r="G131" s="73"/>
      <c r="H131" s="73"/>
      <c r="I131" s="73"/>
      <c r="J131" s="52"/>
    </row>
    <row r="132" spans="2:10" s="11" customFormat="1" ht="15" customHeight="1" x14ac:dyDescent="0.2">
      <c r="B132" s="72">
        <v>2017</v>
      </c>
      <c r="C132" s="176"/>
      <c r="D132" s="73">
        <v>243</v>
      </c>
      <c r="E132" s="73">
        <v>201</v>
      </c>
      <c r="F132" s="73"/>
      <c r="G132" s="73"/>
      <c r="H132" s="73"/>
      <c r="I132" s="73"/>
      <c r="J132" s="50"/>
    </row>
    <row r="133" spans="2:10" s="11" customFormat="1" ht="15" customHeight="1" x14ac:dyDescent="0.2">
      <c r="B133" s="72">
        <v>2016</v>
      </c>
      <c r="C133" s="76"/>
      <c r="D133" s="73">
        <v>222</v>
      </c>
      <c r="E133" s="73">
        <v>177</v>
      </c>
      <c r="F133" s="73">
        <v>143</v>
      </c>
      <c r="G133" s="73"/>
      <c r="H133" s="73"/>
      <c r="I133" s="73"/>
      <c r="J133" s="50"/>
    </row>
    <row r="134" spans="2:10" s="11" customFormat="1" ht="15" customHeight="1" x14ac:dyDescent="0.2">
      <c r="B134" s="72">
        <v>2015</v>
      </c>
      <c r="C134" s="72" t="s">
        <v>50</v>
      </c>
      <c r="D134" s="73">
        <v>231</v>
      </c>
      <c r="E134" s="73">
        <v>194</v>
      </c>
      <c r="F134" s="73">
        <v>143</v>
      </c>
      <c r="G134" s="73">
        <v>120</v>
      </c>
      <c r="H134" s="73"/>
      <c r="I134" s="73"/>
      <c r="J134" s="52"/>
    </row>
    <row r="135" spans="2:10" s="11" customFormat="1" ht="15" customHeight="1" x14ac:dyDescent="0.2">
      <c r="B135" s="72">
        <v>2014</v>
      </c>
      <c r="C135" s="72" t="s">
        <v>50</v>
      </c>
      <c r="D135" s="73">
        <v>217</v>
      </c>
      <c r="E135" s="73">
        <v>176</v>
      </c>
      <c r="F135" s="73">
        <v>144</v>
      </c>
      <c r="G135" s="73">
        <v>120</v>
      </c>
      <c r="H135" s="73">
        <v>107</v>
      </c>
      <c r="I135" s="73"/>
      <c r="J135" s="52"/>
    </row>
    <row r="136" spans="2:10" s="11" customFormat="1" ht="15" customHeight="1" x14ac:dyDescent="0.2">
      <c r="B136" s="72">
        <v>2013</v>
      </c>
      <c r="C136" s="72" t="s">
        <v>50</v>
      </c>
      <c r="D136" s="73">
        <v>182</v>
      </c>
      <c r="E136" s="73">
        <v>152</v>
      </c>
      <c r="F136" s="73">
        <v>100</v>
      </c>
      <c r="G136" s="73">
        <v>87</v>
      </c>
      <c r="H136" s="73">
        <v>73</v>
      </c>
      <c r="I136" s="73">
        <v>67</v>
      </c>
      <c r="J136" s="52"/>
    </row>
    <row r="137" spans="2:10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50"/>
    </row>
    <row r="138" spans="2:10" s="11" customFormat="1" ht="15" customHeight="1" x14ac:dyDescent="0.2">
      <c r="B138" s="72">
        <v>2018</v>
      </c>
      <c r="C138" s="70"/>
      <c r="D138" s="73">
        <v>134</v>
      </c>
      <c r="E138" s="73"/>
      <c r="F138" s="73"/>
      <c r="G138" s="73"/>
      <c r="H138" s="73"/>
      <c r="I138" s="73"/>
      <c r="J138" s="52"/>
    </row>
    <row r="139" spans="2:10" s="11" customFormat="1" ht="15" customHeight="1" x14ac:dyDescent="0.2">
      <c r="B139" s="72">
        <v>2017</v>
      </c>
      <c r="C139" s="176"/>
      <c r="D139" s="73">
        <v>153</v>
      </c>
      <c r="E139" s="73">
        <v>109</v>
      </c>
      <c r="F139" s="73"/>
      <c r="G139" s="73"/>
      <c r="H139" s="73"/>
      <c r="I139" s="73"/>
      <c r="J139" s="50"/>
    </row>
    <row r="140" spans="2:10" s="11" customFormat="1" ht="15" customHeight="1" x14ac:dyDescent="0.2">
      <c r="B140" s="72">
        <v>2016</v>
      </c>
      <c r="C140" s="76"/>
      <c r="D140" s="73">
        <v>152</v>
      </c>
      <c r="E140" s="73">
        <v>114</v>
      </c>
      <c r="F140" s="73">
        <v>92</v>
      </c>
      <c r="G140" s="73"/>
      <c r="H140" s="73"/>
      <c r="I140" s="73"/>
      <c r="J140" s="50"/>
    </row>
    <row r="141" spans="2:10" s="11" customFormat="1" ht="15" customHeight="1" x14ac:dyDescent="0.2">
      <c r="B141" s="72">
        <v>2015</v>
      </c>
      <c r="C141" s="72" t="s">
        <v>50</v>
      </c>
      <c r="D141" s="73">
        <v>167</v>
      </c>
      <c r="E141" s="73">
        <v>106</v>
      </c>
      <c r="F141" s="73">
        <v>82</v>
      </c>
      <c r="G141" s="73">
        <v>70</v>
      </c>
      <c r="H141" s="73"/>
      <c r="I141" s="73"/>
      <c r="J141" s="52"/>
    </row>
    <row r="142" spans="2:10" s="11" customFormat="1" ht="15" customHeight="1" x14ac:dyDescent="0.2">
      <c r="B142" s="72">
        <v>2014</v>
      </c>
      <c r="C142" s="72" t="s">
        <v>50</v>
      </c>
      <c r="D142" s="73">
        <v>145</v>
      </c>
      <c r="E142" s="73">
        <v>101</v>
      </c>
      <c r="F142" s="73">
        <v>74</v>
      </c>
      <c r="G142" s="73">
        <v>55</v>
      </c>
      <c r="H142" s="73">
        <v>47</v>
      </c>
      <c r="I142" s="73"/>
      <c r="J142" s="52"/>
    </row>
    <row r="143" spans="2:10" s="11" customFormat="1" ht="15" customHeight="1" x14ac:dyDescent="0.2">
      <c r="B143" s="72">
        <v>2013</v>
      </c>
      <c r="C143" s="72" t="s">
        <v>50</v>
      </c>
      <c r="D143" s="73">
        <v>132</v>
      </c>
      <c r="E143" s="73">
        <v>93</v>
      </c>
      <c r="F143" s="73">
        <v>73</v>
      </c>
      <c r="G143" s="73">
        <v>61</v>
      </c>
      <c r="H143" s="73">
        <v>51</v>
      </c>
      <c r="I143" s="73">
        <v>48</v>
      </c>
      <c r="J143" s="52"/>
    </row>
    <row r="144" spans="2:10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50"/>
    </row>
    <row r="145" spans="2:10" s="11" customFormat="1" ht="15" customHeight="1" x14ac:dyDescent="0.2">
      <c r="B145" s="72">
        <v>2018</v>
      </c>
      <c r="C145" s="70"/>
      <c r="D145" s="73">
        <v>155</v>
      </c>
      <c r="E145" s="73"/>
      <c r="F145" s="73"/>
      <c r="G145" s="73"/>
      <c r="H145" s="73"/>
      <c r="I145" s="73"/>
      <c r="J145" s="52"/>
    </row>
    <row r="146" spans="2:10" s="11" customFormat="1" ht="15" customHeight="1" x14ac:dyDescent="0.2">
      <c r="B146" s="72">
        <v>2017</v>
      </c>
      <c r="C146" s="176"/>
      <c r="D146" s="73">
        <v>160</v>
      </c>
      <c r="E146" s="73">
        <v>129</v>
      </c>
      <c r="F146" s="73"/>
      <c r="G146" s="73"/>
      <c r="H146" s="73"/>
      <c r="I146" s="73"/>
      <c r="J146" s="50"/>
    </row>
    <row r="147" spans="2:10" s="11" customFormat="1" ht="15" customHeight="1" x14ac:dyDescent="0.2">
      <c r="B147" s="72">
        <v>2016</v>
      </c>
      <c r="C147" s="76"/>
      <c r="D147" s="73">
        <v>130</v>
      </c>
      <c r="E147" s="73">
        <v>99</v>
      </c>
      <c r="F147" s="73">
        <v>89</v>
      </c>
      <c r="G147" s="73"/>
      <c r="H147" s="73"/>
      <c r="I147" s="73"/>
      <c r="J147" s="50"/>
    </row>
    <row r="148" spans="2:10" s="11" customFormat="1" ht="15" customHeight="1" x14ac:dyDescent="0.2">
      <c r="B148" s="72">
        <v>2015</v>
      </c>
      <c r="C148" s="72" t="s">
        <v>50</v>
      </c>
      <c r="D148" s="73">
        <v>152</v>
      </c>
      <c r="E148" s="73">
        <v>114</v>
      </c>
      <c r="F148" s="73">
        <v>99</v>
      </c>
      <c r="G148" s="73">
        <v>83</v>
      </c>
      <c r="H148" s="73"/>
      <c r="I148" s="73"/>
      <c r="J148" s="52"/>
    </row>
    <row r="149" spans="2:10" s="11" customFormat="1" ht="15" customHeight="1" x14ac:dyDescent="0.2">
      <c r="B149" s="72">
        <v>2014</v>
      </c>
      <c r="C149" s="72" t="s">
        <v>50</v>
      </c>
      <c r="D149" s="73">
        <v>129</v>
      </c>
      <c r="E149" s="73">
        <v>105</v>
      </c>
      <c r="F149" s="73">
        <v>86</v>
      </c>
      <c r="G149" s="73">
        <v>69</v>
      </c>
      <c r="H149" s="73">
        <v>57</v>
      </c>
      <c r="I149" s="73"/>
      <c r="J149" s="52"/>
    </row>
    <row r="150" spans="2:10" s="11" customFormat="1" ht="15" customHeight="1" x14ac:dyDescent="0.2">
      <c r="B150" s="72">
        <v>2013</v>
      </c>
      <c r="C150" s="72" t="s">
        <v>50</v>
      </c>
      <c r="D150" s="73">
        <v>127</v>
      </c>
      <c r="E150" s="73">
        <v>105</v>
      </c>
      <c r="F150" s="73">
        <v>82</v>
      </c>
      <c r="G150" s="73">
        <v>71</v>
      </c>
      <c r="H150" s="73">
        <v>62</v>
      </c>
      <c r="I150" s="73">
        <v>54</v>
      </c>
      <c r="J150" s="52"/>
    </row>
    <row r="151" spans="2:10" ht="9.75" customHeight="1" x14ac:dyDescent="0.2">
      <c r="B151" s="51"/>
      <c r="C151" s="51"/>
      <c r="D151" s="51"/>
      <c r="E151" s="51"/>
      <c r="F151" s="51"/>
      <c r="G151" s="51"/>
      <c r="H151" s="51"/>
      <c r="I151" s="51"/>
    </row>
    <row r="152" spans="2:10" ht="3" customHeight="1" x14ac:dyDescent="0.2">
      <c r="B152" s="125"/>
      <c r="C152" s="125"/>
      <c r="D152" s="125"/>
      <c r="E152" s="125"/>
      <c r="F152" s="125"/>
      <c r="G152" s="125"/>
      <c r="H152" s="125"/>
      <c r="I152" s="125"/>
    </row>
    <row r="153" spans="2:10" ht="9" customHeight="1" x14ac:dyDescent="0.2">
      <c r="E153" s="73"/>
    </row>
    <row r="154" spans="2:10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</row>
    <row r="156" spans="2:10" ht="12" x14ac:dyDescent="0.2">
      <c r="B156" s="122" t="s">
        <v>0</v>
      </c>
      <c r="C156" s="28"/>
    </row>
  </sheetData>
  <mergeCells count="27">
    <mergeCell ref="B16:I16"/>
    <mergeCell ref="B102:I102"/>
    <mergeCell ref="B109:I109"/>
    <mergeCell ref="B116:I116"/>
    <mergeCell ref="B17:I17"/>
    <mergeCell ref="B24:I24"/>
    <mergeCell ref="B31:I31"/>
    <mergeCell ref="B32:I32"/>
    <mergeCell ref="B88:I88"/>
    <mergeCell ref="B39:I39"/>
    <mergeCell ref="B46:I46"/>
    <mergeCell ref="B53:I53"/>
    <mergeCell ref="B60:I60"/>
    <mergeCell ref="B67:I67"/>
    <mergeCell ref="B95:I95"/>
    <mergeCell ref="B1:I1"/>
    <mergeCell ref="D5:D6"/>
    <mergeCell ref="E5:I5"/>
    <mergeCell ref="D4:I4"/>
    <mergeCell ref="B4:C7"/>
    <mergeCell ref="B123:I123"/>
    <mergeCell ref="B130:I130"/>
    <mergeCell ref="B74:I74"/>
    <mergeCell ref="B81:I81"/>
    <mergeCell ref="B154:I154"/>
    <mergeCell ref="B137:I137"/>
    <mergeCell ref="B144:I144"/>
  </mergeCells>
  <hyperlinks>
    <hyperlink ref="B156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96" fitToHeight="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J156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6.7109375" style="51" customWidth="1"/>
    <col min="11" max="16384" width="12.5703125" style="1"/>
  </cols>
  <sheetData>
    <row r="1" spans="2:10" s="111" customFormat="1" ht="35.25" customHeight="1" x14ac:dyDescent="0.2">
      <c r="B1" s="286" t="s">
        <v>270</v>
      </c>
      <c r="C1" s="286"/>
      <c r="D1" s="286"/>
      <c r="E1" s="286"/>
      <c r="F1" s="286"/>
      <c r="G1" s="286"/>
      <c r="H1" s="286"/>
      <c r="I1" s="286"/>
      <c r="J1" s="114"/>
    </row>
    <row r="2" spans="2:10" ht="11.25" customHeight="1" x14ac:dyDescent="0.2">
      <c r="B2" s="19"/>
      <c r="C2" s="19"/>
      <c r="D2" s="19"/>
      <c r="E2" s="19"/>
      <c r="F2" s="19"/>
      <c r="G2" s="19"/>
    </row>
    <row r="3" spans="2:10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0" s="6" customFormat="1" ht="18" customHeight="1" x14ac:dyDescent="0.2">
      <c r="B4" s="278" t="s">
        <v>4</v>
      </c>
      <c r="C4" s="279"/>
      <c r="D4" s="287" t="s">
        <v>203</v>
      </c>
      <c r="E4" s="287"/>
      <c r="F4" s="287"/>
      <c r="G4" s="287"/>
      <c r="H4" s="287"/>
      <c r="I4" s="287"/>
      <c r="J4" s="52"/>
    </row>
    <row r="5" spans="2:10" s="6" customFormat="1" ht="18" customHeight="1" x14ac:dyDescent="0.2">
      <c r="B5" s="278"/>
      <c r="C5" s="279"/>
      <c r="D5" s="279" t="s">
        <v>6</v>
      </c>
      <c r="E5" s="287" t="s">
        <v>40</v>
      </c>
      <c r="F5" s="287"/>
      <c r="G5" s="287"/>
      <c r="H5" s="287"/>
      <c r="I5" s="287"/>
      <c r="J5" s="52"/>
    </row>
    <row r="6" spans="2:10" s="6" customFormat="1" ht="24" customHeight="1" x14ac:dyDescent="0.2">
      <c r="B6" s="278"/>
      <c r="C6" s="279"/>
      <c r="D6" s="279"/>
      <c r="E6" s="167" t="s">
        <v>41</v>
      </c>
      <c r="F6" s="167" t="s">
        <v>42</v>
      </c>
      <c r="G6" s="167" t="s">
        <v>43</v>
      </c>
      <c r="H6" s="167" t="s">
        <v>44</v>
      </c>
      <c r="I6" s="167" t="s">
        <v>222</v>
      </c>
      <c r="J6" s="52"/>
    </row>
    <row r="7" spans="2:10" ht="18" customHeight="1" x14ac:dyDescent="0.2">
      <c r="B7" s="278"/>
      <c r="C7" s="279"/>
      <c r="D7" s="167" t="s">
        <v>15</v>
      </c>
      <c r="E7" s="167" t="s">
        <v>15</v>
      </c>
      <c r="F7" s="167" t="s">
        <v>15</v>
      </c>
      <c r="G7" s="167" t="s">
        <v>15</v>
      </c>
      <c r="H7" s="167" t="s">
        <v>15</v>
      </c>
      <c r="I7" s="167" t="s">
        <v>15</v>
      </c>
    </row>
    <row r="8" spans="2:10" s="9" customFormat="1" ht="3.75" customHeight="1" x14ac:dyDescent="0.2">
      <c r="B8" s="7"/>
      <c r="C8" s="7"/>
      <c r="D8" s="8"/>
      <c r="E8" s="8"/>
      <c r="F8" s="8"/>
      <c r="G8" s="8"/>
      <c r="H8" s="8"/>
      <c r="I8" s="8"/>
      <c r="J8" s="53"/>
    </row>
    <row r="9" spans="2:10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50"/>
    </row>
    <row r="10" spans="2:10" s="11" customFormat="1" ht="15" customHeight="1" x14ac:dyDescent="0.2">
      <c r="B10" s="72">
        <v>2018</v>
      </c>
      <c r="C10" s="70"/>
      <c r="D10" s="73">
        <v>942</v>
      </c>
      <c r="E10" s="73"/>
      <c r="F10" s="73"/>
      <c r="G10" s="73"/>
      <c r="H10" s="73"/>
      <c r="I10" s="73"/>
      <c r="J10" s="50"/>
    </row>
    <row r="11" spans="2:10" s="11" customFormat="1" ht="15" customHeight="1" x14ac:dyDescent="0.2">
      <c r="B11" s="72">
        <v>2017</v>
      </c>
      <c r="C11" s="70"/>
      <c r="D11" s="73">
        <v>873</v>
      </c>
      <c r="E11" s="73">
        <v>765</v>
      </c>
      <c r="F11" s="73"/>
      <c r="G11" s="73"/>
      <c r="H11" s="73"/>
      <c r="I11" s="73"/>
      <c r="J11" s="50"/>
    </row>
    <row r="12" spans="2:10" s="11" customFormat="1" ht="15" customHeight="1" x14ac:dyDescent="0.2">
      <c r="B12" s="72">
        <v>2016</v>
      </c>
      <c r="C12" s="70"/>
      <c r="D12" s="73">
        <v>702</v>
      </c>
      <c r="E12" s="73">
        <v>599</v>
      </c>
      <c r="F12" s="73">
        <v>506</v>
      </c>
      <c r="G12" s="73"/>
      <c r="H12" s="73"/>
      <c r="I12" s="73"/>
      <c r="J12" s="50"/>
    </row>
    <row r="13" spans="2:10" s="11" customFormat="1" ht="15" customHeight="1" x14ac:dyDescent="0.2">
      <c r="B13" s="72">
        <v>2015</v>
      </c>
      <c r="C13" s="72" t="str">
        <f t="shared" ref="C13:C15" si="0">IF(B13=2008,$C$2,"")</f>
        <v/>
      </c>
      <c r="D13" s="73">
        <v>781</v>
      </c>
      <c r="E13" s="73">
        <v>663</v>
      </c>
      <c r="F13" s="73">
        <v>556</v>
      </c>
      <c r="G13" s="73">
        <v>491</v>
      </c>
      <c r="H13" s="73"/>
      <c r="I13" s="73"/>
      <c r="J13" s="52"/>
    </row>
    <row r="14" spans="2:10" s="11" customFormat="1" ht="15" customHeight="1" x14ac:dyDescent="0.2">
      <c r="B14" s="72">
        <v>2014</v>
      </c>
      <c r="C14" s="72" t="str">
        <f t="shared" si="0"/>
        <v/>
      </c>
      <c r="D14" s="73">
        <v>745</v>
      </c>
      <c r="E14" s="73">
        <v>622</v>
      </c>
      <c r="F14" s="73">
        <v>509</v>
      </c>
      <c r="G14" s="73">
        <v>458</v>
      </c>
      <c r="H14" s="73">
        <v>402</v>
      </c>
      <c r="I14" s="73"/>
      <c r="J14" s="52"/>
    </row>
    <row r="15" spans="2:10" s="11" customFormat="1" ht="15" customHeight="1" x14ac:dyDescent="0.2">
      <c r="B15" s="72">
        <v>2013</v>
      </c>
      <c r="C15" s="72" t="str">
        <f t="shared" si="0"/>
        <v/>
      </c>
      <c r="D15" s="73">
        <v>749</v>
      </c>
      <c r="E15" s="73">
        <v>640</v>
      </c>
      <c r="F15" s="73">
        <v>520</v>
      </c>
      <c r="G15" s="73">
        <v>451</v>
      </c>
      <c r="H15" s="73">
        <v>395</v>
      </c>
      <c r="I15" s="73">
        <v>350</v>
      </c>
      <c r="J15" s="52"/>
    </row>
    <row r="16" spans="2:10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283"/>
      <c r="J16" s="50"/>
    </row>
    <row r="17" spans="2:10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284"/>
      <c r="J17" s="50"/>
    </row>
    <row r="18" spans="2:10" s="11" customFormat="1" ht="15" customHeight="1" x14ac:dyDescent="0.2">
      <c r="B18" s="72">
        <v>2018</v>
      </c>
      <c r="C18" s="70"/>
      <c r="D18" s="73">
        <v>166</v>
      </c>
      <c r="E18" s="73"/>
      <c r="F18" s="73"/>
      <c r="G18" s="73"/>
      <c r="H18" s="73"/>
      <c r="I18" s="73"/>
      <c r="J18" s="50"/>
    </row>
    <row r="19" spans="2:10" s="11" customFormat="1" ht="15" customHeight="1" x14ac:dyDescent="0.2">
      <c r="B19" s="72">
        <v>2017</v>
      </c>
      <c r="C19" s="176"/>
      <c r="D19" s="73">
        <v>184</v>
      </c>
      <c r="E19" s="73">
        <v>135</v>
      </c>
      <c r="F19" s="73"/>
      <c r="G19" s="73"/>
      <c r="H19" s="73"/>
      <c r="I19" s="73"/>
      <c r="J19" s="50"/>
    </row>
    <row r="20" spans="2:10" s="11" customFormat="1" ht="15" customHeight="1" x14ac:dyDescent="0.2">
      <c r="B20" s="72">
        <v>2016</v>
      </c>
      <c r="C20" s="76"/>
      <c r="D20" s="73">
        <v>166</v>
      </c>
      <c r="E20" s="73">
        <v>128</v>
      </c>
      <c r="F20" s="73">
        <v>96</v>
      </c>
      <c r="G20" s="73"/>
      <c r="H20" s="73"/>
      <c r="I20" s="73"/>
      <c r="J20" s="50"/>
    </row>
    <row r="21" spans="2:10" s="11" customFormat="1" ht="15" customHeight="1" x14ac:dyDescent="0.2">
      <c r="B21" s="72">
        <v>2015</v>
      </c>
      <c r="C21" s="72" t="s">
        <v>50</v>
      </c>
      <c r="D21" s="73">
        <v>164</v>
      </c>
      <c r="E21" s="73">
        <v>126</v>
      </c>
      <c r="F21" s="73">
        <v>99</v>
      </c>
      <c r="G21" s="73">
        <v>82</v>
      </c>
      <c r="H21" s="73"/>
      <c r="I21" s="73"/>
      <c r="J21" s="52"/>
    </row>
    <row r="22" spans="2:10" s="11" customFormat="1" ht="15" customHeight="1" x14ac:dyDescent="0.2">
      <c r="B22" s="72">
        <v>2014</v>
      </c>
      <c r="C22" s="72" t="s">
        <v>50</v>
      </c>
      <c r="D22" s="73">
        <v>176</v>
      </c>
      <c r="E22" s="73">
        <v>126</v>
      </c>
      <c r="F22" s="73">
        <v>93</v>
      </c>
      <c r="G22" s="73">
        <v>80</v>
      </c>
      <c r="H22" s="73">
        <v>67</v>
      </c>
      <c r="I22" s="73"/>
      <c r="J22" s="52"/>
    </row>
    <row r="23" spans="2:10" s="11" customFormat="1" ht="15" customHeight="1" x14ac:dyDescent="0.2">
      <c r="B23" s="72">
        <v>2013</v>
      </c>
      <c r="C23" s="72" t="s">
        <v>50</v>
      </c>
      <c r="D23" s="73">
        <v>179</v>
      </c>
      <c r="E23" s="73">
        <v>139</v>
      </c>
      <c r="F23" s="73">
        <v>97</v>
      </c>
      <c r="G23" s="73">
        <v>81</v>
      </c>
      <c r="H23" s="73">
        <v>70</v>
      </c>
      <c r="I23" s="73">
        <v>57</v>
      </c>
      <c r="J23" s="52"/>
    </row>
    <row r="24" spans="2:10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284"/>
      <c r="J24" s="50"/>
    </row>
    <row r="25" spans="2:10" s="11" customFormat="1" ht="15" customHeight="1" x14ac:dyDescent="0.2">
      <c r="B25" s="72">
        <v>2018</v>
      </c>
      <c r="C25" s="70"/>
      <c r="D25" s="73">
        <v>776</v>
      </c>
      <c r="E25" s="73"/>
      <c r="F25" s="73"/>
      <c r="G25" s="73"/>
      <c r="H25" s="73"/>
      <c r="I25" s="73"/>
      <c r="J25" s="50"/>
    </row>
    <row r="26" spans="2:10" s="11" customFormat="1" ht="15" customHeight="1" x14ac:dyDescent="0.2">
      <c r="B26" s="72">
        <v>2017</v>
      </c>
      <c r="C26" s="176"/>
      <c r="D26" s="73">
        <v>689</v>
      </c>
      <c r="E26" s="73">
        <v>630</v>
      </c>
      <c r="F26" s="73"/>
      <c r="G26" s="73"/>
      <c r="H26" s="73"/>
      <c r="I26" s="73"/>
      <c r="J26" s="50"/>
    </row>
    <row r="27" spans="2:10" s="11" customFormat="1" ht="15" customHeight="1" x14ac:dyDescent="0.2">
      <c r="B27" s="72">
        <v>2016</v>
      </c>
      <c r="C27" s="76"/>
      <c r="D27" s="73">
        <v>536</v>
      </c>
      <c r="E27" s="73">
        <v>471</v>
      </c>
      <c r="F27" s="73">
        <v>410</v>
      </c>
      <c r="G27" s="73"/>
      <c r="H27" s="73"/>
      <c r="I27" s="73"/>
      <c r="J27" s="50"/>
    </row>
    <row r="28" spans="2:10" s="11" customFormat="1" ht="15" customHeight="1" x14ac:dyDescent="0.2">
      <c r="B28" s="72">
        <v>2015</v>
      </c>
      <c r="C28" s="72" t="s">
        <v>50</v>
      </c>
      <c r="D28" s="73">
        <v>617</v>
      </c>
      <c r="E28" s="73">
        <v>537</v>
      </c>
      <c r="F28" s="73">
        <v>457</v>
      </c>
      <c r="G28" s="73">
        <v>409</v>
      </c>
      <c r="H28" s="73"/>
      <c r="I28" s="73"/>
      <c r="J28" s="52"/>
    </row>
    <row r="29" spans="2:10" s="11" customFormat="1" ht="15" customHeight="1" x14ac:dyDescent="0.2">
      <c r="B29" s="72">
        <v>2014</v>
      </c>
      <c r="C29" s="72" t="s">
        <v>50</v>
      </c>
      <c r="D29" s="73">
        <v>569</v>
      </c>
      <c r="E29" s="73">
        <v>496</v>
      </c>
      <c r="F29" s="73">
        <v>416</v>
      </c>
      <c r="G29" s="73">
        <v>378</v>
      </c>
      <c r="H29" s="73">
        <v>335</v>
      </c>
      <c r="I29" s="73"/>
      <c r="J29" s="52"/>
    </row>
    <row r="30" spans="2:10" s="11" customFormat="1" ht="15" customHeight="1" x14ac:dyDescent="0.2">
      <c r="B30" s="72">
        <v>2013</v>
      </c>
      <c r="C30" s="72" t="s">
        <v>50</v>
      </c>
      <c r="D30" s="73">
        <v>570</v>
      </c>
      <c r="E30" s="73">
        <v>501</v>
      </c>
      <c r="F30" s="73">
        <v>423</v>
      </c>
      <c r="G30" s="73">
        <v>370</v>
      </c>
      <c r="H30" s="73">
        <v>325</v>
      </c>
      <c r="I30" s="73">
        <v>293</v>
      </c>
      <c r="J30" s="52"/>
    </row>
    <row r="31" spans="2:10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283"/>
      <c r="J31" s="50"/>
    </row>
    <row r="32" spans="2:10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284"/>
      <c r="J32" s="50"/>
    </row>
    <row r="33" spans="2:10" s="11" customFormat="1" ht="15" customHeight="1" x14ac:dyDescent="0.2">
      <c r="B33" s="72">
        <v>2018</v>
      </c>
      <c r="C33" s="70"/>
      <c r="D33" s="73">
        <v>26</v>
      </c>
      <c r="E33" s="73"/>
      <c r="F33" s="73"/>
      <c r="G33" s="73"/>
      <c r="H33" s="73"/>
      <c r="I33" s="73"/>
      <c r="J33" s="50"/>
    </row>
    <row r="34" spans="2:10" s="11" customFormat="1" ht="15" customHeight="1" x14ac:dyDescent="0.2">
      <c r="B34" s="72">
        <v>2017</v>
      </c>
      <c r="C34" s="176"/>
      <c r="D34" s="73">
        <v>21</v>
      </c>
      <c r="E34" s="73">
        <v>20</v>
      </c>
      <c r="F34" s="73"/>
      <c r="G34" s="73"/>
      <c r="H34" s="73"/>
      <c r="I34" s="73"/>
      <c r="J34" s="50"/>
    </row>
    <row r="35" spans="2:10" s="11" customFormat="1" ht="15" customHeight="1" x14ac:dyDescent="0.2">
      <c r="B35" s="72">
        <v>2016</v>
      </c>
      <c r="C35" s="76"/>
      <c r="D35" s="73">
        <v>20</v>
      </c>
      <c r="E35" s="73">
        <v>18</v>
      </c>
      <c r="F35" s="73">
        <v>12</v>
      </c>
      <c r="G35" s="73"/>
      <c r="H35" s="73"/>
      <c r="I35" s="73"/>
      <c r="J35" s="50"/>
    </row>
    <row r="36" spans="2:10" s="11" customFormat="1" ht="15" customHeight="1" x14ac:dyDescent="0.2">
      <c r="B36" s="72">
        <v>2015</v>
      </c>
      <c r="C36" s="72" t="s">
        <v>50</v>
      </c>
      <c r="D36" s="73">
        <v>28</v>
      </c>
      <c r="E36" s="73">
        <v>22</v>
      </c>
      <c r="F36" s="73">
        <v>17</v>
      </c>
      <c r="G36" s="73">
        <v>15</v>
      </c>
      <c r="H36" s="73"/>
      <c r="I36" s="73"/>
      <c r="J36" s="52"/>
    </row>
    <row r="37" spans="2:10" s="11" customFormat="1" ht="15" customHeight="1" x14ac:dyDescent="0.2">
      <c r="B37" s="72">
        <v>2014</v>
      </c>
      <c r="C37" s="72" t="s">
        <v>50</v>
      </c>
      <c r="D37" s="73">
        <v>25</v>
      </c>
      <c r="E37" s="73">
        <v>18</v>
      </c>
      <c r="F37" s="73">
        <v>15</v>
      </c>
      <c r="G37" s="73">
        <v>14</v>
      </c>
      <c r="H37" s="73">
        <v>12</v>
      </c>
      <c r="I37" s="73"/>
      <c r="J37" s="52"/>
    </row>
    <row r="38" spans="2:10" s="11" customFormat="1" ht="15" customHeight="1" x14ac:dyDescent="0.2">
      <c r="B38" s="72">
        <v>2013</v>
      </c>
      <c r="C38" s="72" t="s">
        <v>50</v>
      </c>
      <c r="D38" s="73">
        <v>28</v>
      </c>
      <c r="E38" s="73">
        <v>24</v>
      </c>
      <c r="F38" s="73">
        <v>18</v>
      </c>
      <c r="G38" s="73">
        <v>16</v>
      </c>
      <c r="H38" s="73">
        <v>15</v>
      </c>
      <c r="I38" s="73">
        <v>14</v>
      </c>
      <c r="J38" s="52"/>
    </row>
    <row r="39" spans="2:10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284"/>
      <c r="J39" s="50"/>
    </row>
    <row r="40" spans="2:10" s="11" customFormat="1" ht="15" customHeight="1" x14ac:dyDescent="0.2">
      <c r="B40" s="72">
        <v>2018</v>
      </c>
      <c r="C40" s="70"/>
      <c r="D40" s="73">
        <v>0</v>
      </c>
      <c r="E40" s="73"/>
      <c r="F40" s="73"/>
      <c r="G40" s="73"/>
      <c r="H40" s="73"/>
      <c r="I40" s="73"/>
      <c r="J40" s="50"/>
    </row>
    <row r="41" spans="2:10" s="11" customFormat="1" ht="15" customHeight="1" x14ac:dyDescent="0.2">
      <c r="B41" s="72">
        <v>2017</v>
      </c>
      <c r="C41" s="176"/>
      <c r="D41" s="73">
        <v>1</v>
      </c>
      <c r="E41" s="73">
        <v>1</v>
      </c>
      <c r="F41" s="73"/>
      <c r="G41" s="73"/>
      <c r="H41" s="73"/>
      <c r="I41" s="73"/>
      <c r="J41" s="50"/>
    </row>
    <row r="42" spans="2:10" s="11" customFormat="1" ht="15" customHeight="1" x14ac:dyDescent="0.2">
      <c r="B42" s="72">
        <v>2016</v>
      </c>
      <c r="C42" s="76"/>
      <c r="D42" s="73">
        <v>0</v>
      </c>
      <c r="E42" s="73">
        <v>0</v>
      </c>
      <c r="F42" s="73">
        <v>0</v>
      </c>
      <c r="G42" s="73"/>
      <c r="H42" s="73"/>
      <c r="I42" s="73"/>
      <c r="J42" s="50"/>
    </row>
    <row r="43" spans="2:10" s="11" customFormat="1" ht="15" customHeight="1" x14ac:dyDescent="0.2">
      <c r="B43" s="72">
        <v>2015</v>
      </c>
      <c r="C43" s="72" t="s">
        <v>50</v>
      </c>
      <c r="D43" s="73">
        <v>1</v>
      </c>
      <c r="E43" s="73">
        <v>1</v>
      </c>
      <c r="F43" s="73">
        <v>1</v>
      </c>
      <c r="G43" s="73">
        <v>1</v>
      </c>
      <c r="H43" s="73"/>
      <c r="I43" s="73"/>
      <c r="J43" s="52"/>
    </row>
    <row r="44" spans="2:10" s="11" customFormat="1" ht="15" customHeight="1" x14ac:dyDescent="0.2">
      <c r="B44" s="72">
        <v>2014</v>
      </c>
      <c r="C44" s="72" t="s">
        <v>50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/>
      <c r="J44" s="52"/>
    </row>
    <row r="45" spans="2:10" s="11" customFormat="1" ht="15" customHeight="1" x14ac:dyDescent="0.2">
      <c r="B45" s="72">
        <v>2013</v>
      </c>
      <c r="C45" s="72" t="s">
        <v>50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52"/>
    </row>
    <row r="46" spans="2:10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284"/>
      <c r="J46" s="50"/>
    </row>
    <row r="47" spans="2:10" s="11" customFormat="1" ht="15" customHeight="1" x14ac:dyDescent="0.2">
      <c r="B47" s="72">
        <v>2018</v>
      </c>
      <c r="C47" s="70"/>
      <c r="D47" s="73">
        <v>32</v>
      </c>
      <c r="E47" s="73"/>
      <c r="F47" s="73"/>
      <c r="G47" s="73"/>
      <c r="H47" s="73"/>
      <c r="I47" s="73"/>
      <c r="J47" s="50"/>
    </row>
    <row r="48" spans="2:10" s="11" customFormat="1" ht="15" customHeight="1" x14ac:dyDescent="0.2">
      <c r="B48" s="72">
        <v>2017</v>
      </c>
      <c r="C48" s="176"/>
      <c r="D48" s="73">
        <v>42</v>
      </c>
      <c r="E48" s="73">
        <v>40</v>
      </c>
      <c r="F48" s="73"/>
      <c r="G48" s="73"/>
      <c r="H48" s="73"/>
      <c r="I48" s="73"/>
      <c r="J48" s="50"/>
    </row>
    <row r="49" spans="2:10" s="11" customFormat="1" ht="15" customHeight="1" x14ac:dyDescent="0.2">
      <c r="B49" s="72">
        <v>2016</v>
      </c>
      <c r="C49" s="76"/>
      <c r="D49" s="73">
        <v>28</v>
      </c>
      <c r="E49" s="73">
        <v>23</v>
      </c>
      <c r="F49" s="73">
        <v>20</v>
      </c>
      <c r="G49" s="73"/>
      <c r="H49" s="73"/>
      <c r="I49" s="73"/>
      <c r="J49" s="50"/>
    </row>
    <row r="50" spans="2:10" s="11" customFormat="1" ht="15" customHeight="1" x14ac:dyDescent="0.2">
      <c r="B50" s="72">
        <v>2015</v>
      </c>
      <c r="C50" s="72" t="s">
        <v>50</v>
      </c>
      <c r="D50" s="73">
        <v>35</v>
      </c>
      <c r="E50" s="73">
        <v>30</v>
      </c>
      <c r="F50" s="73">
        <v>25</v>
      </c>
      <c r="G50" s="73">
        <v>23</v>
      </c>
      <c r="H50" s="73"/>
      <c r="I50" s="73"/>
      <c r="J50" s="52"/>
    </row>
    <row r="51" spans="2:10" s="11" customFormat="1" ht="15" customHeight="1" x14ac:dyDescent="0.2">
      <c r="B51" s="72">
        <v>2014</v>
      </c>
      <c r="C51" s="72" t="s">
        <v>50</v>
      </c>
      <c r="D51" s="73">
        <v>29</v>
      </c>
      <c r="E51" s="73">
        <v>24</v>
      </c>
      <c r="F51" s="73">
        <v>22</v>
      </c>
      <c r="G51" s="73">
        <v>20</v>
      </c>
      <c r="H51" s="73">
        <v>19</v>
      </c>
      <c r="I51" s="73"/>
      <c r="J51" s="52"/>
    </row>
    <row r="52" spans="2:10" s="11" customFormat="1" ht="15" customHeight="1" x14ac:dyDescent="0.2">
      <c r="B52" s="72">
        <v>2013</v>
      </c>
      <c r="C52" s="72" t="s">
        <v>50</v>
      </c>
      <c r="D52" s="73">
        <v>30</v>
      </c>
      <c r="E52" s="73">
        <v>25</v>
      </c>
      <c r="F52" s="73">
        <v>20</v>
      </c>
      <c r="G52" s="73">
        <v>18</v>
      </c>
      <c r="H52" s="73">
        <v>15</v>
      </c>
      <c r="I52" s="73">
        <v>14</v>
      </c>
      <c r="J52" s="52"/>
    </row>
    <row r="53" spans="2:10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284"/>
      <c r="J53" s="50"/>
    </row>
    <row r="54" spans="2:10" s="11" customFormat="1" ht="15" customHeight="1" x14ac:dyDescent="0.2">
      <c r="B54" s="72">
        <v>2018</v>
      </c>
      <c r="C54" s="70"/>
      <c r="D54" s="73">
        <v>0</v>
      </c>
      <c r="E54" s="73"/>
      <c r="F54" s="73"/>
      <c r="G54" s="73"/>
      <c r="H54" s="73"/>
      <c r="I54" s="73"/>
      <c r="J54" s="50"/>
    </row>
    <row r="55" spans="2:10" s="11" customFormat="1" ht="15" customHeight="1" x14ac:dyDescent="0.2">
      <c r="B55" s="72">
        <v>2017</v>
      </c>
      <c r="C55" s="176"/>
      <c r="D55" s="73">
        <v>0</v>
      </c>
      <c r="E55" s="73">
        <v>0</v>
      </c>
      <c r="F55" s="73"/>
      <c r="G55" s="73"/>
      <c r="H55" s="73"/>
      <c r="I55" s="73"/>
      <c r="J55" s="50"/>
    </row>
    <row r="56" spans="2:10" s="11" customFormat="1" ht="15" customHeight="1" x14ac:dyDescent="0.2">
      <c r="B56" s="72">
        <v>2016</v>
      </c>
      <c r="C56" s="76"/>
      <c r="D56" s="73">
        <v>0</v>
      </c>
      <c r="E56" s="73">
        <v>0</v>
      </c>
      <c r="F56" s="73">
        <v>0</v>
      </c>
      <c r="G56" s="73"/>
      <c r="H56" s="73"/>
      <c r="I56" s="73"/>
      <c r="J56" s="50"/>
    </row>
    <row r="57" spans="2:10" s="11" customFormat="1" ht="15" customHeight="1" x14ac:dyDescent="0.2">
      <c r="B57" s="72">
        <v>2015</v>
      </c>
      <c r="C57" s="72" t="s">
        <v>50</v>
      </c>
      <c r="D57" s="73">
        <v>1</v>
      </c>
      <c r="E57" s="73">
        <v>1</v>
      </c>
      <c r="F57" s="73">
        <v>1</v>
      </c>
      <c r="G57" s="73">
        <v>1</v>
      </c>
      <c r="H57" s="73"/>
      <c r="I57" s="73"/>
      <c r="J57" s="52"/>
    </row>
    <row r="58" spans="2:10" s="11" customFormat="1" ht="15" customHeight="1" x14ac:dyDescent="0.2">
      <c r="B58" s="72">
        <v>2014</v>
      </c>
      <c r="C58" s="72" t="s">
        <v>50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/>
      <c r="J58" s="52"/>
    </row>
    <row r="59" spans="2:10" s="11" customFormat="1" ht="15" customHeight="1" x14ac:dyDescent="0.2">
      <c r="B59" s="72">
        <v>2013</v>
      </c>
      <c r="C59" s="72" t="s">
        <v>50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52"/>
    </row>
    <row r="60" spans="2:10" s="11" customFormat="1" ht="15" customHeight="1" x14ac:dyDescent="0.2">
      <c r="B60" s="298" t="s">
        <v>21</v>
      </c>
      <c r="C60" s="298" t="s">
        <v>50</v>
      </c>
      <c r="D60" s="298"/>
      <c r="E60" s="298"/>
      <c r="F60" s="298"/>
      <c r="G60" s="298"/>
      <c r="H60" s="298"/>
      <c r="I60" s="298"/>
      <c r="J60" s="50"/>
    </row>
    <row r="61" spans="2:10" s="11" customFormat="1" ht="15" customHeight="1" x14ac:dyDescent="0.2">
      <c r="B61" s="72">
        <v>2018</v>
      </c>
      <c r="C61" s="70"/>
      <c r="D61" s="73">
        <v>0</v>
      </c>
      <c r="E61" s="73"/>
      <c r="F61" s="73"/>
      <c r="G61" s="73"/>
      <c r="H61" s="73"/>
      <c r="I61" s="73"/>
      <c r="J61" s="50"/>
    </row>
    <row r="62" spans="2:10" s="11" customFormat="1" ht="15" customHeight="1" x14ac:dyDescent="0.2">
      <c r="B62" s="72">
        <v>2017</v>
      </c>
      <c r="C62" s="179"/>
      <c r="D62" s="73">
        <v>0</v>
      </c>
      <c r="E62" s="73">
        <v>0</v>
      </c>
      <c r="F62" s="73"/>
      <c r="G62" s="73"/>
      <c r="H62" s="73"/>
      <c r="I62" s="73"/>
      <c r="J62" s="50"/>
    </row>
    <row r="63" spans="2:10" s="11" customFormat="1" ht="15" customHeight="1" x14ac:dyDescent="0.2">
      <c r="B63" s="72">
        <v>2016</v>
      </c>
      <c r="C63" s="156"/>
      <c r="D63" s="73">
        <v>2</v>
      </c>
      <c r="E63" s="73">
        <v>2</v>
      </c>
      <c r="F63" s="73">
        <v>2</v>
      </c>
      <c r="G63" s="73"/>
      <c r="H63" s="73"/>
      <c r="I63" s="73"/>
      <c r="J63" s="50"/>
    </row>
    <row r="64" spans="2:10" s="11" customFormat="1" ht="15" customHeight="1" x14ac:dyDescent="0.2">
      <c r="B64" s="72">
        <v>2015</v>
      </c>
      <c r="C64" s="72" t="s">
        <v>50</v>
      </c>
      <c r="D64" s="73">
        <v>0</v>
      </c>
      <c r="E64" s="73">
        <v>0</v>
      </c>
      <c r="F64" s="73">
        <v>0</v>
      </c>
      <c r="G64" s="73">
        <v>0</v>
      </c>
      <c r="H64" s="73"/>
      <c r="I64" s="73"/>
      <c r="J64" s="52"/>
    </row>
    <row r="65" spans="2:10" s="11" customFormat="1" ht="15" customHeight="1" x14ac:dyDescent="0.2">
      <c r="B65" s="72">
        <v>2014</v>
      </c>
      <c r="C65" s="72" t="s">
        <v>50</v>
      </c>
      <c r="D65" s="73">
        <v>4</v>
      </c>
      <c r="E65" s="73">
        <v>4</v>
      </c>
      <c r="F65" s="73">
        <v>2</v>
      </c>
      <c r="G65" s="73">
        <v>2</v>
      </c>
      <c r="H65" s="73">
        <v>1</v>
      </c>
      <c r="I65" s="73"/>
      <c r="J65" s="52"/>
    </row>
    <row r="66" spans="2:10" s="11" customFormat="1" ht="15" customHeight="1" x14ac:dyDescent="0.2">
      <c r="B66" s="72">
        <v>2013</v>
      </c>
      <c r="C66" s="72" t="s">
        <v>50</v>
      </c>
      <c r="D66" s="73">
        <v>1</v>
      </c>
      <c r="E66" s="73">
        <v>1</v>
      </c>
      <c r="F66" s="73">
        <v>1</v>
      </c>
      <c r="G66" s="73">
        <v>1</v>
      </c>
      <c r="H66" s="73">
        <v>1</v>
      </c>
      <c r="I66" s="73">
        <v>1</v>
      </c>
      <c r="J66" s="52"/>
    </row>
    <row r="67" spans="2:10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284"/>
      <c r="J67" s="50"/>
    </row>
    <row r="68" spans="2:10" s="11" customFormat="1" ht="15" customHeight="1" x14ac:dyDescent="0.2">
      <c r="B68" s="72">
        <v>2018</v>
      </c>
      <c r="C68" s="70"/>
      <c r="D68" s="73">
        <v>85</v>
      </c>
      <c r="E68" s="73"/>
      <c r="F68" s="73"/>
      <c r="G68" s="73"/>
      <c r="H68" s="73"/>
      <c r="I68" s="73"/>
      <c r="J68" s="50"/>
    </row>
    <row r="69" spans="2:10" s="11" customFormat="1" ht="15" customHeight="1" x14ac:dyDescent="0.2">
      <c r="B69" s="72">
        <v>2017</v>
      </c>
      <c r="C69" s="176"/>
      <c r="D69" s="73">
        <v>70</v>
      </c>
      <c r="E69" s="73">
        <v>59</v>
      </c>
      <c r="F69" s="73"/>
      <c r="G69" s="73"/>
      <c r="H69" s="73"/>
      <c r="I69" s="73"/>
      <c r="J69" s="50"/>
    </row>
    <row r="70" spans="2:10" s="11" customFormat="1" ht="15" customHeight="1" x14ac:dyDescent="0.2">
      <c r="B70" s="72">
        <v>2016</v>
      </c>
      <c r="C70" s="76"/>
      <c r="D70" s="73">
        <v>54</v>
      </c>
      <c r="E70" s="73">
        <v>42</v>
      </c>
      <c r="F70" s="73">
        <v>36</v>
      </c>
      <c r="G70" s="73"/>
      <c r="H70" s="73"/>
      <c r="I70" s="73"/>
      <c r="J70" s="50"/>
    </row>
    <row r="71" spans="2:10" s="11" customFormat="1" ht="15" customHeight="1" x14ac:dyDescent="0.2">
      <c r="B71" s="72">
        <v>2015</v>
      </c>
      <c r="C71" s="72" t="s">
        <v>50</v>
      </c>
      <c r="D71" s="73">
        <v>56</v>
      </c>
      <c r="E71" s="73">
        <v>49</v>
      </c>
      <c r="F71" s="73">
        <v>41</v>
      </c>
      <c r="G71" s="73">
        <v>35</v>
      </c>
      <c r="H71" s="73"/>
      <c r="I71" s="73"/>
      <c r="J71" s="52"/>
    </row>
    <row r="72" spans="2:10" s="11" customFormat="1" ht="15" customHeight="1" x14ac:dyDescent="0.2">
      <c r="B72" s="72">
        <v>2014</v>
      </c>
      <c r="C72" s="72" t="s">
        <v>50</v>
      </c>
      <c r="D72" s="73">
        <v>58</v>
      </c>
      <c r="E72" s="73">
        <v>46</v>
      </c>
      <c r="F72" s="73">
        <v>38</v>
      </c>
      <c r="G72" s="73">
        <v>37</v>
      </c>
      <c r="H72" s="73">
        <v>32</v>
      </c>
      <c r="I72" s="73"/>
      <c r="J72" s="52"/>
    </row>
    <row r="73" spans="2:10" s="11" customFormat="1" ht="15" customHeight="1" x14ac:dyDescent="0.2">
      <c r="B73" s="72">
        <v>2013</v>
      </c>
      <c r="C73" s="72" t="s">
        <v>50</v>
      </c>
      <c r="D73" s="73">
        <v>59</v>
      </c>
      <c r="E73" s="73">
        <v>45</v>
      </c>
      <c r="F73" s="73">
        <v>34</v>
      </c>
      <c r="G73" s="73">
        <v>31</v>
      </c>
      <c r="H73" s="73">
        <v>26</v>
      </c>
      <c r="I73" s="73">
        <v>26</v>
      </c>
      <c r="J73" s="52"/>
    </row>
    <row r="74" spans="2:10" s="11" customFormat="1" ht="15" customHeight="1" x14ac:dyDescent="0.2">
      <c r="B74" s="298" t="s">
        <v>23</v>
      </c>
      <c r="C74" s="298" t="s">
        <v>50</v>
      </c>
      <c r="D74" s="298"/>
      <c r="E74" s="298"/>
      <c r="F74" s="298"/>
      <c r="G74" s="298"/>
      <c r="H74" s="298"/>
      <c r="I74" s="298"/>
      <c r="J74" s="50"/>
    </row>
    <row r="75" spans="2:10" s="11" customFormat="1" ht="15" customHeight="1" x14ac:dyDescent="0.2">
      <c r="B75" s="72">
        <v>2018</v>
      </c>
      <c r="C75" s="70"/>
      <c r="D75" s="73">
        <v>179</v>
      </c>
      <c r="E75" s="73"/>
      <c r="F75" s="73"/>
      <c r="G75" s="73"/>
      <c r="H75" s="73"/>
      <c r="I75" s="73"/>
      <c r="J75" s="50"/>
    </row>
    <row r="76" spans="2:10" s="11" customFormat="1" ht="15" customHeight="1" x14ac:dyDescent="0.2">
      <c r="B76" s="72">
        <v>2017</v>
      </c>
      <c r="C76" s="179"/>
      <c r="D76" s="73">
        <v>183</v>
      </c>
      <c r="E76" s="73">
        <v>157</v>
      </c>
      <c r="F76" s="73"/>
      <c r="G76" s="73"/>
      <c r="H76" s="73"/>
      <c r="I76" s="73"/>
      <c r="J76" s="50"/>
    </row>
    <row r="77" spans="2:10" s="11" customFormat="1" ht="15" customHeight="1" x14ac:dyDescent="0.2">
      <c r="B77" s="72">
        <v>2016</v>
      </c>
      <c r="C77" s="156"/>
      <c r="D77" s="73">
        <v>170</v>
      </c>
      <c r="E77" s="73">
        <v>150</v>
      </c>
      <c r="F77" s="73">
        <v>125</v>
      </c>
      <c r="G77" s="73"/>
      <c r="H77" s="73"/>
      <c r="I77" s="73"/>
      <c r="J77" s="50"/>
    </row>
    <row r="78" spans="2:10" s="11" customFormat="1" ht="15" customHeight="1" x14ac:dyDescent="0.2">
      <c r="B78" s="72">
        <v>2015</v>
      </c>
      <c r="C78" s="72" t="s">
        <v>50</v>
      </c>
      <c r="D78" s="73">
        <v>189</v>
      </c>
      <c r="E78" s="73">
        <v>164</v>
      </c>
      <c r="F78" s="73">
        <v>138</v>
      </c>
      <c r="G78" s="73">
        <v>121</v>
      </c>
      <c r="H78" s="73"/>
      <c r="I78" s="73"/>
      <c r="J78" s="52"/>
    </row>
    <row r="79" spans="2:10" s="11" customFormat="1" ht="15" customHeight="1" x14ac:dyDescent="0.2">
      <c r="B79" s="72">
        <v>2014</v>
      </c>
      <c r="C79" s="72" t="s">
        <v>50</v>
      </c>
      <c r="D79" s="73">
        <v>170</v>
      </c>
      <c r="E79" s="73">
        <v>150</v>
      </c>
      <c r="F79" s="73">
        <v>122</v>
      </c>
      <c r="G79" s="73">
        <v>109</v>
      </c>
      <c r="H79" s="73">
        <v>96</v>
      </c>
      <c r="I79" s="73"/>
      <c r="J79" s="52"/>
    </row>
    <row r="80" spans="2:10" s="11" customFormat="1" ht="15" customHeight="1" x14ac:dyDescent="0.2">
      <c r="B80" s="72">
        <v>2013</v>
      </c>
      <c r="C80" s="72" t="s">
        <v>50</v>
      </c>
      <c r="D80" s="73">
        <v>188</v>
      </c>
      <c r="E80" s="73">
        <v>163</v>
      </c>
      <c r="F80" s="73">
        <v>144</v>
      </c>
      <c r="G80" s="73">
        <v>129</v>
      </c>
      <c r="H80" s="73">
        <v>111</v>
      </c>
      <c r="I80" s="73">
        <v>99</v>
      </c>
      <c r="J80" s="52"/>
    </row>
    <row r="81" spans="2:10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284"/>
      <c r="J81" s="50"/>
    </row>
    <row r="82" spans="2:10" s="11" customFormat="1" ht="15" customHeight="1" x14ac:dyDescent="0.2">
      <c r="B82" s="72">
        <v>2018</v>
      </c>
      <c r="C82" s="70"/>
      <c r="D82" s="73">
        <v>33</v>
      </c>
      <c r="E82" s="73"/>
      <c r="F82" s="73"/>
      <c r="G82" s="73"/>
      <c r="H82" s="73"/>
      <c r="I82" s="73"/>
      <c r="J82" s="50"/>
    </row>
    <row r="83" spans="2:10" s="11" customFormat="1" ht="15" customHeight="1" x14ac:dyDescent="0.2">
      <c r="B83" s="72">
        <v>2017</v>
      </c>
      <c r="C83" s="176"/>
      <c r="D83" s="73">
        <v>34</v>
      </c>
      <c r="E83" s="73">
        <v>26</v>
      </c>
      <c r="F83" s="73"/>
      <c r="G83" s="73"/>
      <c r="H83" s="73"/>
      <c r="I83" s="73"/>
      <c r="J83" s="50"/>
    </row>
    <row r="84" spans="2:10" s="11" customFormat="1" ht="15" customHeight="1" x14ac:dyDescent="0.2">
      <c r="B84" s="72">
        <v>2016</v>
      </c>
      <c r="C84" s="76"/>
      <c r="D84" s="73">
        <v>36</v>
      </c>
      <c r="E84" s="73">
        <v>29</v>
      </c>
      <c r="F84" s="73">
        <v>23</v>
      </c>
      <c r="G84" s="73"/>
      <c r="H84" s="73"/>
      <c r="I84" s="73"/>
      <c r="J84" s="50"/>
    </row>
    <row r="85" spans="2:10" s="11" customFormat="1" ht="15" customHeight="1" x14ac:dyDescent="0.2">
      <c r="B85" s="72">
        <v>2015</v>
      </c>
      <c r="C85" s="72" t="s">
        <v>50</v>
      </c>
      <c r="D85" s="73">
        <v>25</v>
      </c>
      <c r="E85" s="73">
        <v>23</v>
      </c>
      <c r="F85" s="73">
        <v>19</v>
      </c>
      <c r="G85" s="73">
        <v>19</v>
      </c>
      <c r="H85" s="73"/>
      <c r="I85" s="73"/>
      <c r="J85" s="52"/>
    </row>
    <row r="86" spans="2:10" s="11" customFormat="1" ht="15" customHeight="1" x14ac:dyDescent="0.2">
      <c r="B86" s="72">
        <v>2014</v>
      </c>
      <c r="C86" s="72" t="s">
        <v>50</v>
      </c>
      <c r="D86" s="73">
        <v>20</v>
      </c>
      <c r="E86" s="73">
        <v>16</v>
      </c>
      <c r="F86" s="73">
        <v>13</v>
      </c>
      <c r="G86" s="73">
        <v>12</v>
      </c>
      <c r="H86" s="73">
        <v>11</v>
      </c>
      <c r="I86" s="73"/>
      <c r="J86" s="52"/>
    </row>
    <row r="87" spans="2:10" s="11" customFormat="1" ht="15" customHeight="1" x14ac:dyDescent="0.2">
      <c r="B87" s="72">
        <v>2013</v>
      </c>
      <c r="C87" s="72" t="s">
        <v>50</v>
      </c>
      <c r="D87" s="73">
        <v>31</v>
      </c>
      <c r="E87" s="73">
        <v>28</v>
      </c>
      <c r="F87" s="73">
        <v>22</v>
      </c>
      <c r="G87" s="73">
        <v>18</v>
      </c>
      <c r="H87" s="73">
        <v>17</v>
      </c>
      <c r="I87" s="73">
        <v>16</v>
      </c>
      <c r="J87" s="52"/>
    </row>
    <row r="88" spans="2:10" s="11" customFormat="1" ht="15" customHeight="1" x14ac:dyDescent="0.2">
      <c r="B88" s="284" t="s">
        <v>25</v>
      </c>
      <c r="C88" s="284"/>
      <c r="D88" s="284"/>
      <c r="E88" s="284"/>
      <c r="F88" s="284"/>
      <c r="G88" s="284"/>
      <c r="H88" s="284"/>
      <c r="I88" s="284"/>
      <c r="J88" s="50"/>
    </row>
    <row r="89" spans="2:10" s="11" customFormat="1" ht="15" customHeight="1" x14ac:dyDescent="0.2">
      <c r="B89" s="72">
        <v>2018</v>
      </c>
      <c r="C89" s="70"/>
      <c r="D89" s="73">
        <v>240</v>
      </c>
      <c r="E89" s="73"/>
      <c r="F89" s="73"/>
      <c r="G89" s="73"/>
      <c r="H89" s="73"/>
      <c r="I89" s="73"/>
      <c r="J89" s="50"/>
    </row>
    <row r="90" spans="2:10" s="11" customFormat="1" ht="15" customHeight="1" x14ac:dyDescent="0.2">
      <c r="B90" s="72">
        <v>2017</v>
      </c>
      <c r="C90" s="176"/>
      <c r="D90" s="73">
        <v>217</v>
      </c>
      <c r="E90" s="73">
        <v>192</v>
      </c>
      <c r="F90" s="73"/>
      <c r="G90" s="73"/>
      <c r="H90" s="73"/>
      <c r="I90" s="73"/>
      <c r="J90" s="50"/>
    </row>
    <row r="91" spans="2:10" s="11" customFormat="1" ht="15" customHeight="1" x14ac:dyDescent="0.2">
      <c r="B91" s="72">
        <v>2016</v>
      </c>
      <c r="C91" s="76"/>
      <c r="D91" s="73">
        <v>152</v>
      </c>
      <c r="E91" s="73">
        <v>126</v>
      </c>
      <c r="F91" s="73">
        <v>105</v>
      </c>
      <c r="G91" s="73"/>
      <c r="H91" s="73"/>
      <c r="I91" s="73"/>
      <c r="J91" s="50"/>
    </row>
    <row r="92" spans="2:10" s="11" customFormat="1" ht="15" customHeight="1" x14ac:dyDescent="0.2">
      <c r="B92" s="72">
        <v>2015</v>
      </c>
      <c r="C92" s="72" t="s">
        <v>50</v>
      </c>
      <c r="D92" s="73">
        <v>202</v>
      </c>
      <c r="E92" s="73">
        <v>167</v>
      </c>
      <c r="F92" s="73">
        <v>140</v>
      </c>
      <c r="G92" s="73">
        <v>123</v>
      </c>
      <c r="H92" s="73"/>
      <c r="I92" s="73"/>
      <c r="J92" s="52"/>
    </row>
    <row r="93" spans="2:10" s="11" customFormat="1" ht="15" customHeight="1" x14ac:dyDescent="0.2">
      <c r="B93" s="72">
        <v>2014</v>
      </c>
      <c r="C93" s="72" t="s">
        <v>50</v>
      </c>
      <c r="D93" s="73">
        <v>209</v>
      </c>
      <c r="E93" s="73">
        <v>163</v>
      </c>
      <c r="F93" s="73">
        <v>128</v>
      </c>
      <c r="G93" s="73">
        <v>114</v>
      </c>
      <c r="H93" s="73">
        <v>99</v>
      </c>
      <c r="I93" s="73"/>
      <c r="J93" s="52"/>
    </row>
    <row r="94" spans="2:10" s="11" customFormat="1" ht="15" customHeight="1" x14ac:dyDescent="0.2">
      <c r="B94" s="72">
        <v>2013</v>
      </c>
      <c r="C94" s="72" t="s">
        <v>50</v>
      </c>
      <c r="D94" s="73">
        <v>190</v>
      </c>
      <c r="E94" s="73">
        <v>165</v>
      </c>
      <c r="F94" s="73">
        <v>128</v>
      </c>
      <c r="G94" s="73">
        <v>105</v>
      </c>
      <c r="H94" s="73">
        <v>97</v>
      </c>
      <c r="I94" s="73">
        <v>81</v>
      </c>
      <c r="J94" s="52"/>
    </row>
    <row r="95" spans="2:10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284"/>
      <c r="J95" s="50"/>
    </row>
    <row r="96" spans="2:10" s="11" customFormat="1" ht="15" customHeight="1" x14ac:dyDescent="0.2">
      <c r="B96" s="72">
        <v>2018</v>
      </c>
      <c r="C96" s="70"/>
      <c r="D96" s="73">
        <v>33</v>
      </c>
      <c r="E96" s="73"/>
      <c r="F96" s="73"/>
      <c r="G96" s="73"/>
      <c r="H96" s="73"/>
      <c r="I96" s="73"/>
      <c r="J96" s="50"/>
    </row>
    <row r="97" spans="1:10" s="11" customFormat="1" ht="15" customHeight="1" x14ac:dyDescent="0.2">
      <c r="B97" s="72">
        <v>2017</v>
      </c>
      <c r="C97" s="176"/>
      <c r="D97" s="73">
        <v>35</v>
      </c>
      <c r="E97" s="73">
        <v>32</v>
      </c>
      <c r="F97" s="73"/>
      <c r="G97" s="73"/>
      <c r="H97" s="73"/>
      <c r="I97" s="73"/>
      <c r="J97" s="50"/>
    </row>
    <row r="98" spans="1:10" s="11" customFormat="1" ht="15" customHeight="1" x14ac:dyDescent="0.2">
      <c r="B98" s="72">
        <v>2016</v>
      </c>
      <c r="C98" s="76"/>
      <c r="D98" s="73">
        <v>17</v>
      </c>
      <c r="E98" s="73">
        <v>15</v>
      </c>
      <c r="F98" s="73">
        <v>14</v>
      </c>
      <c r="G98" s="73"/>
      <c r="H98" s="73"/>
      <c r="I98" s="73"/>
      <c r="J98" s="50"/>
    </row>
    <row r="99" spans="1:10" s="11" customFormat="1" ht="15" customHeight="1" x14ac:dyDescent="0.2">
      <c r="B99" s="72">
        <v>2015</v>
      </c>
      <c r="C99" s="72" t="s">
        <v>50</v>
      </c>
      <c r="D99" s="73">
        <v>23</v>
      </c>
      <c r="E99" s="73">
        <v>19</v>
      </c>
      <c r="F99" s="73">
        <v>18</v>
      </c>
      <c r="G99" s="73">
        <v>14</v>
      </c>
      <c r="H99" s="73"/>
      <c r="I99" s="73"/>
      <c r="J99" s="52"/>
    </row>
    <row r="100" spans="1:10" s="11" customFormat="1" ht="15" customHeight="1" x14ac:dyDescent="0.2">
      <c r="A100" s="11" t="s">
        <v>221</v>
      </c>
      <c r="B100" s="72">
        <v>2014</v>
      </c>
      <c r="C100" s="72" t="s">
        <v>50</v>
      </c>
      <c r="D100" s="73">
        <v>20</v>
      </c>
      <c r="E100" s="73">
        <v>18</v>
      </c>
      <c r="F100" s="73">
        <v>13</v>
      </c>
      <c r="G100" s="73">
        <v>13</v>
      </c>
      <c r="H100" s="73">
        <v>12</v>
      </c>
      <c r="I100" s="73"/>
      <c r="J100" s="52"/>
    </row>
    <row r="101" spans="1:10" s="11" customFormat="1" ht="15" customHeight="1" x14ac:dyDescent="0.2">
      <c r="B101" s="72">
        <v>2013</v>
      </c>
      <c r="C101" s="72" t="s">
        <v>50</v>
      </c>
      <c r="D101" s="73">
        <v>15</v>
      </c>
      <c r="E101" s="73">
        <v>12</v>
      </c>
      <c r="F101" s="73">
        <v>9</v>
      </c>
      <c r="G101" s="73">
        <v>7</v>
      </c>
      <c r="H101" s="73">
        <v>6</v>
      </c>
      <c r="I101" s="73">
        <v>4</v>
      </c>
      <c r="J101" s="52"/>
    </row>
    <row r="102" spans="1:10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284"/>
      <c r="J102" s="50"/>
    </row>
    <row r="103" spans="1:10" s="11" customFormat="1" ht="15" customHeight="1" x14ac:dyDescent="0.2">
      <c r="B103" s="72">
        <v>2018</v>
      </c>
      <c r="C103" s="70"/>
      <c r="D103" s="73">
        <v>63</v>
      </c>
      <c r="E103" s="73"/>
      <c r="F103" s="73"/>
      <c r="G103" s="73"/>
      <c r="H103" s="73"/>
      <c r="I103" s="73"/>
      <c r="J103" s="50"/>
    </row>
    <row r="104" spans="1:10" s="11" customFormat="1" ht="15" customHeight="1" x14ac:dyDescent="0.2">
      <c r="B104" s="72">
        <v>2017</v>
      </c>
      <c r="C104" s="176"/>
      <c r="D104" s="73">
        <v>57</v>
      </c>
      <c r="E104" s="73">
        <v>51</v>
      </c>
      <c r="F104" s="73"/>
      <c r="G104" s="73"/>
      <c r="H104" s="73"/>
      <c r="I104" s="73"/>
      <c r="J104" s="50"/>
    </row>
    <row r="105" spans="1:10" s="11" customFormat="1" ht="15" customHeight="1" x14ac:dyDescent="0.2">
      <c r="B105" s="72">
        <v>2016</v>
      </c>
      <c r="C105" s="76"/>
      <c r="D105" s="73">
        <v>42</v>
      </c>
      <c r="E105" s="73">
        <v>36</v>
      </c>
      <c r="F105" s="73">
        <v>32</v>
      </c>
      <c r="G105" s="73"/>
      <c r="H105" s="73"/>
      <c r="I105" s="73"/>
      <c r="J105" s="50"/>
    </row>
    <row r="106" spans="1:10" s="11" customFormat="1" ht="15" customHeight="1" x14ac:dyDescent="0.2">
      <c r="B106" s="72">
        <v>2015</v>
      </c>
      <c r="C106" s="72" t="s">
        <v>50</v>
      </c>
      <c r="D106" s="73">
        <v>33</v>
      </c>
      <c r="E106" s="73">
        <v>29</v>
      </c>
      <c r="F106" s="73">
        <v>24</v>
      </c>
      <c r="G106" s="73">
        <v>23</v>
      </c>
      <c r="H106" s="73"/>
      <c r="I106" s="73"/>
      <c r="J106" s="52"/>
    </row>
    <row r="107" spans="1:10" s="11" customFormat="1" ht="15" customHeight="1" x14ac:dyDescent="0.2">
      <c r="B107" s="72">
        <v>2014</v>
      </c>
      <c r="C107" s="72" t="s">
        <v>50</v>
      </c>
      <c r="D107" s="73">
        <v>18</v>
      </c>
      <c r="E107" s="73">
        <v>17</v>
      </c>
      <c r="F107" s="73">
        <v>12</v>
      </c>
      <c r="G107" s="73">
        <v>10</v>
      </c>
      <c r="H107" s="73">
        <v>7</v>
      </c>
      <c r="I107" s="73"/>
      <c r="J107" s="52"/>
    </row>
    <row r="108" spans="1:10" s="11" customFormat="1" ht="15" customHeight="1" x14ac:dyDescent="0.2">
      <c r="B108" s="72">
        <v>2013</v>
      </c>
      <c r="C108" s="72" t="s">
        <v>50</v>
      </c>
      <c r="D108" s="73">
        <v>26</v>
      </c>
      <c r="E108" s="73">
        <v>16</v>
      </c>
      <c r="F108" s="73">
        <v>11</v>
      </c>
      <c r="G108" s="73">
        <v>9</v>
      </c>
      <c r="H108" s="73">
        <v>9</v>
      </c>
      <c r="I108" s="73">
        <v>6</v>
      </c>
      <c r="J108" s="52"/>
    </row>
    <row r="109" spans="1:10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284"/>
      <c r="J109" s="50"/>
    </row>
    <row r="110" spans="1:10" s="11" customFormat="1" ht="15" customHeight="1" x14ac:dyDescent="0.2">
      <c r="B110" s="72">
        <v>2018</v>
      </c>
      <c r="C110" s="70"/>
      <c r="D110" s="73">
        <v>117</v>
      </c>
      <c r="E110" s="73"/>
      <c r="F110" s="73"/>
      <c r="G110" s="73"/>
      <c r="H110" s="73"/>
      <c r="I110" s="73"/>
      <c r="J110" s="50"/>
    </row>
    <row r="111" spans="1:10" s="11" customFormat="1" ht="15" customHeight="1" x14ac:dyDescent="0.2">
      <c r="B111" s="72">
        <v>2017</v>
      </c>
      <c r="C111" s="176"/>
      <c r="D111" s="73">
        <v>86</v>
      </c>
      <c r="E111" s="73">
        <v>76</v>
      </c>
      <c r="F111" s="73"/>
      <c r="G111" s="73"/>
      <c r="H111" s="73"/>
      <c r="I111" s="73"/>
      <c r="J111" s="50"/>
    </row>
    <row r="112" spans="1:10" s="11" customFormat="1" ht="15" customHeight="1" x14ac:dyDescent="0.2">
      <c r="B112" s="72">
        <v>2016</v>
      </c>
      <c r="C112" s="76"/>
      <c r="D112" s="73">
        <v>55</v>
      </c>
      <c r="E112" s="73">
        <v>49</v>
      </c>
      <c r="F112" s="73">
        <v>42</v>
      </c>
      <c r="G112" s="73"/>
      <c r="H112" s="73"/>
      <c r="I112" s="73"/>
      <c r="J112" s="50"/>
    </row>
    <row r="113" spans="2:10" s="11" customFormat="1" ht="15" customHeight="1" x14ac:dyDescent="0.2">
      <c r="B113" s="72">
        <v>2015</v>
      </c>
      <c r="C113" s="72" t="s">
        <v>50</v>
      </c>
      <c r="D113" s="73">
        <v>53</v>
      </c>
      <c r="E113" s="73">
        <v>44</v>
      </c>
      <c r="F113" s="73">
        <v>37</v>
      </c>
      <c r="G113" s="73">
        <v>31</v>
      </c>
      <c r="H113" s="73"/>
      <c r="I113" s="73"/>
      <c r="J113" s="52"/>
    </row>
    <row r="114" spans="2:10" s="11" customFormat="1" ht="15" customHeight="1" x14ac:dyDescent="0.2">
      <c r="B114" s="72">
        <v>2014</v>
      </c>
      <c r="C114" s="72" t="s">
        <v>50</v>
      </c>
      <c r="D114" s="73">
        <v>64</v>
      </c>
      <c r="E114" s="73">
        <v>56</v>
      </c>
      <c r="F114" s="73">
        <v>47</v>
      </c>
      <c r="G114" s="73">
        <v>43</v>
      </c>
      <c r="H114" s="73">
        <v>38</v>
      </c>
      <c r="I114" s="73"/>
      <c r="J114" s="52"/>
    </row>
    <row r="115" spans="2:10" s="11" customFormat="1" ht="15" customHeight="1" x14ac:dyDescent="0.2">
      <c r="B115" s="72">
        <v>2013</v>
      </c>
      <c r="C115" s="72" t="s">
        <v>50</v>
      </c>
      <c r="D115" s="73">
        <v>54</v>
      </c>
      <c r="E115" s="73">
        <v>47</v>
      </c>
      <c r="F115" s="73">
        <v>40</v>
      </c>
      <c r="G115" s="73">
        <v>36</v>
      </c>
      <c r="H115" s="73">
        <v>30</v>
      </c>
      <c r="I115" s="73">
        <v>26</v>
      </c>
      <c r="J115" s="52"/>
    </row>
    <row r="116" spans="2:10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284"/>
      <c r="J116" s="50"/>
    </row>
    <row r="117" spans="2:10" s="11" customFormat="1" ht="15" customHeight="1" x14ac:dyDescent="0.2">
      <c r="B117" s="72">
        <v>2018</v>
      </c>
      <c r="C117" s="70"/>
      <c r="D117" s="73">
        <v>35</v>
      </c>
      <c r="E117" s="73"/>
      <c r="F117" s="73"/>
      <c r="G117" s="73"/>
      <c r="H117" s="73"/>
      <c r="I117" s="73"/>
      <c r="J117" s="50"/>
    </row>
    <row r="118" spans="2:10" s="11" customFormat="1" ht="15" customHeight="1" x14ac:dyDescent="0.2">
      <c r="B118" s="72">
        <v>2017</v>
      </c>
      <c r="C118" s="176"/>
      <c r="D118" s="73">
        <v>26</v>
      </c>
      <c r="E118" s="73">
        <v>22</v>
      </c>
      <c r="F118" s="73"/>
      <c r="G118" s="73"/>
      <c r="H118" s="73"/>
      <c r="I118" s="73"/>
      <c r="J118" s="50"/>
    </row>
    <row r="119" spans="2:10" s="11" customFormat="1" ht="15" customHeight="1" x14ac:dyDescent="0.2">
      <c r="B119" s="72">
        <v>2016</v>
      </c>
      <c r="C119" s="76"/>
      <c r="D119" s="73">
        <v>29</v>
      </c>
      <c r="E119" s="73">
        <v>26</v>
      </c>
      <c r="F119" s="73">
        <v>24</v>
      </c>
      <c r="G119" s="73"/>
      <c r="H119" s="73"/>
      <c r="I119" s="73"/>
      <c r="J119" s="50"/>
    </row>
    <row r="120" spans="2:10" s="11" customFormat="1" ht="15" customHeight="1" x14ac:dyDescent="0.2">
      <c r="B120" s="72">
        <v>2015</v>
      </c>
      <c r="C120" s="72" t="s">
        <v>50</v>
      </c>
      <c r="D120" s="73">
        <v>27</v>
      </c>
      <c r="E120" s="73">
        <v>22</v>
      </c>
      <c r="F120" s="73">
        <v>19</v>
      </c>
      <c r="G120" s="73">
        <v>18</v>
      </c>
      <c r="H120" s="73"/>
      <c r="I120" s="73"/>
      <c r="J120" s="52"/>
    </row>
    <row r="121" spans="2:10" s="11" customFormat="1" ht="15" customHeight="1" x14ac:dyDescent="0.2">
      <c r="B121" s="72">
        <v>2014</v>
      </c>
      <c r="C121" s="72" t="s">
        <v>50</v>
      </c>
      <c r="D121" s="73">
        <v>30</v>
      </c>
      <c r="E121" s="73">
        <v>28</v>
      </c>
      <c r="F121" s="73">
        <v>25</v>
      </c>
      <c r="G121" s="73">
        <v>21</v>
      </c>
      <c r="H121" s="73">
        <v>20</v>
      </c>
      <c r="I121" s="73"/>
      <c r="J121" s="52"/>
    </row>
    <row r="122" spans="2:10" s="11" customFormat="1" ht="15" customHeight="1" x14ac:dyDescent="0.2">
      <c r="B122" s="72">
        <v>2013</v>
      </c>
      <c r="C122" s="72" t="s">
        <v>50</v>
      </c>
      <c r="D122" s="73">
        <v>29</v>
      </c>
      <c r="E122" s="73">
        <v>26</v>
      </c>
      <c r="F122" s="73">
        <v>22</v>
      </c>
      <c r="G122" s="73">
        <v>19</v>
      </c>
      <c r="H122" s="73">
        <v>16</v>
      </c>
      <c r="I122" s="73">
        <v>16</v>
      </c>
      <c r="J122" s="52"/>
    </row>
    <row r="123" spans="2:10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284"/>
      <c r="J123" s="50"/>
    </row>
    <row r="124" spans="2:10" s="11" customFormat="1" ht="15" customHeight="1" x14ac:dyDescent="0.2">
      <c r="B124" s="72">
        <v>2018</v>
      </c>
      <c r="C124" s="70"/>
      <c r="D124" s="73">
        <v>7</v>
      </c>
      <c r="E124" s="73"/>
      <c r="F124" s="73"/>
      <c r="G124" s="73"/>
      <c r="H124" s="73"/>
      <c r="I124" s="73"/>
      <c r="J124" s="50"/>
    </row>
    <row r="125" spans="2:10" s="11" customFormat="1" ht="15" customHeight="1" x14ac:dyDescent="0.2">
      <c r="B125" s="72">
        <v>2017</v>
      </c>
      <c r="C125" s="176"/>
      <c r="D125" s="73">
        <v>6</v>
      </c>
      <c r="E125" s="73">
        <v>6</v>
      </c>
      <c r="F125" s="73"/>
      <c r="G125" s="73"/>
      <c r="H125" s="73"/>
      <c r="I125" s="73"/>
      <c r="J125" s="50"/>
    </row>
    <row r="126" spans="2:10" s="11" customFormat="1" ht="15" customHeight="1" x14ac:dyDescent="0.2">
      <c r="B126" s="72">
        <v>2016</v>
      </c>
      <c r="C126" s="76"/>
      <c r="D126" s="73">
        <v>2</v>
      </c>
      <c r="E126" s="73">
        <v>2</v>
      </c>
      <c r="F126" s="73">
        <v>2</v>
      </c>
      <c r="G126" s="73"/>
      <c r="H126" s="73"/>
      <c r="I126" s="73"/>
      <c r="J126" s="50"/>
    </row>
    <row r="127" spans="2:10" s="11" customFormat="1" ht="15" customHeight="1" x14ac:dyDescent="0.2">
      <c r="B127" s="72">
        <v>2015</v>
      </c>
      <c r="C127" s="72" t="s">
        <v>50</v>
      </c>
      <c r="D127" s="73">
        <v>2</v>
      </c>
      <c r="E127" s="73">
        <v>1</v>
      </c>
      <c r="F127" s="73">
        <v>1</v>
      </c>
      <c r="G127" s="73">
        <v>1</v>
      </c>
      <c r="H127" s="73"/>
      <c r="I127" s="73"/>
      <c r="J127" s="52"/>
    </row>
    <row r="128" spans="2:10" s="11" customFormat="1" ht="15" customHeight="1" x14ac:dyDescent="0.2">
      <c r="B128" s="72">
        <v>2014</v>
      </c>
      <c r="C128" s="72" t="s">
        <v>50</v>
      </c>
      <c r="D128" s="73">
        <v>8</v>
      </c>
      <c r="E128" s="73">
        <v>5</v>
      </c>
      <c r="F128" s="73">
        <v>4</v>
      </c>
      <c r="G128" s="73">
        <v>4</v>
      </c>
      <c r="H128" s="73">
        <v>3</v>
      </c>
      <c r="I128" s="73"/>
      <c r="J128" s="52"/>
    </row>
    <row r="129" spans="2:10" s="11" customFormat="1" ht="15" customHeight="1" x14ac:dyDescent="0.2">
      <c r="B129" s="72">
        <v>2013</v>
      </c>
      <c r="C129" s="72" t="s">
        <v>50</v>
      </c>
      <c r="D129" s="73">
        <v>8</v>
      </c>
      <c r="E129" s="73">
        <v>7</v>
      </c>
      <c r="F129" s="73">
        <v>7</v>
      </c>
      <c r="G129" s="73">
        <v>7</v>
      </c>
      <c r="H129" s="73">
        <v>7</v>
      </c>
      <c r="I129" s="73">
        <v>6</v>
      </c>
      <c r="J129" s="52"/>
    </row>
    <row r="130" spans="2:10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284"/>
      <c r="J130" s="50"/>
    </row>
    <row r="131" spans="2:10" s="11" customFormat="1" ht="15" customHeight="1" x14ac:dyDescent="0.2">
      <c r="B131" s="72">
        <v>2018</v>
      </c>
      <c r="C131" s="70"/>
      <c r="D131" s="73">
        <v>32</v>
      </c>
      <c r="E131" s="73"/>
      <c r="F131" s="73"/>
      <c r="G131" s="73"/>
      <c r="H131" s="73"/>
      <c r="I131" s="73"/>
      <c r="J131" s="50"/>
    </row>
    <row r="132" spans="2:10" s="11" customFormat="1" ht="15" customHeight="1" x14ac:dyDescent="0.2">
      <c r="B132" s="72">
        <v>2017</v>
      </c>
      <c r="C132" s="176"/>
      <c r="D132" s="73">
        <v>28</v>
      </c>
      <c r="E132" s="73">
        <v>23</v>
      </c>
      <c r="F132" s="73"/>
      <c r="G132" s="73"/>
      <c r="H132" s="73"/>
      <c r="I132" s="73"/>
      <c r="J132" s="50"/>
    </row>
    <row r="133" spans="2:10" s="11" customFormat="1" ht="15" customHeight="1" x14ac:dyDescent="0.2">
      <c r="B133" s="72">
        <v>2016</v>
      </c>
      <c r="C133" s="76"/>
      <c r="D133" s="73">
        <v>26</v>
      </c>
      <c r="E133" s="73">
        <v>21</v>
      </c>
      <c r="F133" s="73">
        <v>20</v>
      </c>
      <c r="G133" s="73"/>
      <c r="H133" s="73"/>
      <c r="I133" s="73"/>
      <c r="J133" s="50"/>
    </row>
    <row r="134" spans="2:10" s="11" customFormat="1" ht="15" customHeight="1" x14ac:dyDescent="0.2">
      <c r="B134" s="72">
        <v>2015</v>
      </c>
      <c r="C134" s="72" t="s">
        <v>50</v>
      </c>
      <c r="D134" s="73">
        <v>31</v>
      </c>
      <c r="E134" s="73">
        <v>27</v>
      </c>
      <c r="F134" s="73">
        <v>23</v>
      </c>
      <c r="G134" s="73">
        <v>21</v>
      </c>
      <c r="H134" s="73"/>
      <c r="I134" s="73"/>
      <c r="J134" s="52"/>
    </row>
    <row r="135" spans="2:10" s="11" customFormat="1" ht="15" customHeight="1" x14ac:dyDescent="0.2">
      <c r="B135" s="72">
        <v>2014</v>
      </c>
      <c r="C135" s="72" t="s">
        <v>50</v>
      </c>
      <c r="D135" s="73">
        <v>31</v>
      </c>
      <c r="E135" s="73">
        <v>26</v>
      </c>
      <c r="F135" s="73">
        <v>24</v>
      </c>
      <c r="G135" s="73">
        <v>21</v>
      </c>
      <c r="H135" s="73">
        <v>18</v>
      </c>
      <c r="I135" s="73"/>
      <c r="J135" s="52"/>
    </row>
    <row r="136" spans="2:10" s="11" customFormat="1" ht="15" customHeight="1" x14ac:dyDescent="0.2">
      <c r="B136" s="72">
        <v>2013</v>
      </c>
      <c r="C136" s="72" t="s">
        <v>50</v>
      </c>
      <c r="D136" s="73">
        <v>15</v>
      </c>
      <c r="E136" s="73">
        <v>13</v>
      </c>
      <c r="F136" s="73">
        <v>12</v>
      </c>
      <c r="G136" s="73">
        <v>11</v>
      </c>
      <c r="H136" s="73">
        <v>11</v>
      </c>
      <c r="I136" s="73">
        <v>11</v>
      </c>
      <c r="J136" s="52"/>
    </row>
    <row r="137" spans="2:10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284"/>
      <c r="J137" s="50"/>
    </row>
    <row r="138" spans="2:10" s="11" customFormat="1" ht="15" customHeight="1" x14ac:dyDescent="0.2">
      <c r="B138" s="72">
        <v>2018</v>
      </c>
      <c r="C138" s="70"/>
      <c r="D138" s="73">
        <v>25</v>
      </c>
      <c r="E138" s="73"/>
      <c r="F138" s="73"/>
      <c r="G138" s="73"/>
      <c r="H138" s="73"/>
      <c r="I138" s="73"/>
      <c r="J138" s="50"/>
    </row>
    <row r="139" spans="2:10" s="11" customFormat="1" ht="15" customHeight="1" x14ac:dyDescent="0.2">
      <c r="B139" s="72">
        <v>2017</v>
      </c>
      <c r="C139" s="182"/>
      <c r="D139" s="73">
        <v>34</v>
      </c>
      <c r="E139" s="73">
        <v>32</v>
      </c>
      <c r="F139" s="73"/>
      <c r="G139" s="73"/>
      <c r="H139" s="73"/>
      <c r="I139" s="73"/>
      <c r="J139" s="50"/>
    </row>
    <row r="140" spans="2:10" s="11" customFormat="1" ht="15" customHeight="1" x14ac:dyDescent="0.2">
      <c r="B140" s="72">
        <v>2016</v>
      </c>
      <c r="C140" s="182"/>
      <c r="D140" s="73">
        <v>28</v>
      </c>
      <c r="E140" s="73">
        <v>25</v>
      </c>
      <c r="F140" s="73">
        <v>22</v>
      </c>
      <c r="G140" s="73"/>
      <c r="H140" s="73"/>
      <c r="I140" s="73"/>
      <c r="J140" s="50"/>
    </row>
    <row r="141" spans="2:10" s="11" customFormat="1" ht="15" customHeight="1" x14ac:dyDescent="0.2">
      <c r="B141" s="72">
        <v>2015</v>
      </c>
      <c r="C141" s="72" t="s">
        <v>50</v>
      </c>
      <c r="D141" s="73">
        <v>29</v>
      </c>
      <c r="E141" s="73">
        <v>23</v>
      </c>
      <c r="F141" s="73">
        <v>19</v>
      </c>
      <c r="G141" s="73">
        <v>18</v>
      </c>
      <c r="H141" s="73"/>
      <c r="I141" s="73"/>
      <c r="J141" s="52"/>
    </row>
    <row r="142" spans="2:10" s="11" customFormat="1" ht="15" customHeight="1" x14ac:dyDescent="0.2">
      <c r="B142" s="72">
        <v>2014</v>
      </c>
      <c r="C142" s="72" t="s">
        <v>50</v>
      </c>
      <c r="D142" s="73">
        <v>25</v>
      </c>
      <c r="E142" s="73">
        <v>22</v>
      </c>
      <c r="F142" s="73">
        <v>21</v>
      </c>
      <c r="G142" s="73">
        <v>18</v>
      </c>
      <c r="H142" s="73">
        <v>17</v>
      </c>
      <c r="I142" s="73"/>
      <c r="J142" s="52"/>
    </row>
    <row r="143" spans="2:10" s="11" customFormat="1" ht="15" customHeight="1" x14ac:dyDescent="0.2">
      <c r="B143" s="72">
        <v>2013</v>
      </c>
      <c r="C143" s="72" t="s">
        <v>50</v>
      </c>
      <c r="D143" s="73">
        <v>29</v>
      </c>
      <c r="E143" s="73">
        <v>28</v>
      </c>
      <c r="F143" s="73">
        <v>21</v>
      </c>
      <c r="G143" s="73">
        <v>20</v>
      </c>
      <c r="H143" s="73">
        <v>16</v>
      </c>
      <c r="I143" s="73">
        <v>14</v>
      </c>
      <c r="J143" s="52"/>
    </row>
    <row r="144" spans="2:10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284"/>
      <c r="J144" s="50"/>
    </row>
    <row r="145" spans="2:10" s="11" customFormat="1" ht="15" customHeight="1" x14ac:dyDescent="0.2">
      <c r="B145" s="72">
        <v>2018</v>
      </c>
      <c r="C145" s="70"/>
      <c r="D145" s="73">
        <v>35</v>
      </c>
      <c r="E145" s="73"/>
      <c r="F145" s="73"/>
      <c r="G145" s="73"/>
      <c r="H145" s="73"/>
      <c r="I145" s="73"/>
      <c r="J145" s="50"/>
    </row>
    <row r="146" spans="2:10" s="11" customFormat="1" ht="15" customHeight="1" x14ac:dyDescent="0.2">
      <c r="B146" s="72">
        <v>2017</v>
      </c>
      <c r="C146" s="176"/>
      <c r="D146" s="73">
        <v>33</v>
      </c>
      <c r="E146" s="73">
        <v>28</v>
      </c>
      <c r="F146" s="73"/>
      <c r="G146" s="73"/>
      <c r="H146" s="73"/>
      <c r="I146" s="73"/>
      <c r="J146" s="50"/>
    </row>
    <row r="147" spans="2:10" s="11" customFormat="1" ht="15" customHeight="1" x14ac:dyDescent="0.2">
      <c r="B147" s="72">
        <v>2016</v>
      </c>
      <c r="C147" s="76"/>
      <c r="D147" s="73">
        <v>41</v>
      </c>
      <c r="E147" s="73">
        <v>35</v>
      </c>
      <c r="F147" s="73">
        <v>27</v>
      </c>
      <c r="G147" s="73"/>
      <c r="H147" s="73"/>
      <c r="I147" s="73"/>
      <c r="J147" s="50"/>
    </row>
    <row r="148" spans="2:10" s="11" customFormat="1" ht="15" customHeight="1" x14ac:dyDescent="0.2">
      <c r="B148" s="72">
        <v>2015</v>
      </c>
      <c r="C148" s="72" t="s">
        <v>50</v>
      </c>
      <c r="D148" s="73">
        <v>46</v>
      </c>
      <c r="E148" s="73">
        <v>41</v>
      </c>
      <c r="F148" s="73">
        <v>33</v>
      </c>
      <c r="G148" s="73">
        <v>27</v>
      </c>
      <c r="H148" s="73"/>
      <c r="I148" s="73"/>
      <c r="J148" s="52"/>
    </row>
    <row r="149" spans="2:10" s="11" customFormat="1" ht="15" customHeight="1" x14ac:dyDescent="0.2">
      <c r="B149" s="72">
        <v>2014</v>
      </c>
      <c r="C149" s="72" t="s">
        <v>50</v>
      </c>
      <c r="D149" s="73">
        <v>34</v>
      </c>
      <c r="E149" s="73">
        <v>29</v>
      </c>
      <c r="F149" s="73">
        <v>23</v>
      </c>
      <c r="G149" s="73">
        <v>20</v>
      </c>
      <c r="H149" s="73">
        <v>17</v>
      </c>
      <c r="I149" s="73"/>
      <c r="J149" s="52"/>
    </row>
    <row r="150" spans="2:10" s="11" customFormat="1" ht="15" customHeight="1" x14ac:dyDescent="0.2">
      <c r="B150" s="72">
        <v>2013</v>
      </c>
      <c r="C150" s="72" t="s">
        <v>50</v>
      </c>
      <c r="D150" s="73">
        <v>46</v>
      </c>
      <c r="E150" s="73">
        <v>40</v>
      </c>
      <c r="F150" s="73">
        <v>31</v>
      </c>
      <c r="G150" s="73">
        <v>24</v>
      </c>
      <c r="H150" s="73">
        <v>18</v>
      </c>
      <c r="I150" s="73">
        <v>16</v>
      </c>
      <c r="J150" s="52"/>
    </row>
    <row r="151" spans="2:10" ht="9.75" customHeight="1" x14ac:dyDescent="0.2">
      <c r="B151" s="51"/>
      <c r="C151" s="51"/>
      <c r="D151" s="51"/>
      <c r="E151" s="51"/>
      <c r="F151" s="51"/>
      <c r="G151" s="51"/>
      <c r="H151" s="51"/>
      <c r="I151" s="51"/>
    </row>
    <row r="152" spans="2:10" ht="3" customHeight="1" x14ac:dyDescent="0.2">
      <c r="B152" s="125"/>
      <c r="C152" s="125"/>
      <c r="D152" s="125"/>
      <c r="E152" s="125"/>
      <c r="F152" s="125"/>
      <c r="G152" s="125"/>
      <c r="H152" s="125"/>
      <c r="I152" s="125"/>
    </row>
    <row r="153" spans="2:10" ht="9" customHeight="1" x14ac:dyDescent="0.2">
      <c r="E153" s="73"/>
    </row>
    <row r="154" spans="2:10" x14ac:dyDescent="0.2">
      <c r="B154" s="282" t="s">
        <v>245</v>
      </c>
      <c r="C154" s="282"/>
      <c r="D154" s="282"/>
      <c r="E154" s="282"/>
      <c r="F154" s="282"/>
      <c r="G154" s="282"/>
      <c r="H154" s="282"/>
      <c r="I154" s="282"/>
    </row>
    <row r="156" spans="2:10" ht="12" x14ac:dyDescent="0.2">
      <c r="B156" s="122" t="s">
        <v>0</v>
      </c>
      <c r="C156" s="28"/>
    </row>
  </sheetData>
  <mergeCells count="27">
    <mergeCell ref="B74:I74"/>
    <mergeCell ref="B81:I81"/>
    <mergeCell ref="B88:I88"/>
    <mergeCell ref="B137:I137"/>
    <mergeCell ref="B144:I144"/>
    <mergeCell ref="B95:I95"/>
    <mergeCell ref="B102:I102"/>
    <mergeCell ref="B109:I109"/>
    <mergeCell ref="B116:I116"/>
    <mergeCell ref="B123:I123"/>
    <mergeCell ref="B130:I130"/>
    <mergeCell ref="B67:I67"/>
    <mergeCell ref="B154:I154"/>
    <mergeCell ref="B1:I1"/>
    <mergeCell ref="D5:D6"/>
    <mergeCell ref="D4:I4"/>
    <mergeCell ref="E5:I5"/>
    <mergeCell ref="B4:C7"/>
    <mergeCell ref="B16:I16"/>
    <mergeCell ref="B17:I17"/>
    <mergeCell ref="B24:I24"/>
    <mergeCell ref="B31:I31"/>
    <mergeCell ref="B32:I32"/>
    <mergeCell ref="B39:I39"/>
    <mergeCell ref="B46:I46"/>
    <mergeCell ref="B53:I53"/>
    <mergeCell ref="B60:I60"/>
  </mergeCells>
  <hyperlinks>
    <hyperlink ref="B156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96" fitToHeight="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2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7" width="15.7109375" style="51" customWidth="1"/>
    <col min="18" max="18" width="16.7109375" style="51" customWidth="1"/>
    <col min="19" max="19" width="6.7109375" style="1" customWidth="1"/>
    <col min="20" max="16384" width="12.5703125" style="1"/>
  </cols>
  <sheetData>
    <row r="1" spans="2:18" ht="24" customHeight="1" x14ac:dyDescent="0.2">
      <c r="B1" s="280" t="s">
        <v>246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</row>
    <row r="2" spans="2:18" ht="18" customHeight="1" x14ac:dyDescent="0.2">
      <c r="B2" s="20"/>
      <c r="C2" s="20"/>
      <c r="D2" s="20"/>
      <c r="E2" s="20"/>
      <c r="F2" s="20"/>
      <c r="G2" s="20"/>
      <c r="I2" s="20"/>
      <c r="J2" s="20"/>
      <c r="K2" s="69"/>
      <c r="L2" s="69"/>
    </row>
    <row r="3" spans="2:18" ht="12.75" customHeight="1" x14ac:dyDescent="0.2">
      <c r="B3" s="116" t="s">
        <v>204</v>
      </c>
      <c r="C3" s="29"/>
      <c r="D3" s="20"/>
      <c r="E3" s="20"/>
      <c r="F3" s="20"/>
      <c r="G3" s="20"/>
    </row>
    <row r="4" spans="2:18" s="6" customFormat="1" ht="24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11</v>
      </c>
      <c r="G4" s="277" t="s">
        <v>62</v>
      </c>
      <c r="H4" s="277" t="s">
        <v>63</v>
      </c>
      <c r="I4" s="277" t="s">
        <v>64</v>
      </c>
      <c r="J4" s="277" t="s">
        <v>65</v>
      </c>
      <c r="K4" s="277" t="s">
        <v>12</v>
      </c>
      <c r="L4" s="277" t="s">
        <v>77</v>
      </c>
      <c r="M4" s="277" t="s">
        <v>101</v>
      </c>
      <c r="N4" s="277" t="s">
        <v>78</v>
      </c>
      <c r="O4" s="277" t="s">
        <v>224</v>
      </c>
      <c r="P4" s="277" t="s">
        <v>225</v>
      </c>
      <c r="Q4" s="277" t="s">
        <v>226</v>
      </c>
      <c r="R4" s="281" t="s">
        <v>227</v>
      </c>
    </row>
    <row r="5" spans="2:18" s="6" customFormat="1" ht="24" customHeight="1" x14ac:dyDescent="0.2">
      <c r="B5" s="278"/>
      <c r="C5" s="279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81"/>
    </row>
    <row r="6" spans="2:18" s="6" customFormat="1" ht="24" customHeight="1" x14ac:dyDescent="0.2">
      <c r="B6" s="278"/>
      <c r="C6" s="279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81"/>
    </row>
    <row r="7" spans="2:18" ht="18" customHeight="1" x14ac:dyDescent="0.2">
      <c r="B7" s="278"/>
      <c r="C7" s="279"/>
      <c r="D7" s="124" t="s">
        <v>15</v>
      </c>
      <c r="E7" s="124" t="s">
        <v>15</v>
      </c>
      <c r="F7" s="124" t="s">
        <v>15</v>
      </c>
      <c r="G7" s="147" t="s">
        <v>286</v>
      </c>
      <c r="H7" s="147" t="s">
        <v>286</v>
      </c>
      <c r="I7" s="135" t="s">
        <v>61</v>
      </c>
      <c r="J7" s="152" t="s">
        <v>289</v>
      </c>
      <c r="K7" s="152" t="s">
        <v>287</v>
      </c>
      <c r="L7" s="152" t="s">
        <v>287</v>
      </c>
      <c r="M7" s="152" t="s">
        <v>287</v>
      </c>
      <c r="N7" s="152" t="s">
        <v>287</v>
      </c>
      <c r="O7" s="152" t="s">
        <v>287</v>
      </c>
      <c r="P7" s="152" t="s">
        <v>287</v>
      </c>
      <c r="Q7" s="152" t="s">
        <v>287</v>
      </c>
      <c r="R7" s="153" t="s">
        <v>287</v>
      </c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J8" s="53"/>
      <c r="K8" s="53"/>
      <c r="L8" s="53"/>
      <c r="M8" s="53"/>
      <c r="N8" s="53"/>
      <c r="O8" s="53"/>
      <c r="P8" s="53"/>
      <c r="Q8" s="53"/>
      <c r="R8" s="53"/>
    </row>
    <row r="9" spans="2:18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50"/>
      <c r="M9" s="50"/>
      <c r="N9" s="50"/>
      <c r="O9" s="50"/>
      <c r="P9" s="50"/>
      <c r="Q9" s="50"/>
      <c r="R9" s="50"/>
    </row>
    <row r="10" spans="2:18" s="11" customFormat="1" ht="15" customHeight="1" x14ac:dyDescent="0.2">
      <c r="B10" s="72">
        <v>2018</v>
      </c>
      <c r="C10" s="70"/>
      <c r="D10" s="73">
        <v>28123</v>
      </c>
      <c r="E10" s="73">
        <v>74779</v>
      </c>
      <c r="F10" s="73">
        <v>53591</v>
      </c>
      <c r="G10" s="73">
        <v>898613</v>
      </c>
      <c r="H10" s="73">
        <v>706880</v>
      </c>
      <c r="I10" s="14">
        <v>2.66</v>
      </c>
      <c r="J10" s="14">
        <v>12.02</v>
      </c>
      <c r="K10" s="73">
        <v>5124357</v>
      </c>
      <c r="L10" s="73">
        <v>3829162</v>
      </c>
      <c r="M10" s="73">
        <v>1706023</v>
      </c>
      <c r="N10" s="73">
        <v>835531</v>
      </c>
      <c r="O10" s="73">
        <v>20349822</v>
      </c>
      <c r="P10" s="73">
        <v>8704291</v>
      </c>
      <c r="Q10" s="73">
        <v>11645531</v>
      </c>
      <c r="R10" s="73">
        <v>468434</v>
      </c>
    </row>
    <row r="11" spans="2:18" s="11" customFormat="1" ht="15" customHeight="1" x14ac:dyDescent="0.2">
      <c r="B11" s="72">
        <v>2017</v>
      </c>
      <c r="C11" s="70"/>
      <c r="D11" s="73">
        <v>26641</v>
      </c>
      <c r="E11" s="73">
        <v>69652</v>
      </c>
      <c r="F11" s="73">
        <v>49597</v>
      </c>
      <c r="G11" s="73">
        <v>798592</v>
      </c>
      <c r="H11" s="73">
        <v>628816</v>
      </c>
      <c r="I11" s="14">
        <v>2.61</v>
      </c>
      <c r="J11" s="14">
        <v>11.47</v>
      </c>
      <c r="K11" s="73">
        <v>4689649</v>
      </c>
      <c r="L11" s="73">
        <v>3320152</v>
      </c>
      <c r="M11" s="73">
        <v>1525168</v>
      </c>
      <c r="N11" s="73">
        <v>751727</v>
      </c>
      <c r="O11" s="73">
        <v>19789625</v>
      </c>
      <c r="P11" s="73">
        <v>11013257</v>
      </c>
      <c r="Q11" s="73">
        <v>8776368</v>
      </c>
      <c r="R11" s="73">
        <v>363244</v>
      </c>
    </row>
    <row r="12" spans="2:18" s="11" customFormat="1" ht="15" customHeight="1" x14ac:dyDescent="0.2">
      <c r="B12" s="72">
        <v>2016</v>
      </c>
      <c r="C12" s="70"/>
      <c r="D12" s="73">
        <v>25351</v>
      </c>
      <c r="E12" s="73">
        <v>65276</v>
      </c>
      <c r="F12" s="73">
        <v>46315</v>
      </c>
      <c r="G12" s="73">
        <v>728064</v>
      </c>
      <c r="H12" s="73">
        <v>571192</v>
      </c>
      <c r="I12" s="14">
        <v>2.57</v>
      </c>
      <c r="J12" s="14">
        <v>11.15</v>
      </c>
      <c r="K12" s="73">
        <v>4098225</v>
      </c>
      <c r="L12" s="73">
        <v>2861778</v>
      </c>
      <c r="M12" s="73">
        <v>1310818</v>
      </c>
      <c r="N12" s="73">
        <v>609126</v>
      </c>
      <c r="O12" s="73">
        <v>20304471</v>
      </c>
      <c r="P12" s="73">
        <v>11739779</v>
      </c>
      <c r="Q12" s="73">
        <v>8564692</v>
      </c>
      <c r="R12" s="73">
        <v>279497</v>
      </c>
    </row>
    <row r="13" spans="2:18" s="11" customFormat="1" ht="15" customHeight="1" x14ac:dyDescent="0.2">
      <c r="B13" s="72">
        <v>2015</v>
      </c>
      <c r="C13" s="72"/>
      <c r="D13" s="73">
        <v>24618</v>
      </c>
      <c r="E13" s="73">
        <v>64832</v>
      </c>
      <c r="F13" s="73">
        <v>46655</v>
      </c>
      <c r="G13" s="73">
        <v>803862</v>
      </c>
      <c r="H13" s="73">
        <v>611989</v>
      </c>
      <c r="I13" s="14">
        <v>2.63</v>
      </c>
      <c r="J13" s="14">
        <v>12.4</v>
      </c>
      <c r="K13" s="73">
        <v>4462545</v>
      </c>
      <c r="L13" s="73">
        <v>2889458</v>
      </c>
      <c r="M13" s="73">
        <v>1314999</v>
      </c>
      <c r="N13" s="73">
        <v>527536</v>
      </c>
      <c r="O13" s="73">
        <v>31366864</v>
      </c>
      <c r="P13" s="73">
        <v>23141663</v>
      </c>
      <c r="Q13" s="73">
        <v>8225201</v>
      </c>
      <c r="R13" s="73">
        <v>312227</v>
      </c>
    </row>
    <row r="14" spans="2:18" s="11" customFormat="1" ht="15" customHeight="1" x14ac:dyDescent="0.2">
      <c r="B14" s="72">
        <v>2014</v>
      </c>
      <c r="C14" s="72"/>
      <c r="D14" s="73">
        <v>23916</v>
      </c>
      <c r="E14" s="73">
        <v>63921</v>
      </c>
      <c r="F14" s="73">
        <v>46508</v>
      </c>
      <c r="G14" s="73">
        <v>807399</v>
      </c>
      <c r="H14" s="73">
        <v>617407</v>
      </c>
      <c r="I14" s="14">
        <v>2.67</v>
      </c>
      <c r="J14" s="14">
        <v>12.63</v>
      </c>
      <c r="K14" s="73">
        <v>4626010</v>
      </c>
      <c r="L14" s="73">
        <v>3132148</v>
      </c>
      <c r="M14" s="73">
        <v>1495851</v>
      </c>
      <c r="N14" s="73">
        <v>718176</v>
      </c>
      <c r="O14" s="73">
        <v>33094474</v>
      </c>
      <c r="P14" s="73">
        <v>24194799</v>
      </c>
      <c r="Q14" s="73">
        <v>8899675</v>
      </c>
      <c r="R14" s="73">
        <v>217860</v>
      </c>
    </row>
    <row r="15" spans="2:18" s="11" customFormat="1" ht="15" customHeight="1" x14ac:dyDescent="0.2">
      <c r="B15" s="72">
        <v>2013</v>
      </c>
      <c r="C15" s="72"/>
      <c r="D15" s="73">
        <v>23451</v>
      </c>
      <c r="E15" s="73">
        <v>64131</v>
      </c>
      <c r="F15" s="73">
        <v>47179</v>
      </c>
      <c r="G15" s="73">
        <v>808423</v>
      </c>
      <c r="H15" s="73">
        <v>629381</v>
      </c>
      <c r="I15" s="14">
        <v>2.73</v>
      </c>
      <c r="J15" s="14">
        <v>12.61</v>
      </c>
      <c r="K15" s="73">
        <v>4546899</v>
      </c>
      <c r="L15" s="73">
        <v>3605015</v>
      </c>
      <c r="M15" s="73">
        <v>1952259</v>
      </c>
      <c r="N15" s="73">
        <v>1169046</v>
      </c>
      <c r="O15" s="73">
        <v>35292382</v>
      </c>
      <c r="P15" s="73">
        <v>25922948</v>
      </c>
      <c r="Q15" s="73">
        <v>9369434</v>
      </c>
      <c r="R15" s="73">
        <v>209249</v>
      </c>
    </row>
    <row r="16" spans="2:18" s="11" customFormat="1" ht="15" customHeight="1" x14ac:dyDescent="0.2">
      <c r="B16" s="283" t="s">
        <v>3</v>
      </c>
      <c r="C16" s="283"/>
      <c r="D16" s="283"/>
      <c r="E16" s="73"/>
      <c r="F16" s="73"/>
      <c r="G16" s="73"/>
      <c r="H16" s="73"/>
      <c r="I16" s="14"/>
      <c r="J16" s="14"/>
      <c r="K16" s="73"/>
      <c r="L16" s="73"/>
      <c r="M16" s="73"/>
      <c r="N16" s="73"/>
      <c r="O16" s="73"/>
      <c r="P16" s="14"/>
      <c r="Q16" s="14"/>
      <c r="R16" s="73"/>
    </row>
    <row r="17" spans="2:18" s="11" customFormat="1" ht="15" customHeight="1" x14ac:dyDescent="0.2">
      <c r="B17" s="284" t="s">
        <v>34</v>
      </c>
      <c r="C17" s="284"/>
      <c r="D17" s="284"/>
      <c r="E17" s="73"/>
      <c r="F17" s="73"/>
      <c r="G17" s="73"/>
      <c r="H17" s="73"/>
      <c r="I17" s="14"/>
      <c r="J17" s="14"/>
      <c r="K17" s="73"/>
      <c r="L17" s="73"/>
      <c r="M17" s="73"/>
      <c r="N17" s="73"/>
      <c r="O17" s="73"/>
      <c r="P17" s="14"/>
      <c r="Q17" s="14"/>
      <c r="R17" s="73"/>
    </row>
    <row r="18" spans="2:18" s="11" customFormat="1" ht="15" customHeight="1" x14ac:dyDescent="0.2">
      <c r="B18" s="72">
        <v>2018</v>
      </c>
      <c r="C18" s="72"/>
      <c r="D18" s="73">
        <v>18908</v>
      </c>
      <c r="E18" s="73">
        <v>19967</v>
      </c>
      <c r="F18" s="73">
        <v>1730</v>
      </c>
      <c r="G18" s="73">
        <v>18388</v>
      </c>
      <c r="H18" s="73">
        <v>8875</v>
      </c>
      <c r="I18" s="14">
        <v>1.06</v>
      </c>
      <c r="J18" s="14">
        <v>0.92</v>
      </c>
      <c r="K18" s="73">
        <v>238253</v>
      </c>
      <c r="L18" s="73">
        <v>192744</v>
      </c>
      <c r="M18" s="73">
        <v>124314</v>
      </c>
      <c r="N18" s="73">
        <v>107696</v>
      </c>
      <c r="O18" s="73">
        <v>166469</v>
      </c>
      <c r="P18" s="73">
        <v>41735</v>
      </c>
      <c r="Q18" s="73">
        <v>124734</v>
      </c>
      <c r="R18" s="73">
        <v>10189</v>
      </c>
    </row>
    <row r="19" spans="2:18" s="11" customFormat="1" ht="15" customHeight="1" x14ac:dyDescent="0.2">
      <c r="B19" s="72">
        <v>2017</v>
      </c>
      <c r="C19" s="72"/>
      <c r="D19" s="73">
        <v>17994</v>
      </c>
      <c r="E19" s="73">
        <v>19009</v>
      </c>
      <c r="F19" s="73">
        <v>1727</v>
      </c>
      <c r="G19" s="73">
        <v>17460</v>
      </c>
      <c r="H19" s="73">
        <v>8654</v>
      </c>
      <c r="I19" s="14">
        <v>1.06</v>
      </c>
      <c r="J19" s="14">
        <v>0.92</v>
      </c>
      <c r="K19" s="73">
        <v>222671</v>
      </c>
      <c r="L19" s="73">
        <v>179270</v>
      </c>
      <c r="M19" s="73">
        <v>113692</v>
      </c>
      <c r="N19" s="73">
        <v>98096</v>
      </c>
      <c r="O19" s="73">
        <v>129803</v>
      </c>
      <c r="P19" s="73">
        <v>37066</v>
      </c>
      <c r="Q19" s="73">
        <v>92737</v>
      </c>
      <c r="R19" s="73">
        <v>8033</v>
      </c>
    </row>
    <row r="20" spans="2:18" s="11" customFormat="1" ht="15" customHeight="1" x14ac:dyDescent="0.2">
      <c r="B20" s="72">
        <v>2016</v>
      </c>
      <c r="C20" s="72"/>
      <c r="D20" s="73">
        <v>17061</v>
      </c>
      <c r="E20" s="73">
        <v>17967</v>
      </c>
      <c r="F20" s="73">
        <v>1649</v>
      </c>
      <c r="G20" s="73">
        <v>15401</v>
      </c>
      <c r="H20" s="73">
        <v>7562</v>
      </c>
      <c r="I20" s="14">
        <v>1.05</v>
      </c>
      <c r="J20" s="14">
        <v>0.86</v>
      </c>
      <c r="K20" s="73">
        <v>202221</v>
      </c>
      <c r="L20" s="73">
        <v>157906</v>
      </c>
      <c r="M20" s="73">
        <v>100711</v>
      </c>
      <c r="N20" s="73">
        <v>87345</v>
      </c>
      <c r="O20" s="73">
        <v>114834</v>
      </c>
      <c r="P20" s="73">
        <v>33199</v>
      </c>
      <c r="Q20" s="73">
        <v>81635</v>
      </c>
      <c r="R20" s="73">
        <v>7011</v>
      </c>
    </row>
    <row r="21" spans="2:18" s="11" customFormat="1" ht="15" customHeight="1" x14ac:dyDescent="0.2">
      <c r="B21" s="72">
        <v>2015</v>
      </c>
      <c r="C21" s="72"/>
      <c r="D21" s="73">
        <v>16375</v>
      </c>
      <c r="E21" s="73">
        <v>17316</v>
      </c>
      <c r="F21" s="73">
        <v>1678</v>
      </c>
      <c r="G21" s="73">
        <v>14820</v>
      </c>
      <c r="H21" s="73">
        <v>7413</v>
      </c>
      <c r="I21" s="14">
        <v>1.06</v>
      </c>
      <c r="J21" s="14">
        <v>0.86</v>
      </c>
      <c r="K21" s="73">
        <v>190910</v>
      </c>
      <c r="L21" s="73">
        <v>147772</v>
      </c>
      <c r="M21" s="73">
        <v>91497</v>
      </c>
      <c r="N21" s="73">
        <v>78227</v>
      </c>
      <c r="O21" s="73">
        <v>119086</v>
      </c>
      <c r="P21" s="73">
        <v>35171</v>
      </c>
      <c r="Q21" s="73">
        <v>83915</v>
      </c>
      <c r="R21" s="73">
        <v>6996</v>
      </c>
    </row>
    <row r="22" spans="2:18" s="11" customFormat="1" ht="15" customHeight="1" x14ac:dyDescent="0.2">
      <c r="B22" s="72">
        <v>2014</v>
      </c>
      <c r="C22" s="72"/>
      <c r="D22" s="73">
        <v>15675</v>
      </c>
      <c r="E22" s="73">
        <v>16659</v>
      </c>
      <c r="F22" s="73">
        <v>1727</v>
      </c>
      <c r="G22" s="73">
        <v>14274</v>
      </c>
      <c r="H22" s="73">
        <v>7088</v>
      </c>
      <c r="I22" s="14">
        <v>1.06</v>
      </c>
      <c r="J22" s="14">
        <v>0.86</v>
      </c>
      <c r="K22" s="73">
        <v>183467</v>
      </c>
      <c r="L22" s="73">
        <v>139885</v>
      </c>
      <c r="M22" s="73">
        <v>86945</v>
      </c>
      <c r="N22" s="73">
        <v>74359</v>
      </c>
      <c r="O22" s="73">
        <v>113827</v>
      </c>
      <c r="P22" s="73">
        <v>34984</v>
      </c>
      <c r="Q22" s="73">
        <v>78843</v>
      </c>
      <c r="R22" s="73">
        <v>5696</v>
      </c>
    </row>
    <row r="23" spans="2:18" s="11" customFormat="1" ht="15" customHeight="1" x14ac:dyDescent="0.2">
      <c r="B23" s="72">
        <v>2013</v>
      </c>
      <c r="C23" s="72"/>
      <c r="D23" s="73">
        <v>15218</v>
      </c>
      <c r="E23" s="73">
        <v>16293</v>
      </c>
      <c r="F23" s="73">
        <v>1819</v>
      </c>
      <c r="G23" s="73">
        <v>14698</v>
      </c>
      <c r="H23" s="73">
        <v>7604</v>
      </c>
      <c r="I23" s="14">
        <v>1.07</v>
      </c>
      <c r="J23" s="14">
        <v>0.9</v>
      </c>
      <c r="K23" s="73">
        <v>185154</v>
      </c>
      <c r="L23" s="73">
        <v>136465</v>
      </c>
      <c r="M23" s="73">
        <v>82663</v>
      </c>
      <c r="N23" s="73">
        <v>69582</v>
      </c>
      <c r="O23" s="73">
        <v>134412</v>
      </c>
      <c r="P23" s="73">
        <v>40750</v>
      </c>
      <c r="Q23" s="73">
        <v>93662</v>
      </c>
      <c r="R23" s="73">
        <v>6677</v>
      </c>
    </row>
    <row r="24" spans="2:18" s="11" customFormat="1" ht="15" customHeight="1" x14ac:dyDescent="0.2">
      <c r="B24" s="284" t="s">
        <v>35</v>
      </c>
      <c r="C24" s="284"/>
      <c r="D24" s="284"/>
      <c r="E24" s="73"/>
      <c r="F24" s="73"/>
      <c r="G24" s="73"/>
      <c r="H24" s="73"/>
      <c r="I24" s="14"/>
      <c r="J24" s="14"/>
      <c r="K24" s="73"/>
      <c r="L24" s="73"/>
      <c r="M24" s="73"/>
      <c r="N24" s="73"/>
      <c r="O24" s="73"/>
      <c r="P24" s="14"/>
      <c r="Q24" s="14"/>
      <c r="R24" s="73"/>
    </row>
    <row r="25" spans="2:18" s="11" customFormat="1" ht="15" customHeight="1" x14ac:dyDescent="0.2">
      <c r="B25" s="72">
        <v>2018</v>
      </c>
      <c r="C25" s="187"/>
      <c r="D25" s="73">
        <v>9215</v>
      </c>
      <c r="E25" s="73">
        <v>54812</v>
      </c>
      <c r="F25" s="73">
        <v>51861</v>
      </c>
      <c r="G25" s="73">
        <v>880225</v>
      </c>
      <c r="H25" s="73">
        <v>698005</v>
      </c>
      <c r="I25" s="14">
        <v>5.95</v>
      </c>
      <c r="J25" s="14">
        <v>16.059999999999999</v>
      </c>
      <c r="K25" s="73">
        <v>4886104</v>
      </c>
      <c r="L25" s="73">
        <v>3636417</v>
      </c>
      <c r="M25" s="73">
        <v>1581709</v>
      </c>
      <c r="N25" s="73">
        <v>727835</v>
      </c>
      <c r="O25" s="73">
        <v>20183353</v>
      </c>
      <c r="P25" s="73">
        <v>8662556</v>
      </c>
      <c r="Q25" s="73">
        <v>11520797</v>
      </c>
      <c r="R25" s="73">
        <v>458245</v>
      </c>
    </row>
    <row r="26" spans="2:18" s="11" customFormat="1" ht="15" customHeight="1" x14ac:dyDescent="0.2">
      <c r="B26" s="72">
        <v>2017</v>
      </c>
      <c r="C26" s="174"/>
      <c r="D26" s="73">
        <v>8647</v>
      </c>
      <c r="E26" s="73">
        <v>50643</v>
      </c>
      <c r="F26" s="73">
        <v>47870</v>
      </c>
      <c r="G26" s="73">
        <v>781132</v>
      </c>
      <c r="H26" s="73">
        <v>620161</v>
      </c>
      <c r="I26" s="14">
        <v>5.86</v>
      </c>
      <c r="J26" s="14">
        <v>15.42</v>
      </c>
      <c r="K26" s="73">
        <v>4466979</v>
      </c>
      <c r="L26" s="73">
        <v>3140882</v>
      </c>
      <c r="M26" s="73">
        <v>1411476</v>
      </c>
      <c r="N26" s="73">
        <v>653631</v>
      </c>
      <c r="O26" s="73">
        <v>19659822</v>
      </c>
      <c r="P26" s="73">
        <v>10976191</v>
      </c>
      <c r="Q26" s="73">
        <v>8683631</v>
      </c>
      <c r="R26" s="73">
        <v>355211</v>
      </c>
    </row>
    <row r="27" spans="2:18" s="11" customFormat="1" ht="15" customHeight="1" x14ac:dyDescent="0.2">
      <c r="B27" s="72">
        <v>2016</v>
      </c>
      <c r="C27" s="76"/>
      <c r="D27" s="73">
        <v>8290</v>
      </c>
      <c r="E27" s="73">
        <v>47309</v>
      </c>
      <c r="F27" s="73">
        <v>44666</v>
      </c>
      <c r="G27" s="73">
        <v>712662</v>
      </c>
      <c r="H27" s="73">
        <v>563630</v>
      </c>
      <c r="I27" s="14">
        <v>5.71</v>
      </c>
      <c r="J27" s="14">
        <v>15.06</v>
      </c>
      <c r="K27" s="73">
        <v>3896004</v>
      </c>
      <c r="L27" s="73">
        <v>2703872</v>
      </c>
      <c r="M27" s="73">
        <v>1210107</v>
      </c>
      <c r="N27" s="73">
        <v>521781</v>
      </c>
      <c r="O27" s="73">
        <v>20189637</v>
      </c>
      <c r="P27" s="73">
        <v>11706580</v>
      </c>
      <c r="Q27" s="73">
        <v>8483057</v>
      </c>
      <c r="R27" s="73">
        <v>272486</v>
      </c>
    </row>
    <row r="28" spans="2:18" s="11" customFormat="1" ht="15" customHeight="1" x14ac:dyDescent="0.2">
      <c r="B28" s="72">
        <v>2015</v>
      </c>
      <c r="C28" s="72"/>
      <c r="D28" s="73">
        <v>8243</v>
      </c>
      <c r="E28" s="73">
        <v>47516</v>
      </c>
      <c r="F28" s="73">
        <v>44977</v>
      </c>
      <c r="G28" s="73">
        <v>789042</v>
      </c>
      <c r="H28" s="73">
        <v>604576</v>
      </c>
      <c r="I28" s="14">
        <v>5.76</v>
      </c>
      <c r="J28" s="14">
        <v>16.61</v>
      </c>
      <c r="K28" s="73">
        <v>4271635</v>
      </c>
      <c r="L28" s="73">
        <v>2741686</v>
      </c>
      <c r="M28" s="73">
        <v>1223502</v>
      </c>
      <c r="N28" s="73">
        <v>449310</v>
      </c>
      <c r="O28" s="73">
        <v>31247778</v>
      </c>
      <c r="P28" s="73">
        <v>23106492</v>
      </c>
      <c r="Q28" s="73">
        <v>8141285</v>
      </c>
      <c r="R28" s="73">
        <v>305230</v>
      </c>
    </row>
    <row r="29" spans="2:18" s="11" customFormat="1" ht="15" customHeight="1" x14ac:dyDescent="0.2">
      <c r="B29" s="72">
        <v>2014</v>
      </c>
      <c r="C29" s="72"/>
      <c r="D29" s="73">
        <v>8241</v>
      </c>
      <c r="E29" s="73">
        <v>47262</v>
      </c>
      <c r="F29" s="73">
        <v>44781</v>
      </c>
      <c r="G29" s="73">
        <v>793124</v>
      </c>
      <c r="H29" s="73">
        <v>610319</v>
      </c>
      <c r="I29" s="14">
        <v>5.73</v>
      </c>
      <c r="J29" s="14">
        <v>16.78</v>
      </c>
      <c r="K29" s="73">
        <v>4442543</v>
      </c>
      <c r="L29" s="73">
        <v>2992263</v>
      </c>
      <c r="M29" s="73">
        <v>1408906</v>
      </c>
      <c r="N29" s="73">
        <v>643818</v>
      </c>
      <c r="O29" s="73">
        <v>32980647</v>
      </c>
      <c r="P29" s="73">
        <v>24159815</v>
      </c>
      <c r="Q29" s="73">
        <v>8820832</v>
      </c>
      <c r="R29" s="73">
        <v>212164</v>
      </c>
    </row>
    <row r="30" spans="2:18" s="11" customFormat="1" ht="15" customHeight="1" x14ac:dyDescent="0.2">
      <c r="B30" s="72">
        <v>2013</v>
      </c>
      <c r="C30" s="72"/>
      <c r="D30" s="73">
        <v>8233</v>
      </c>
      <c r="E30" s="73">
        <v>47838</v>
      </c>
      <c r="F30" s="73">
        <v>45360</v>
      </c>
      <c r="G30" s="73">
        <v>793724</v>
      </c>
      <c r="H30" s="73">
        <v>621777</v>
      </c>
      <c r="I30" s="14">
        <v>5.81</v>
      </c>
      <c r="J30" s="14">
        <v>16.59</v>
      </c>
      <c r="K30" s="73">
        <v>4361745</v>
      </c>
      <c r="L30" s="73">
        <v>3468550</v>
      </c>
      <c r="M30" s="73">
        <v>1869596</v>
      </c>
      <c r="N30" s="73">
        <v>1099463</v>
      </c>
      <c r="O30" s="73">
        <v>35157970</v>
      </c>
      <c r="P30" s="73">
        <v>25882198</v>
      </c>
      <c r="Q30" s="73">
        <v>9275772</v>
      </c>
      <c r="R30" s="73">
        <v>202571</v>
      </c>
    </row>
    <row r="31" spans="2:18" s="11" customFormat="1" ht="15" customHeight="1" x14ac:dyDescent="0.2">
      <c r="B31" s="283" t="s">
        <v>55</v>
      </c>
      <c r="C31" s="283"/>
      <c r="D31" s="283"/>
      <c r="E31" s="73"/>
      <c r="F31" s="73"/>
      <c r="G31" s="73"/>
      <c r="H31" s="73"/>
      <c r="I31" s="14"/>
      <c r="J31" s="14"/>
      <c r="K31" s="73"/>
      <c r="L31" s="73"/>
      <c r="M31" s="73"/>
      <c r="N31" s="73"/>
      <c r="O31" s="73"/>
      <c r="P31" s="14"/>
      <c r="Q31" s="14"/>
      <c r="R31" s="73"/>
    </row>
    <row r="32" spans="2:18" s="11" customFormat="1" ht="15" customHeight="1" x14ac:dyDescent="0.2">
      <c r="B32" s="107" t="s">
        <v>56</v>
      </c>
      <c r="C32" s="72"/>
      <c r="D32" s="73"/>
      <c r="E32" s="73"/>
      <c r="F32" s="73"/>
      <c r="G32" s="73"/>
      <c r="H32" s="73"/>
      <c r="I32" s="14"/>
      <c r="J32" s="14"/>
      <c r="K32" s="73"/>
      <c r="L32" s="73"/>
      <c r="M32" s="73"/>
      <c r="N32" s="73"/>
      <c r="O32" s="73"/>
      <c r="P32" s="14"/>
      <c r="Q32" s="14"/>
      <c r="R32" s="73"/>
    </row>
    <row r="33" spans="2:18" s="11" customFormat="1" ht="15" customHeight="1" x14ac:dyDescent="0.2">
      <c r="B33" s="72">
        <v>2018</v>
      </c>
      <c r="C33" s="72"/>
      <c r="D33" s="73">
        <v>28106</v>
      </c>
      <c r="E33" s="73">
        <v>66957</v>
      </c>
      <c r="F33" s="73">
        <v>45769</v>
      </c>
      <c r="G33" s="73">
        <v>720179</v>
      </c>
      <c r="H33" s="73">
        <v>565552</v>
      </c>
      <c r="I33" s="14">
        <v>2.38</v>
      </c>
      <c r="J33" s="14">
        <v>10.76</v>
      </c>
      <c r="K33" s="73">
        <v>4123035</v>
      </c>
      <c r="L33" s="73">
        <v>3016559</v>
      </c>
      <c r="M33" s="73">
        <v>1310380</v>
      </c>
      <c r="N33" s="73">
        <v>623602</v>
      </c>
      <c r="O33" s="73">
        <v>18024833</v>
      </c>
      <c r="P33" s="73">
        <v>7343511</v>
      </c>
      <c r="Q33" s="73">
        <v>10681322</v>
      </c>
      <c r="R33" s="73">
        <v>367009</v>
      </c>
    </row>
    <row r="34" spans="2:18" s="11" customFormat="1" ht="15" customHeight="1" x14ac:dyDescent="0.2">
      <c r="B34" s="72">
        <v>2017</v>
      </c>
      <c r="C34" s="72"/>
      <c r="D34" s="73">
        <v>26625</v>
      </c>
      <c r="E34" s="73">
        <v>62188</v>
      </c>
      <c r="F34" s="73">
        <v>42133</v>
      </c>
      <c r="G34" s="73">
        <v>633267</v>
      </c>
      <c r="H34" s="73">
        <v>497131</v>
      </c>
      <c r="I34" s="14">
        <v>2.34</v>
      </c>
      <c r="J34" s="14">
        <v>10.18</v>
      </c>
      <c r="K34" s="73">
        <v>3850755</v>
      </c>
      <c r="L34" s="73">
        <v>2606264</v>
      </c>
      <c r="M34" s="73">
        <v>1161349</v>
      </c>
      <c r="N34" s="73">
        <v>563099</v>
      </c>
      <c r="O34" s="73">
        <v>17538191</v>
      </c>
      <c r="P34" s="73">
        <v>9572736</v>
      </c>
      <c r="Q34" s="73">
        <v>7965456</v>
      </c>
      <c r="R34" s="73">
        <v>289851</v>
      </c>
    </row>
    <row r="35" spans="2:18" s="11" customFormat="1" ht="15" customHeight="1" x14ac:dyDescent="0.2">
      <c r="B35" s="72">
        <v>2016</v>
      </c>
      <c r="C35" s="72"/>
      <c r="D35" s="73">
        <v>25336</v>
      </c>
      <c r="E35" s="73">
        <v>58411</v>
      </c>
      <c r="F35" s="73">
        <v>39450</v>
      </c>
      <c r="G35" s="73">
        <v>572860</v>
      </c>
      <c r="H35" s="73">
        <v>448905</v>
      </c>
      <c r="I35" s="14">
        <v>2.31</v>
      </c>
      <c r="J35" s="14">
        <v>9.81</v>
      </c>
      <c r="K35" s="73">
        <v>3342436</v>
      </c>
      <c r="L35" s="73">
        <v>2215480</v>
      </c>
      <c r="M35" s="73">
        <v>974343</v>
      </c>
      <c r="N35" s="73">
        <v>435200</v>
      </c>
      <c r="O35" s="73">
        <v>17985821</v>
      </c>
      <c r="P35" s="73">
        <v>10249677</v>
      </c>
      <c r="Q35" s="73">
        <v>7736143</v>
      </c>
      <c r="R35" s="73">
        <v>244602</v>
      </c>
    </row>
    <row r="36" spans="2:18" s="11" customFormat="1" ht="15" customHeight="1" x14ac:dyDescent="0.2">
      <c r="B36" s="72">
        <v>2015</v>
      </c>
      <c r="C36" s="72"/>
      <c r="D36" s="73">
        <v>24605</v>
      </c>
      <c r="E36" s="73">
        <v>56545</v>
      </c>
      <c r="F36" s="73">
        <v>38369</v>
      </c>
      <c r="G36" s="73">
        <v>546580</v>
      </c>
      <c r="H36" s="73">
        <v>428220</v>
      </c>
      <c r="I36" s="183">
        <v>2.2999999999999998</v>
      </c>
      <c r="J36" s="11">
        <v>9.67</v>
      </c>
      <c r="K36" s="73">
        <v>3223690</v>
      </c>
      <c r="L36" s="73">
        <v>2108187</v>
      </c>
      <c r="M36" s="73">
        <v>924655</v>
      </c>
      <c r="N36" s="73">
        <v>401227</v>
      </c>
      <c r="O36" s="73">
        <v>15373507</v>
      </c>
      <c r="P36" s="73">
        <v>8488640</v>
      </c>
      <c r="Q36" s="73">
        <v>6884867</v>
      </c>
      <c r="R36" s="73">
        <v>289584</v>
      </c>
    </row>
    <row r="37" spans="2:18" s="11" customFormat="1" ht="15" customHeight="1" x14ac:dyDescent="0.2">
      <c r="B37" s="49">
        <v>2014</v>
      </c>
      <c r="C37" s="49"/>
      <c r="D37" s="73">
        <v>23901</v>
      </c>
      <c r="E37" s="73">
        <v>55021</v>
      </c>
      <c r="F37" s="73">
        <v>37608</v>
      </c>
      <c r="G37" s="73">
        <v>534268</v>
      </c>
      <c r="H37" s="73">
        <v>419187</v>
      </c>
      <c r="I37" s="183">
        <v>2.2999999999999998</v>
      </c>
      <c r="J37" s="11">
        <v>9.7100000000000009</v>
      </c>
      <c r="K37" s="73">
        <v>3205058</v>
      </c>
      <c r="L37" s="73">
        <v>2065744</v>
      </c>
      <c r="M37" s="73">
        <v>897476</v>
      </c>
      <c r="N37" s="73">
        <v>400457</v>
      </c>
      <c r="O37" s="73">
        <v>16575243</v>
      </c>
      <c r="P37" s="73">
        <v>9192318</v>
      </c>
      <c r="Q37" s="73">
        <v>7382924</v>
      </c>
      <c r="R37" s="73">
        <v>195953</v>
      </c>
    </row>
    <row r="38" spans="2:18" s="11" customFormat="1" ht="15" customHeight="1" x14ac:dyDescent="0.2">
      <c r="B38" s="49">
        <v>2013</v>
      </c>
      <c r="C38" s="49"/>
      <c r="D38" s="73">
        <v>23436</v>
      </c>
      <c r="E38" s="73">
        <v>55999</v>
      </c>
      <c r="F38" s="73">
        <v>39047</v>
      </c>
      <c r="G38" s="73">
        <v>558524</v>
      </c>
      <c r="H38" s="73">
        <v>436220</v>
      </c>
      <c r="I38" s="14">
        <v>2.39</v>
      </c>
      <c r="J38" s="14">
        <v>9.9700000000000006</v>
      </c>
      <c r="K38" s="73">
        <v>2973067</v>
      </c>
      <c r="L38" s="73">
        <v>2641425</v>
      </c>
      <c r="M38" s="73">
        <v>1501964</v>
      </c>
      <c r="N38" s="73">
        <v>978740</v>
      </c>
      <c r="O38" s="73">
        <v>18357577</v>
      </c>
      <c r="P38" s="73">
        <v>10508306</v>
      </c>
      <c r="Q38" s="73">
        <v>7849271</v>
      </c>
      <c r="R38" s="73">
        <v>148227</v>
      </c>
    </row>
    <row r="39" spans="2:18" s="11" customFormat="1" ht="15" customHeight="1" x14ac:dyDescent="0.2">
      <c r="B39" s="107" t="s">
        <v>57</v>
      </c>
      <c r="C39" s="107"/>
      <c r="D39" s="73"/>
      <c r="E39" s="73"/>
      <c r="F39" s="73"/>
      <c r="G39" s="73"/>
      <c r="H39" s="73"/>
      <c r="I39" s="14"/>
      <c r="J39" s="14"/>
      <c r="K39" s="73"/>
      <c r="L39" s="73"/>
      <c r="M39" s="73"/>
      <c r="N39" s="73"/>
      <c r="O39" s="73"/>
      <c r="P39" s="14"/>
      <c r="Q39" s="14"/>
      <c r="R39" s="73"/>
    </row>
    <row r="40" spans="2:18" s="11" customFormat="1" ht="15" customHeight="1" x14ac:dyDescent="0.2">
      <c r="B40" s="72">
        <v>2018</v>
      </c>
      <c r="C40" s="191"/>
      <c r="D40" s="73">
        <v>27047</v>
      </c>
      <c r="E40" s="73">
        <v>38378</v>
      </c>
      <c r="F40" s="73">
        <v>17325</v>
      </c>
      <c r="G40" s="73">
        <v>210061</v>
      </c>
      <c r="H40" s="73">
        <v>161237</v>
      </c>
      <c r="I40" s="14">
        <v>1.42</v>
      </c>
      <c r="J40" s="14">
        <v>5.47</v>
      </c>
      <c r="K40" s="73">
        <v>1276081</v>
      </c>
      <c r="L40" s="73">
        <v>1109212</v>
      </c>
      <c r="M40" s="73">
        <v>447028</v>
      </c>
      <c r="N40" s="73">
        <v>240678</v>
      </c>
      <c r="O40" s="73">
        <v>12875072</v>
      </c>
      <c r="P40" s="73">
        <v>4643973</v>
      </c>
      <c r="Q40" s="73">
        <v>8231098</v>
      </c>
      <c r="R40" s="73">
        <v>216086</v>
      </c>
    </row>
    <row r="41" spans="2:18" s="11" customFormat="1" ht="15" customHeight="1" x14ac:dyDescent="0.2">
      <c r="B41" s="72">
        <v>2017</v>
      </c>
      <c r="C41" s="175"/>
      <c r="D41" s="73">
        <v>25658</v>
      </c>
      <c r="E41" s="73">
        <v>36533</v>
      </c>
      <c r="F41" s="73">
        <v>16622</v>
      </c>
      <c r="G41" s="73">
        <v>193771</v>
      </c>
      <c r="H41" s="73">
        <v>149110</v>
      </c>
      <c r="I41" s="14">
        <v>1.42</v>
      </c>
      <c r="J41" s="14">
        <v>5.3</v>
      </c>
      <c r="K41" s="73">
        <v>1201728</v>
      </c>
      <c r="L41" s="73">
        <v>826191</v>
      </c>
      <c r="M41" s="73">
        <v>376983</v>
      </c>
      <c r="N41" s="73">
        <v>185124</v>
      </c>
      <c r="O41" s="73">
        <v>12714176</v>
      </c>
      <c r="P41" s="73">
        <v>7050999</v>
      </c>
      <c r="Q41" s="73">
        <v>5663176</v>
      </c>
      <c r="R41" s="73">
        <v>180042</v>
      </c>
    </row>
    <row r="42" spans="2:18" s="11" customFormat="1" ht="15" customHeight="1" x14ac:dyDescent="0.2">
      <c r="B42" s="72">
        <v>2016</v>
      </c>
      <c r="C42" s="157"/>
      <c r="D42" s="73">
        <v>24430</v>
      </c>
      <c r="E42" s="73">
        <v>34715</v>
      </c>
      <c r="F42" s="73">
        <v>15863</v>
      </c>
      <c r="G42" s="73">
        <v>178801</v>
      </c>
      <c r="H42" s="73">
        <v>137596</v>
      </c>
      <c r="I42" s="14">
        <v>1.42</v>
      </c>
      <c r="J42" s="14">
        <v>5.15</v>
      </c>
      <c r="K42" s="73">
        <v>1078506</v>
      </c>
      <c r="L42" s="73">
        <v>712932</v>
      </c>
      <c r="M42" s="73">
        <v>319263</v>
      </c>
      <c r="N42" s="73">
        <v>142785</v>
      </c>
      <c r="O42" s="73">
        <v>13465468</v>
      </c>
      <c r="P42" s="73">
        <v>7818555</v>
      </c>
      <c r="Q42" s="73">
        <v>5646913</v>
      </c>
      <c r="R42" s="73">
        <v>92219</v>
      </c>
    </row>
    <row r="43" spans="2:18" s="11" customFormat="1" ht="15" customHeight="1" x14ac:dyDescent="0.2">
      <c r="B43" s="72">
        <v>2015</v>
      </c>
      <c r="C43" s="72"/>
      <c r="D43" s="73">
        <v>23735</v>
      </c>
      <c r="E43" s="73">
        <v>33652</v>
      </c>
      <c r="F43" s="73">
        <v>15554</v>
      </c>
      <c r="G43" s="73">
        <v>168474</v>
      </c>
      <c r="H43" s="73">
        <v>129855</v>
      </c>
      <c r="I43" s="14">
        <v>1.42</v>
      </c>
      <c r="J43" s="14">
        <v>5.01</v>
      </c>
      <c r="K43" s="73">
        <v>1017364</v>
      </c>
      <c r="L43" s="73">
        <v>666787</v>
      </c>
      <c r="M43" s="73">
        <v>286969</v>
      </c>
      <c r="N43" s="73">
        <v>114741</v>
      </c>
      <c r="O43" s="73">
        <v>9764556</v>
      </c>
      <c r="P43" s="73">
        <v>5857918</v>
      </c>
      <c r="Q43" s="73">
        <v>3906638</v>
      </c>
      <c r="R43" s="73">
        <v>96766</v>
      </c>
    </row>
    <row r="44" spans="2:18" s="11" customFormat="1" ht="15" customHeight="1" x14ac:dyDescent="0.2">
      <c r="B44" s="49">
        <v>2014</v>
      </c>
      <c r="C44" s="49"/>
      <c r="D44" s="73">
        <v>23047</v>
      </c>
      <c r="E44" s="73">
        <v>32840</v>
      </c>
      <c r="F44" s="73">
        <v>15463</v>
      </c>
      <c r="G44" s="73">
        <v>168721</v>
      </c>
      <c r="H44" s="73">
        <v>130020</v>
      </c>
      <c r="I44" s="14">
        <v>1.42</v>
      </c>
      <c r="J44" s="14">
        <v>5.14</v>
      </c>
      <c r="K44" s="73">
        <v>1043398</v>
      </c>
      <c r="L44" s="73">
        <v>653603</v>
      </c>
      <c r="M44" s="73">
        <v>268214</v>
      </c>
      <c r="N44" s="73">
        <v>98578</v>
      </c>
      <c r="O44" s="73">
        <v>10377234</v>
      </c>
      <c r="P44" s="73">
        <v>6374236</v>
      </c>
      <c r="Q44" s="73">
        <v>4002999</v>
      </c>
      <c r="R44" s="73">
        <v>83886</v>
      </c>
    </row>
    <row r="45" spans="2:18" s="11" customFormat="1" ht="15" customHeight="1" x14ac:dyDescent="0.2">
      <c r="B45" s="49">
        <v>2013</v>
      </c>
      <c r="C45" s="49"/>
      <c r="D45" s="73">
        <v>22555</v>
      </c>
      <c r="E45" s="73">
        <v>32635</v>
      </c>
      <c r="F45" s="73">
        <v>15740</v>
      </c>
      <c r="G45" s="73">
        <v>169511</v>
      </c>
      <c r="H45" s="73">
        <v>130292</v>
      </c>
      <c r="I45" s="14">
        <v>1.45</v>
      </c>
      <c r="J45" s="14">
        <v>5.19</v>
      </c>
      <c r="K45" s="73">
        <v>1034822</v>
      </c>
      <c r="L45" s="73">
        <v>656031</v>
      </c>
      <c r="M45" s="73">
        <v>265726</v>
      </c>
      <c r="N45" s="73">
        <v>94672</v>
      </c>
      <c r="O45" s="73">
        <v>10069073</v>
      </c>
      <c r="P45" s="73">
        <v>6296097</v>
      </c>
      <c r="Q45" s="73">
        <v>3772977</v>
      </c>
      <c r="R45" s="73">
        <v>83858</v>
      </c>
    </row>
    <row r="46" spans="2:18" s="11" customFormat="1" ht="15" customHeight="1" x14ac:dyDescent="0.2">
      <c r="B46" s="285" t="s">
        <v>58</v>
      </c>
      <c r="C46" s="285"/>
      <c r="D46" s="285"/>
      <c r="E46" s="73"/>
      <c r="F46" s="73"/>
      <c r="G46" s="73"/>
      <c r="H46" s="73"/>
      <c r="I46" s="14"/>
      <c r="J46" s="14"/>
      <c r="K46" s="73"/>
      <c r="L46" s="73"/>
      <c r="M46" s="73"/>
      <c r="N46" s="73"/>
      <c r="O46" s="73"/>
      <c r="P46" s="14"/>
      <c r="Q46" s="14"/>
      <c r="R46" s="73"/>
    </row>
    <row r="47" spans="2:18" s="11" customFormat="1" ht="15" customHeight="1" x14ac:dyDescent="0.2">
      <c r="B47" s="72">
        <v>2018</v>
      </c>
      <c r="C47" s="191"/>
      <c r="D47" s="73">
        <v>909</v>
      </c>
      <c r="E47" s="73">
        <v>16526</v>
      </c>
      <c r="F47" s="73">
        <v>16417</v>
      </c>
      <c r="G47" s="73">
        <v>268780</v>
      </c>
      <c r="H47" s="73">
        <v>213816</v>
      </c>
      <c r="I47" s="14">
        <v>18.18</v>
      </c>
      <c r="J47" s="14">
        <v>16.260000000000002</v>
      </c>
      <c r="K47" s="73">
        <v>1511242</v>
      </c>
      <c r="L47" s="73">
        <v>948591</v>
      </c>
      <c r="M47" s="73">
        <v>416890</v>
      </c>
      <c r="N47" s="73">
        <v>171809</v>
      </c>
      <c r="O47" s="73">
        <v>3291023</v>
      </c>
      <c r="P47" s="73">
        <v>1710355</v>
      </c>
      <c r="Q47" s="73">
        <v>1580669</v>
      </c>
      <c r="R47" s="73">
        <v>67328</v>
      </c>
    </row>
    <row r="48" spans="2:18" s="11" customFormat="1" ht="15" customHeight="1" x14ac:dyDescent="0.2">
      <c r="B48" s="72">
        <v>2017</v>
      </c>
      <c r="C48" s="175"/>
      <c r="D48" s="73">
        <v>832</v>
      </c>
      <c r="E48" s="73">
        <v>15050</v>
      </c>
      <c r="F48" s="73">
        <v>14937</v>
      </c>
      <c r="G48" s="73">
        <v>233148</v>
      </c>
      <c r="H48" s="73">
        <v>185303</v>
      </c>
      <c r="I48" s="14">
        <v>18.09</v>
      </c>
      <c r="J48" s="14">
        <v>15.49</v>
      </c>
      <c r="K48" s="73">
        <v>1383103</v>
      </c>
      <c r="L48" s="73">
        <v>895297</v>
      </c>
      <c r="M48" s="73">
        <v>374859</v>
      </c>
      <c r="N48" s="73">
        <v>165121</v>
      </c>
      <c r="O48" s="73">
        <v>3070108</v>
      </c>
      <c r="P48" s="73">
        <v>1568231</v>
      </c>
      <c r="Q48" s="73">
        <v>1501877</v>
      </c>
      <c r="R48" s="73">
        <v>61715</v>
      </c>
    </row>
    <row r="49" spans="2:18" s="11" customFormat="1" ht="15" customHeight="1" x14ac:dyDescent="0.2">
      <c r="B49" s="72">
        <v>2016</v>
      </c>
      <c r="C49" s="157"/>
      <c r="D49" s="73">
        <v>794</v>
      </c>
      <c r="E49" s="73">
        <v>14467</v>
      </c>
      <c r="F49" s="73">
        <v>14371</v>
      </c>
      <c r="G49" s="73">
        <v>219357</v>
      </c>
      <c r="H49" s="73">
        <v>174558</v>
      </c>
      <c r="I49" s="14">
        <v>18.22</v>
      </c>
      <c r="J49" s="14">
        <v>15.16</v>
      </c>
      <c r="K49" s="73">
        <v>1270902</v>
      </c>
      <c r="L49" s="73">
        <v>817335</v>
      </c>
      <c r="M49" s="73">
        <v>341864</v>
      </c>
      <c r="N49" s="73">
        <v>141519</v>
      </c>
      <c r="O49" s="73">
        <v>2941292</v>
      </c>
      <c r="P49" s="73">
        <v>1532769</v>
      </c>
      <c r="Q49" s="73">
        <v>1408523</v>
      </c>
      <c r="R49" s="73">
        <v>51401</v>
      </c>
    </row>
    <row r="50" spans="2:18" s="11" customFormat="1" ht="15" customHeight="1" x14ac:dyDescent="0.2">
      <c r="B50" s="72">
        <v>2015</v>
      </c>
      <c r="C50" s="72"/>
      <c r="D50" s="73">
        <v>758</v>
      </c>
      <c r="E50" s="73">
        <v>13965</v>
      </c>
      <c r="F50" s="73">
        <v>13912</v>
      </c>
      <c r="G50" s="73">
        <v>209058</v>
      </c>
      <c r="H50" s="73">
        <v>165640</v>
      </c>
      <c r="I50" s="14">
        <v>18.420000000000002</v>
      </c>
      <c r="J50" s="14">
        <v>14.97</v>
      </c>
      <c r="K50" s="73">
        <v>1146397</v>
      </c>
      <c r="L50" s="73">
        <v>734397</v>
      </c>
      <c r="M50" s="73">
        <v>297944</v>
      </c>
      <c r="N50" s="73">
        <v>106027</v>
      </c>
      <c r="O50" s="73">
        <v>3558598</v>
      </c>
      <c r="P50" s="73">
        <v>1394751</v>
      </c>
      <c r="Q50" s="73">
        <v>2163848</v>
      </c>
      <c r="R50" s="73">
        <v>65156</v>
      </c>
    </row>
    <row r="51" spans="2:18" s="11" customFormat="1" ht="15" customHeight="1" x14ac:dyDescent="0.2">
      <c r="B51" s="49">
        <v>2014</v>
      </c>
      <c r="C51" s="49"/>
      <c r="D51" s="73">
        <v>749</v>
      </c>
      <c r="E51" s="73">
        <v>13537</v>
      </c>
      <c r="F51" s="73">
        <v>13504</v>
      </c>
      <c r="G51" s="73">
        <v>206563</v>
      </c>
      <c r="H51" s="73">
        <v>163898</v>
      </c>
      <c r="I51" s="14">
        <v>18.07</v>
      </c>
      <c r="J51" s="14">
        <v>15.26</v>
      </c>
      <c r="K51" s="73">
        <v>1173943</v>
      </c>
      <c r="L51" s="73">
        <v>770632</v>
      </c>
      <c r="M51" s="73">
        <v>327474</v>
      </c>
      <c r="N51" s="73">
        <v>144807</v>
      </c>
      <c r="O51" s="73">
        <v>4390743</v>
      </c>
      <c r="P51" s="73">
        <v>1750472</v>
      </c>
      <c r="Q51" s="73">
        <v>2640271</v>
      </c>
      <c r="R51" s="73">
        <v>51558</v>
      </c>
    </row>
    <row r="52" spans="2:18" s="11" customFormat="1" ht="15" customHeight="1" x14ac:dyDescent="0.2">
      <c r="B52" s="49">
        <v>2013</v>
      </c>
      <c r="C52" s="49"/>
      <c r="D52" s="73">
        <v>768</v>
      </c>
      <c r="E52" s="73">
        <v>13919</v>
      </c>
      <c r="F52" s="73">
        <v>13873</v>
      </c>
      <c r="G52" s="73">
        <v>209356</v>
      </c>
      <c r="H52" s="73">
        <v>166069</v>
      </c>
      <c r="I52" s="14">
        <v>18.12</v>
      </c>
      <c r="J52" s="14">
        <v>15.04</v>
      </c>
      <c r="K52" s="73">
        <v>1112417</v>
      </c>
      <c r="L52" s="73">
        <v>1362351</v>
      </c>
      <c r="M52" s="73">
        <v>942347</v>
      </c>
      <c r="N52" s="73">
        <v>753205</v>
      </c>
      <c r="O52" s="73">
        <v>4714999</v>
      </c>
      <c r="P52" s="73">
        <v>2632893</v>
      </c>
      <c r="Q52" s="73">
        <v>2082106</v>
      </c>
      <c r="R52" s="73">
        <v>39742</v>
      </c>
    </row>
    <row r="53" spans="2:18" s="11" customFormat="1" ht="15" customHeight="1" x14ac:dyDescent="0.2">
      <c r="B53" s="107" t="s">
        <v>59</v>
      </c>
      <c r="C53" s="107"/>
      <c r="D53" s="73"/>
      <c r="E53" s="73"/>
      <c r="F53" s="73"/>
      <c r="G53" s="73"/>
      <c r="H53" s="73"/>
      <c r="I53" s="14"/>
      <c r="J53" s="14"/>
      <c r="K53" s="73"/>
      <c r="L53" s="73"/>
      <c r="M53" s="73"/>
      <c r="N53" s="73"/>
      <c r="O53" s="73"/>
      <c r="P53" s="14"/>
      <c r="Q53" s="14"/>
      <c r="R53" s="73"/>
    </row>
    <row r="54" spans="2:18" s="11" customFormat="1" ht="15" customHeight="1" x14ac:dyDescent="0.2">
      <c r="B54" s="72">
        <v>2018</v>
      </c>
      <c r="C54" s="191"/>
      <c r="D54" s="73">
        <v>150</v>
      </c>
      <c r="E54" s="73">
        <v>12053</v>
      </c>
      <c r="F54" s="73">
        <v>12027</v>
      </c>
      <c r="G54" s="73">
        <v>241339</v>
      </c>
      <c r="H54" s="73">
        <v>190499</v>
      </c>
      <c r="I54" s="14">
        <v>80.349999999999994</v>
      </c>
      <c r="J54" s="14">
        <v>20.02</v>
      </c>
      <c r="K54" s="73">
        <v>1335713</v>
      </c>
      <c r="L54" s="73">
        <v>958756</v>
      </c>
      <c r="M54" s="73">
        <v>446462</v>
      </c>
      <c r="N54" s="73">
        <v>211115</v>
      </c>
      <c r="O54" s="73">
        <v>1858738</v>
      </c>
      <c r="P54" s="73">
        <v>989183</v>
      </c>
      <c r="Q54" s="73">
        <v>869555</v>
      </c>
      <c r="R54" s="73">
        <v>83595</v>
      </c>
    </row>
    <row r="55" spans="2:18" s="11" customFormat="1" ht="15" customHeight="1" x14ac:dyDescent="0.2">
      <c r="B55" s="72">
        <v>2017</v>
      </c>
      <c r="C55" s="175"/>
      <c r="D55" s="73">
        <v>135</v>
      </c>
      <c r="E55" s="73">
        <v>10605</v>
      </c>
      <c r="F55" s="73">
        <v>10574</v>
      </c>
      <c r="G55" s="73">
        <v>206348</v>
      </c>
      <c r="H55" s="73">
        <v>162719</v>
      </c>
      <c r="I55" s="14">
        <v>78.56</v>
      </c>
      <c r="J55" s="14">
        <v>19.46</v>
      </c>
      <c r="K55" s="73">
        <v>1265924</v>
      </c>
      <c r="L55" s="73">
        <v>884776</v>
      </c>
      <c r="M55" s="73">
        <v>409506</v>
      </c>
      <c r="N55" s="73">
        <v>212853</v>
      </c>
      <c r="O55" s="73">
        <v>1753907</v>
      </c>
      <c r="P55" s="73">
        <v>953505</v>
      </c>
      <c r="Q55" s="73">
        <v>800402</v>
      </c>
      <c r="R55" s="73">
        <v>48094</v>
      </c>
    </row>
    <row r="56" spans="2:18" s="11" customFormat="1" ht="15" customHeight="1" x14ac:dyDescent="0.2">
      <c r="B56" s="72">
        <v>2016</v>
      </c>
      <c r="C56" s="157"/>
      <c r="D56" s="73">
        <v>112</v>
      </c>
      <c r="E56" s="73">
        <v>9229</v>
      </c>
      <c r="F56" s="73">
        <v>9216</v>
      </c>
      <c r="G56" s="73">
        <v>174702</v>
      </c>
      <c r="H56" s="73">
        <v>136752</v>
      </c>
      <c r="I56" s="14">
        <v>82.4</v>
      </c>
      <c r="J56" s="14">
        <v>18.93</v>
      </c>
      <c r="K56" s="73">
        <v>993028</v>
      </c>
      <c r="L56" s="73">
        <v>685212</v>
      </c>
      <c r="M56" s="73">
        <v>313215</v>
      </c>
      <c r="N56" s="73">
        <v>150896</v>
      </c>
      <c r="O56" s="73">
        <v>1579061</v>
      </c>
      <c r="P56" s="73">
        <v>898353</v>
      </c>
      <c r="Q56" s="73">
        <v>680708</v>
      </c>
      <c r="R56" s="73">
        <v>100982</v>
      </c>
    </row>
    <row r="57" spans="2:18" s="11" customFormat="1" ht="15" customHeight="1" x14ac:dyDescent="0.2">
      <c r="B57" s="72">
        <v>2015</v>
      </c>
      <c r="C57" s="72"/>
      <c r="D57" s="73">
        <v>112</v>
      </c>
      <c r="E57" s="73">
        <v>8928</v>
      </c>
      <c r="F57" s="73">
        <v>8903</v>
      </c>
      <c r="G57" s="73">
        <v>169048</v>
      </c>
      <c r="H57" s="73">
        <v>132724</v>
      </c>
      <c r="I57" s="14">
        <v>79.709999999999994</v>
      </c>
      <c r="J57" s="14">
        <v>18.93</v>
      </c>
      <c r="K57" s="73">
        <v>1059929</v>
      </c>
      <c r="L57" s="73">
        <v>707002</v>
      </c>
      <c r="M57" s="73">
        <v>339742</v>
      </c>
      <c r="N57" s="73">
        <v>180459</v>
      </c>
      <c r="O57" s="73">
        <v>2050352</v>
      </c>
      <c r="P57" s="73">
        <v>1235971</v>
      </c>
      <c r="Q57" s="73">
        <v>814381</v>
      </c>
      <c r="R57" s="73">
        <v>127662</v>
      </c>
    </row>
    <row r="58" spans="2:18" s="11" customFormat="1" ht="15" customHeight="1" x14ac:dyDescent="0.2">
      <c r="B58" s="49">
        <v>2014</v>
      </c>
      <c r="C58" s="49"/>
      <c r="D58" s="73">
        <v>105</v>
      </c>
      <c r="E58" s="73">
        <v>8644</v>
      </c>
      <c r="F58" s="73">
        <v>8641</v>
      </c>
      <c r="G58" s="73">
        <v>158984</v>
      </c>
      <c r="H58" s="73">
        <v>125269</v>
      </c>
      <c r="I58" s="14">
        <v>82.32</v>
      </c>
      <c r="J58" s="14">
        <v>18.39</v>
      </c>
      <c r="K58" s="73">
        <v>987716</v>
      </c>
      <c r="L58" s="73">
        <v>641509</v>
      </c>
      <c r="M58" s="73">
        <v>301788</v>
      </c>
      <c r="N58" s="73">
        <v>157072</v>
      </c>
      <c r="O58" s="73">
        <v>1807265</v>
      </c>
      <c r="P58" s="73">
        <v>1067611</v>
      </c>
      <c r="Q58" s="73">
        <v>739654</v>
      </c>
      <c r="R58" s="73">
        <v>60510</v>
      </c>
    </row>
    <row r="59" spans="2:18" s="11" customFormat="1" ht="15" customHeight="1" x14ac:dyDescent="0.2">
      <c r="B59" s="49">
        <v>2013</v>
      </c>
      <c r="C59" s="49"/>
      <c r="D59" s="73">
        <v>113</v>
      </c>
      <c r="E59" s="73">
        <v>9445</v>
      </c>
      <c r="F59" s="73">
        <v>9434</v>
      </c>
      <c r="G59" s="73">
        <v>179657</v>
      </c>
      <c r="H59" s="73">
        <v>139860</v>
      </c>
      <c r="I59" s="14">
        <v>83.58</v>
      </c>
      <c r="J59" s="14">
        <v>19.02</v>
      </c>
      <c r="K59" s="73">
        <v>825828</v>
      </c>
      <c r="L59" s="73">
        <v>623044</v>
      </c>
      <c r="M59" s="73">
        <v>293891</v>
      </c>
      <c r="N59" s="73">
        <v>130863</v>
      </c>
      <c r="O59" s="73">
        <v>3573505</v>
      </c>
      <c r="P59" s="73">
        <v>1579317</v>
      </c>
      <c r="Q59" s="73">
        <v>1994188</v>
      </c>
      <c r="R59" s="73">
        <v>24628</v>
      </c>
    </row>
    <row r="60" spans="2:18" s="11" customFormat="1" ht="15" customHeight="1" x14ac:dyDescent="0.2">
      <c r="B60" s="285" t="s">
        <v>60</v>
      </c>
      <c r="C60" s="285"/>
      <c r="D60" s="285"/>
      <c r="E60" s="73"/>
      <c r="F60" s="73"/>
      <c r="G60" s="73"/>
      <c r="H60" s="73"/>
      <c r="I60" s="14"/>
      <c r="J60" s="14"/>
      <c r="K60" s="73"/>
      <c r="L60" s="73"/>
      <c r="M60" s="73"/>
      <c r="N60" s="73"/>
      <c r="O60" s="73"/>
      <c r="P60" s="14"/>
      <c r="Q60" s="14"/>
      <c r="R60" s="73"/>
    </row>
    <row r="61" spans="2:18" s="11" customFormat="1" ht="15" customHeight="1" x14ac:dyDescent="0.2">
      <c r="B61" s="72">
        <v>2018</v>
      </c>
      <c r="C61" s="191"/>
      <c r="D61" s="73">
        <v>17</v>
      </c>
      <c r="E61" s="73">
        <v>7822</v>
      </c>
      <c r="F61" s="73">
        <v>7822</v>
      </c>
      <c r="G61" s="73">
        <v>178434</v>
      </c>
      <c r="H61" s="73">
        <v>141328</v>
      </c>
      <c r="I61" s="14">
        <v>460.12</v>
      </c>
      <c r="J61" s="14">
        <v>22.81</v>
      </c>
      <c r="K61" s="73">
        <v>1001321</v>
      </c>
      <c r="L61" s="73">
        <v>812603</v>
      </c>
      <c r="M61" s="73">
        <v>395643</v>
      </c>
      <c r="N61" s="73">
        <v>211928</v>
      </c>
      <c r="O61" s="73">
        <v>2324989</v>
      </c>
      <c r="P61" s="73">
        <v>1360780</v>
      </c>
      <c r="Q61" s="73">
        <v>964209</v>
      </c>
      <c r="R61" s="73">
        <v>101425</v>
      </c>
    </row>
    <row r="62" spans="2:18" s="11" customFormat="1" ht="15" customHeight="1" x14ac:dyDescent="0.2">
      <c r="B62" s="72">
        <v>2017</v>
      </c>
      <c r="C62" s="175"/>
      <c r="D62" s="73">
        <v>16</v>
      </c>
      <c r="E62" s="73">
        <v>7464</v>
      </c>
      <c r="F62" s="73">
        <v>7464</v>
      </c>
      <c r="G62" s="73">
        <v>165325</v>
      </c>
      <c r="H62" s="73">
        <v>131684</v>
      </c>
      <c r="I62" s="14">
        <v>466.5</v>
      </c>
      <c r="J62" s="14">
        <v>22.15</v>
      </c>
      <c r="K62" s="73">
        <v>838894</v>
      </c>
      <c r="L62" s="73">
        <v>713887</v>
      </c>
      <c r="M62" s="73">
        <v>363819</v>
      </c>
      <c r="N62" s="73">
        <v>188628</v>
      </c>
      <c r="O62" s="73">
        <v>2251434</v>
      </c>
      <c r="P62" s="73">
        <v>1440522</v>
      </c>
      <c r="Q62" s="73">
        <v>810913</v>
      </c>
      <c r="R62" s="73">
        <v>73394</v>
      </c>
    </row>
    <row r="63" spans="2:18" s="11" customFormat="1" ht="15" customHeight="1" x14ac:dyDescent="0.2">
      <c r="B63" s="72">
        <v>2016</v>
      </c>
      <c r="C63" s="157"/>
      <c r="D63" s="73">
        <v>15</v>
      </c>
      <c r="E63" s="73">
        <v>6865</v>
      </c>
      <c r="F63" s="73">
        <v>6865</v>
      </c>
      <c r="G63" s="73">
        <v>155203</v>
      </c>
      <c r="H63" s="73">
        <v>122287</v>
      </c>
      <c r="I63" s="14">
        <v>457.67</v>
      </c>
      <c r="J63" s="14">
        <v>22.61</v>
      </c>
      <c r="K63" s="73">
        <v>755789</v>
      </c>
      <c r="L63" s="73">
        <v>646299</v>
      </c>
      <c r="M63" s="73">
        <v>336476</v>
      </c>
      <c r="N63" s="73">
        <v>173926</v>
      </c>
      <c r="O63" s="73">
        <v>2318650</v>
      </c>
      <c r="P63" s="73">
        <v>1490101</v>
      </c>
      <c r="Q63" s="73">
        <v>828549</v>
      </c>
      <c r="R63" s="73">
        <v>34895</v>
      </c>
    </row>
    <row r="64" spans="2:18" s="11" customFormat="1" ht="15" customHeight="1" x14ac:dyDescent="0.2">
      <c r="B64" s="72">
        <v>2015</v>
      </c>
      <c r="C64" s="72"/>
      <c r="D64" s="73">
        <v>13</v>
      </c>
      <c r="E64" s="73">
        <v>8287</v>
      </c>
      <c r="F64" s="73">
        <v>8286</v>
      </c>
      <c r="G64" s="73">
        <v>257282</v>
      </c>
      <c r="H64" s="73">
        <v>183769</v>
      </c>
      <c r="I64" s="14">
        <v>637.46</v>
      </c>
      <c r="J64" s="14">
        <v>31.05</v>
      </c>
      <c r="K64" s="73">
        <v>1238855</v>
      </c>
      <c r="L64" s="73">
        <v>781272</v>
      </c>
      <c r="M64" s="73">
        <v>390344</v>
      </c>
      <c r="N64" s="73">
        <v>126309</v>
      </c>
      <c r="O64" s="73">
        <v>15993357</v>
      </c>
      <c r="P64" s="73">
        <v>14653024</v>
      </c>
      <c r="Q64" s="73">
        <v>1340334</v>
      </c>
      <c r="R64" s="73">
        <v>22643</v>
      </c>
    </row>
    <row r="65" spans="2:18" s="11" customFormat="1" ht="15" customHeight="1" x14ac:dyDescent="0.2">
      <c r="B65" s="49">
        <v>2014</v>
      </c>
      <c r="C65" s="49"/>
      <c r="D65" s="73">
        <v>15</v>
      </c>
      <c r="E65" s="73">
        <v>8900</v>
      </c>
      <c r="F65" s="73">
        <v>8900</v>
      </c>
      <c r="G65" s="73">
        <v>273131</v>
      </c>
      <c r="H65" s="73">
        <v>198220</v>
      </c>
      <c r="I65" s="14">
        <v>593.33000000000004</v>
      </c>
      <c r="J65" s="14">
        <v>30.69</v>
      </c>
      <c r="K65" s="73">
        <v>1420952</v>
      </c>
      <c r="L65" s="73">
        <v>1066404</v>
      </c>
      <c r="M65" s="73">
        <v>598376</v>
      </c>
      <c r="N65" s="73">
        <v>317720</v>
      </c>
      <c r="O65" s="73">
        <v>16519231</v>
      </c>
      <c r="P65" s="73">
        <v>15002481</v>
      </c>
      <c r="Q65" s="73">
        <v>1516751</v>
      </c>
      <c r="R65" s="73">
        <v>21906</v>
      </c>
    </row>
    <row r="66" spans="2:18" s="11" customFormat="1" ht="15" customHeight="1" x14ac:dyDescent="0.2">
      <c r="B66" s="49">
        <v>2013</v>
      </c>
      <c r="C66" s="49"/>
      <c r="D66" s="73">
        <v>15</v>
      </c>
      <c r="E66" s="73">
        <v>8132</v>
      </c>
      <c r="F66" s="73">
        <v>8132</v>
      </c>
      <c r="G66" s="73">
        <v>249899</v>
      </c>
      <c r="H66" s="73">
        <v>193161</v>
      </c>
      <c r="I66" s="14">
        <v>542.13</v>
      </c>
      <c r="J66" s="14">
        <v>30.73</v>
      </c>
      <c r="K66" s="73">
        <v>1573831</v>
      </c>
      <c r="L66" s="73">
        <v>963589</v>
      </c>
      <c r="M66" s="73">
        <v>450295</v>
      </c>
      <c r="N66" s="73">
        <v>190306</v>
      </c>
      <c r="O66" s="73">
        <v>16934805</v>
      </c>
      <c r="P66" s="73">
        <v>15414642</v>
      </c>
      <c r="Q66" s="73">
        <v>1520163</v>
      </c>
      <c r="R66" s="73">
        <v>61021</v>
      </c>
    </row>
    <row r="67" spans="2:18" ht="9.75" customHeight="1" x14ac:dyDescent="0.2">
      <c r="B67" s="51"/>
      <c r="C67" s="51"/>
      <c r="D67" s="51"/>
      <c r="E67" s="51"/>
      <c r="F67" s="51"/>
      <c r="G67" s="51"/>
      <c r="H67" s="51"/>
      <c r="I67" s="51"/>
    </row>
    <row r="68" spans="2:18" ht="3" customHeight="1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</row>
    <row r="69" spans="2:18" ht="9" customHeight="1" x14ac:dyDescent="0.2">
      <c r="E69" s="73"/>
    </row>
    <row r="70" spans="2:18" ht="12.75" customHeight="1" x14ac:dyDescent="0.2">
      <c r="B70" s="282" t="s">
        <v>245</v>
      </c>
      <c r="C70" s="282"/>
      <c r="D70" s="282"/>
      <c r="E70" s="282"/>
      <c r="F70" s="282"/>
    </row>
    <row r="72" spans="2:18" ht="12" x14ac:dyDescent="0.2">
      <c r="B72" s="276" t="s">
        <v>0</v>
      </c>
      <c r="C72" s="276"/>
      <c r="D72" s="276"/>
    </row>
  </sheetData>
  <mergeCells count="25">
    <mergeCell ref="B1:R1"/>
    <mergeCell ref="R4:R6"/>
    <mergeCell ref="B70:F70"/>
    <mergeCell ref="Q4:Q6"/>
    <mergeCell ref="P4:P6"/>
    <mergeCell ref="B16:D16"/>
    <mergeCell ref="B17:D17"/>
    <mergeCell ref="B24:D24"/>
    <mergeCell ref="B31:D31"/>
    <mergeCell ref="B46:D46"/>
    <mergeCell ref="B60:D60"/>
    <mergeCell ref="B72:D72"/>
    <mergeCell ref="L4:L6"/>
    <mergeCell ref="M4:M6"/>
    <mergeCell ref="N4:N6"/>
    <mergeCell ref="O4:O6"/>
    <mergeCell ref="I4:I6"/>
    <mergeCell ref="J4:J6"/>
    <mergeCell ref="K4:K6"/>
    <mergeCell ref="B4:C7"/>
    <mergeCell ref="D4:D6"/>
    <mergeCell ref="E4:E6"/>
    <mergeCell ref="F4:F6"/>
    <mergeCell ref="G4:G6"/>
    <mergeCell ref="H4:H6"/>
  </mergeCells>
  <hyperlinks>
    <hyperlink ref="B72:D72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59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B1:I159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51" customWidth="1"/>
    <col min="10" max="16384" width="12.5703125" style="1"/>
  </cols>
  <sheetData>
    <row r="1" spans="2:9" s="111" customFormat="1" ht="36.75" customHeight="1" x14ac:dyDescent="0.2">
      <c r="B1" s="286" t="s">
        <v>271</v>
      </c>
      <c r="C1" s="286"/>
      <c r="D1" s="286"/>
      <c r="E1" s="286"/>
      <c r="F1" s="286"/>
      <c r="G1" s="286"/>
      <c r="H1" s="286"/>
      <c r="I1" s="114"/>
    </row>
    <row r="2" spans="2:9" ht="11.25" customHeight="1" x14ac:dyDescent="0.2">
      <c r="B2" s="19"/>
      <c r="C2" s="19"/>
      <c r="D2" s="19"/>
      <c r="E2" s="19"/>
      <c r="F2" s="19"/>
    </row>
    <row r="3" spans="2:9" ht="12.75" customHeight="1" x14ac:dyDescent="0.2">
      <c r="B3" s="116" t="s">
        <v>204</v>
      </c>
      <c r="C3" s="29"/>
      <c r="D3" s="50"/>
      <c r="E3" s="50"/>
      <c r="G3" s="4"/>
      <c r="H3" s="4"/>
    </row>
    <row r="4" spans="2:9" s="6" customFormat="1" ht="12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52"/>
    </row>
    <row r="5" spans="2:9" s="6" customFormat="1" ht="12" customHeight="1" x14ac:dyDescent="0.2">
      <c r="B5" s="278"/>
      <c r="C5" s="279"/>
      <c r="D5" s="287"/>
      <c r="E5" s="287"/>
      <c r="F5" s="287"/>
      <c r="G5" s="287"/>
      <c r="H5" s="287"/>
      <c r="I5" s="52"/>
    </row>
    <row r="6" spans="2:9" s="6" customFormat="1" ht="24" customHeight="1" x14ac:dyDescent="0.2">
      <c r="B6" s="278"/>
      <c r="C6" s="279"/>
      <c r="D6" s="167" t="s">
        <v>46</v>
      </c>
      <c r="E6" s="167" t="s">
        <v>47</v>
      </c>
      <c r="F6" s="167" t="s">
        <v>48</v>
      </c>
      <c r="G6" s="167" t="s">
        <v>49</v>
      </c>
      <c r="H6" s="167" t="s">
        <v>222</v>
      </c>
      <c r="I6" s="52"/>
    </row>
    <row r="7" spans="2:9" ht="18" customHeight="1" x14ac:dyDescent="0.2">
      <c r="B7" s="278"/>
      <c r="C7" s="279"/>
      <c r="D7" s="167" t="s">
        <v>16</v>
      </c>
      <c r="E7" s="167" t="s">
        <v>16</v>
      </c>
      <c r="F7" s="167" t="s">
        <v>16</v>
      </c>
      <c r="G7" s="167" t="s">
        <v>16</v>
      </c>
      <c r="H7" s="167" t="s">
        <v>16</v>
      </c>
    </row>
    <row r="8" spans="2:9" s="9" customFormat="1" ht="3.75" customHeight="1" x14ac:dyDescent="0.2">
      <c r="B8" s="7"/>
      <c r="C8" s="7"/>
      <c r="D8" s="8"/>
      <c r="E8" s="8"/>
      <c r="F8" s="8"/>
      <c r="G8" s="8"/>
      <c r="H8" s="8"/>
      <c r="I8" s="53"/>
    </row>
    <row r="9" spans="2:9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50"/>
    </row>
    <row r="10" spans="2:9" s="11" customFormat="1" ht="15" customHeight="1" x14ac:dyDescent="0.2">
      <c r="B10" s="72">
        <v>2018</v>
      </c>
      <c r="C10" s="70"/>
      <c r="D10" s="71"/>
      <c r="E10" s="71"/>
      <c r="F10" s="71"/>
      <c r="G10" s="71"/>
      <c r="H10" s="71"/>
      <c r="I10" s="50"/>
    </row>
    <row r="11" spans="2:9" s="11" customFormat="1" ht="15" customHeight="1" x14ac:dyDescent="0.2">
      <c r="B11" s="72">
        <v>2017</v>
      </c>
      <c r="C11" s="70"/>
      <c r="D11" s="14">
        <v>75.400000000000006</v>
      </c>
      <c r="E11" s="14"/>
      <c r="F11" s="14"/>
      <c r="G11" s="14"/>
      <c r="H11" s="14"/>
      <c r="I11" s="50"/>
    </row>
    <row r="12" spans="2:9" s="11" customFormat="1" ht="15" customHeight="1" x14ac:dyDescent="0.2">
      <c r="B12" s="72">
        <v>2016</v>
      </c>
      <c r="C12" s="70"/>
      <c r="D12" s="14">
        <v>74.709999999999994</v>
      </c>
      <c r="E12" s="14">
        <v>57.89</v>
      </c>
      <c r="F12" s="14"/>
      <c r="G12" s="14"/>
      <c r="H12" s="14"/>
      <c r="I12" s="50"/>
    </row>
    <row r="13" spans="2:9" s="11" customFormat="1" ht="15" customHeight="1" x14ac:dyDescent="0.2">
      <c r="B13" s="72">
        <v>2015</v>
      </c>
      <c r="C13" s="72" t="str">
        <f t="shared" ref="C13:C15" si="0">IF(B13=2008,$C$2,"")</f>
        <v/>
      </c>
      <c r="D13" s="14">
        <v>73.260000000000005</v>
      </c>
      <c r="E13" s="14">
        <v>56.97</v>
      </c>
      <c r="F13" s="14">
        <v>47.75</v>
      </c>
      <c r="G13" s="14"/>
      <c r="H13" s="14"/>
      <c r="I13" s="14"/>
    </row>
    <row r="14" spans="2:9" s="11" customFormat="1" ht="15" customHeight="1" x14ac:dyDescent="0.2">
      <c r="B14" s="72">
        <v>2014</v>
      </c>
      <c r="C14" s="72" t="str">
        <f t="shared" si="0"/>
        <v/>
      </c>
      <c r="D14" s="14">
        <v>73.010000000000005</v>
      </c>
      <c r="E14" s="14">
        <v>55.51</v>
      </c>
      <c r="F14" s="14">
        <v>46.23</v>
      </c>
      <c r="G14" s="14">
        <v>39.83</v>
      </c>
      <c r="H14" s="14"/>
      <c r="I14" s="52"/>
    </row>
    <row r="15" spans="2:9" s="11" customFormat="1" ht="15" customHeight="1" x14ac:dyDescent="0.2">
      <c r="B15" s="72">
        <v>2013</v>
      </c>
      <c r="C15" s="72" t="str">
        <f t="shared" si="0"/>
        <v/>
      </c>
      <c r="D15" s="14">
        <v>80.87</v>
      </c>
      <c r="E15" s="14">
        <v>66.64</v>
      </c>
      <c r="F15" s="14">
        <v>57.95</v>
      </c>
      <c r="G15" s="14">
        <v>52.41</v>
      </c>
      <c r="H15" s="14">
        <v>48.06</v>
      </c>
      <c r="I15" s="52"/>
    </row>
    <row r="16" spans="2:9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50"/>
    </row>
    <row r="17" spans="2:9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50"/>
    </row>
    <row r="18" spans="2:9" s="11" customFormat="1" ht="15" customHeight="1" x14ac:dyDescent="0.2">
      <c r="B18" s="72">
        <v>2018</v>
      </c>
      <c r="C18" s="187"/>
      <c r="D18" s="187"/>
      <c r="E18" s="187"/>
      <c r="F18" s="187"/>
      <c r="G18" s="187"/>
      <c r="H18" s="187"/>
      <c r="I18" s="50"/>
    </row>
    <row r="19" spans="2:9" s="11" customFormat="1" ht="15" customHeight="1" x14ac:dyDescent="0.2">
      <c r="B19" s="72">
        <v>2017</v>
      </c>
      <c r="C19" s="70"/>
      <c r="D19" s="14">
        <v>71.3</v>
      </c>
      <c r="E19" s="14"/>
      <c r="F19" s="14"/>
      <c r="G19" s="14"/>
      <c r="H19" s="14"/>
      <c r="I19" s="50"/>
    </row>
    <row r="20" spans="2:9" s="11" customFormat="1" ht="15" customHeight="1" x14ac:dyDescent="0.2">
      <c r="B20" s="72">
        <v>2016</v>
      </c>
      <c r="C20" s="76"/>
      <c r="D20" s="14">
        <v>71.44</v>
      </c>
      <c r="E20" s="14">
        <v>52.92</v>
      </c>
      <c r="F20" s="14"/>
      <c r="G20" s="14"/>
      <c r="H20" s="14"/>
      <c r="I20" s="50"/>
    </row>
    <row r="21" spans="2:9" s="11" customFormat="1" ht="15" customHeight="1" x14ac:dyDescent="0.2">
      <c r="B21" s="72">
        <v>2015</v>
      </c>
      <c r="C21" s="72" t="s">
        <v>50</v>
      </c>
      <c r="D21" s="14">
        <v>70.47</v>
      </c>
      <c r="E21" s="14">
        <v>53.21</v>
      </c>
      <c r="F21" s="14">
        <v>43.33</v>
      </c>
      <c r="G21" s="14"/>
      <c r="H21" s="14"/>
      <c r="I21" s="52"/>
    </row>
    <row r="22" spans="2:9" s="11" customFormat="1" ht="15" customHeight="1" x14ac:dyDescent="0.2">
      <c r="B22" s="72">
        <v>2014</v>
      </c>
      <c r="C22" s="72" t="s">
        <v>50</v>
      </c>
      <c r="D22" s="14">
        <v>70.39</v>
      </c>
      <c r="E22" s="14">
        <v>51.76</v>
      </c>
      <c r="F22" s="14">
        <v>42.17</v>
      </c>
      <c r="G22" s="14">
        <v>35.700000000000003</v>
      </c>
      <c r="H22" s="14"/>
      <c r="I22" s="52"/>
    </row>
    <row r="23" spans="2:9" s="11" customFormat="1" ht="15" customHeight="1" x14ac:dyDescent="0.2">
      <c r="B23" s="72">
        <v>2013</v>
      </c>
      <c r="C23" s="72" t="s">
        <v>50</v>
      </c>
      <c r="D23" s="14">
        <v>79.819999999999993</v>
      </c>
      <c r="E23" s="14">
        <v>65.17</v>
      </c>
      <c r="F23" s="14">
        <v>56.4</v>
      </c>
      <c r="G23" s="14">
        <v>50.92</v>
      </c>
      <c r="H23" s="14">
        <v>46.66</v>
      </c>
      <c r="I23" s="52"/>
    </row>
    <row r="24" spans="2:9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50"/>
    </row>
    <row r="25" spans="2:9" s="11" customFormat="1" ht="15" customHeight="1" x14ac:dyDescent="0.2">
      <c r="B25" s="72">
        <v>2018</v>
      </c>
      <c r="C25" s="187"/>
      <c r="D25" s="187"/>
      <c r="E25" s="187"/>
      <c r="F25" s="187"/>
      <c r="G25" s="187"/>
      <c r="H25" s="187"/>
      <c r="I25" s="50"/>
    </row>
    <row r="26" spans="2:9" s="11" customFormat="1" ht="15" customHeight="1" x14ac:dyDescent="0.2">
      <c r="B26" s="72">
        <v>2017</v>
      </c>
      <c r="C26" s="70"/>
      <c r="D26" s="14">
        <v>91.23</v>
      </c>
      <c r="E26" s="14"/>
      <c r="F26" s="14"/>
      <c r="G26" s="14"/>
      <c r="H26" s="14"/>
      <c r="I26" s="50"/>
    </row>
    <row r="27" spans="2:9" s="11" customFormat="1" ht="15" customHeight="1" x14ac:dyDescent="0.2">
      <c r="B27" s="72">
        <v>2016</v>
      </c>
      <c r="C27" s="76"/>
      <c r="D27" s="14">
        <v>89.9</v>
      </c>
      <c r="E27" s="14">
        <v>80.95</v>
      </c>
      <c r="F27" s="14"/>
      <c r="G27" s="14"/>
      <c r="H27" s="14"/>
      <c r="I27" s="50"/>
    </row>
    <row r="28" spans="2:9" s="11" customFormat="1" ht="15" customHeight="1" x14ac:dyDescent="0.2">
      <c r="B28" s="72">
        <v>2015</v>
      </c>
      <c r="C28" s="72" t="s">
        <v>50</v>
      </c>
      <c r="D28" s="14">
        <v>85.69</v>
      </c>
      <c r="E28" s="14">
        <v>73.77</v>
      </c>
      <c r="F28" s="14">
        <v>67.459999999999994</v>
      </c>
      <c r="G28" s="14"/>
      <c r="H28" s="14"/>
      <c r="I28" s="52"/>
    </row>
    <row r="29" spans="2:9" s="11" customFormat="1" ht="15" customHeight="1" x14ac:dyDescent="0.2">
      <c r="B29" s="72">
        <v>2014</v>
      </c>
      <c r="C29" s="72" t="s">
        <v>50</v>
      </c>
      <c r="D29" s="14">
        <v>84.5</v>
      </c>
      <c r="E29" s="14">
        <v>71.98</v>
      </c>
      <c r="F29" s="14">
        <v>64.08</v>
      </c>
      <c r="G29" s="14">
        <v>57.97</v>
      </c>
      <c r="H29" s="14"/>
      <c r="I29" s="52"/>
    </row>
    <row r="30" spans="2:9" s="11" customFormat="1" ht="15" customHeight="1" x14ac:dyDescent="0.2">
      <c r="B30" s="72">
        <v>2013</v>
      </c>
      <c r="C30" s="72" t="s">
        <v>50</v>
      </c>
      <c r="D30" s="14">
        <v>89.21</v>
      </c>
      <c r="E30" s="14">
        <v>78.27</v>
      </c>
      <c r="F30" s="14">
        <v>70.22</v>
      </c>
      <c r="G30" s="14">
        <v>64.17</v>
      </c>
      <c r="H30" s="14">
        <v>59.14</v>
      </c>
      <c r="I30" s="52"/>
    </row>
    <row r="31" spans="2:9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50"/>
    </row>
    <row r="32" spans="2:9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50"/>
    </row>
    <row r="33" spans="2:9" s="11" customFormat="1" ht="15" customHeight="1" x14ac:dyDescent="0.2">
      <c r="B33" s="72">
        <v>2018</v>
      </c>
      <c r="C33" s="187"/>
      <c r="D33" s="187"/>
      <c r="E33" s="187"/>
      <c r="F33" s="187"/>
      <c r="G33" s="187"/>
      <c r="H33" s="187"/>
      <c r="I33" s="50"/>
    </row>
    <row r="34" spans="2:9" s="11" customFormat="1" ht="15" customHeight="1" x14ac:dyDescent="0.2">
      <c r="B34" s="72">
        <v>2017</v>
      </c>
      <c r="C34" s="70"/>
      <c r="D34" s="14">
        <v>81.099999999999994</v>
      </c>
      <c r="E34" s="14"/>
      <c r="F34" s="14"/>
      <c r="G34" s="14"/>
      <c r="H34" s="14"/>
      <c r="I34" s="50"/>
    </row>
    <row r="35" spans="2:9" s="11" customFormat="1" ht="15" customHeight="1" x14ac:dyDescent="0.2">
      <c r="B35" s="72">
        <v>2016</v>
      </c>
      <c r="C35" s="76"/>
      <c r="D35" s="14">
        <v>81.709999999999994</v>
      </c>
      <c r="E35" s="14">
        <v>72.209999999999994</v>
      </c>
      <c r="F35" s="14"/>
      <c r="G35" s="14"/>
      <c r="H35" s="14"/>
      <c r="I35" s="50"/>
    </row>
    <row r="36" spans="2:9" s="11" customFormat="1" ht="15" customHeight="1" x14ac:dyDescent="0.2">
      <c r="B36" s="72">
        <v>2015</v>
      </c>
      <c r="C36" s="72" t="s">
        <v>50</v>
      </c>
      <c r="D36" s="14">
        <v>81.84</v>
      </c>
      <c r="E36" s="14">
        <v>70.34</v>
      </c>
      <c r="F36" s="14">
        <v>61.61</v>
      </c>
      <c r="G36" s="14"/>
      <c r="H36" s="14"/>
      <c r="I36" s="52"/>
    </row>
    <row r="37" spans="2:9" s="11" customFormat="1" ht="15" customHeight="1" x14ac:dyDescent="0.2">
      <c r="B37" s="72">
        <v>2014</v>
      </c>
      <c r="C37" s="72" t="s">
        <v>50</v>
      </c>
      <c r="D37" s="14">
        <v>79.62</v>
      </c>
      <c r="E37" s="14">
        <v>69.569999999999993</v>
      </c>
      <c r="F37" s="14">
        <v>61.74</v>
      </c>
      <c r="G37" s="14">
        <v>55.98</v>
      </c>
      <c r="H37" s="14"/>
      <c r="I37" s="52"/>
    </row>
    <row r="38" spans="2:9" s="11" customFormat="1" ht="15" customHeight="1" x14ac:dyDescent="0.2">
      <c r="B38" s="72">
        <v>2013</v>
      </c>
      <c r="C38" s="72" t="s">
        <v>50</v>
      </c>
      <c r="D38" s="14">
        <v>87.64</v>
      </c>
      <c r="E38" s="14">
        <v>78.430000000000007</v>
      </c>
      <c r="F38" s="14">
        <v>71.25</v>
      </c>
      <c r="G38" s="14">
        <v>65.97</v>
      </c>
      <c r="H38" s="14">
        <v>61.65</v>
      </c>
      <c r="I38" s="52"/>
    </row>
    <row r="39" spans="2:9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50"/>
    </row>
    <row r="40" spans="2:9" s="11" customFormat="1" ht="15" customHeight="1" x14ac:dyDescent="0.2">
      <c r="B40" s="72">
        <v>2018</v>
      </c>
      <c r="C40" s="187"/>
      <c r="D40" s="187"/>
      <c r="E40" s="187"/>
      <c r="F40" s="187"/>
      <c r="G40" s="187"/>
      <c r="H40" s="187"/>
      <c r="I40" s="50"/>
    </row>
    <row r="41" spans="2:9" s="11" customFormat="1" ht="15" customHeight="1" x14ac:dyDescent="0.2">
      <c r="B41" s="72">
        <v>2017</v>
      </c>
      <c r="C41" s="70"/>
      <c r="D41" s="14">
        <v>100</v>
      </c>
      <c r="E41" s="14"/>
      <c r="F41" s="14"/>
      <c r="G41" s="14"/>
      <c r="H41" s="14"/>
      <c r="I41" s="50"/>
    </row>
    <row r="42" spans="2:9" s="11" customFormat="1" ht="15" customHeight="1" x14ac:dyDescent="0.2">
      <c r="B42" s="72">
        <v>2016</v>
      </c>
      <c r="C42" s="76"/>
      <c r="D42" s="14">
        <v>0</v>
      </c>
      <c r="E42" s="14">
        <v>0</v>
      </c>
      <c r="F42" s="14"/>
      <c r="G42" s="14"/>
      <c r="H42" s="14"/>
      <c r="I42" s="50"/>
    </row>
    <row r="43" spans="2:9" s="11" customFormat="1" ht="15" customHeight="1" x14ac:dyDescent="0.2">
      <c r="B43" s="72">
        <v>2015</v>
      </c>
      <c r="C43" s="72" t="s">
        <v>50</v>
      </c>
      <c r="D43" s="14">
        <v>100</v>
      </c>
      <c r="E43" s="14">
        <v>0</v>
      </c>
      <c r="F43" s="14">
        <v>0</v>
      </c>
      <c r="G43" s="14"/>
      <c r="H43" s="14"/>
      <c r="I43" s="52"/>
    </row>
    <row r="44" spans="2:9" s="11" customFormat="1" ht="15" customHeight="1" x14ac:dyDescent="0.2">
      <c r="B44" s="72">
        <v>2014</v>
      </c>
      <c r="C44" s="72" t="s">
        <v>50</v>
      </c>
      <c r="D44" s="14">
        <v>0</v>
      </c>
      <c r="E44" s="14">
        <v>0</v>
      </c>
      <c r="F44" s="14">
        <v>0</v>
      </c>
      <c r="G44" s="14">
        <v>0</v>
      </c>
      <c r="H44" s="14"/>
      <c r="I44" s="52"/>
    </row>
    <row r="45" spans="2:9" s="11" customFormat="1" ht="15" customHeight="1" x14ac:dyDescent="0.2">
      <c r="B45" s="72">
        <v>2013</v>
      </c>
      <c r="C45" s="72" t="s">
        <v>50</v>
      </c>
      <c r="D45" s="14">
        <v>100</v>
      </c>
      <c r="E45" s="14">
        <v>100</v>
      </c>
      <c r="F45" s="14">
        <v>100</v>
      </c>
      <c r="G45" s="14">
        <v>100</v>
      </c>
      <c r="H45" s="14">
        <v>100</v>
      </c>
      <c r="I45" s="52"/>
    </row>
    <row r="46" spans="2:9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50"/>
    </row>
    <row r="47" spans="2:9" s="11" customFormat="1" ht="15" customHeight="1" x14ac:dyDescent="0.2">
      <c r="B47" s="72">
        <v>2018</v>
      </c>
      <c r="C47" s="187"/>
      <c r="D47" s="187"/>
      <c r="E47" s="187"/>
      <c r="F47" s="187"/>
      <c r="G47" s="187"/>
      <c r="H47" s="187"/>
      <c r="I47" s="50"/>
    </row>
    <row r="48" spans="2:9" s="11" customFormat="1" ht="15" customHeight="1" x14ac:dyDescent="0.2">
      <c r="B48" s="72">
        <v>2017</v>
      </c>
      <c r="C48" s="70"/>
      <c r="D48" s="14">
        <v>80.52</v>
      </c>
      <c r="E48" s="14"/>
      <c r="F48" s="14"/>
      <c r="G48" s="14"/>
      <c r="H48" s="14"/>
      <c r="I48" s="50"/>
    </row>
    <row r="49" spans="2:9" s="11" customFormat="1" ht="15" customHeight="1" x14ac:dyDescent="0.2">
      <c r="B49" s="72">
        <v>2016</v>
      </c>
      <c r="C49" s="76"/>
      <c r="D49" s="14">
        <v>75.81</v>
      </c>
      <c r="E49" s="14">
        <v>58.06</v>
      </c>
      <c r="F49" s="14"/>
      <c r="G49" s="14"/>
      <c r="H49" s="14"/>
      <c r="I49" s="14"/>
    </row>
    <row r="50" spans="2:9" s="11" customFormat="1" ht="15" customHeight="1" x14ac:dyDescent="0.2">
      <c r="B50" s="72">
        <v>2015</v>
      </c>
      <c r="C50" s="72" t="s">
        <v>50</v>
      </c>
      <c r="D50" s="14">
        <v>81.819999999999993</v>
      </c>
      <c r="E50" s="14">
        <v>59.09</v>
      </c>
      <c r="F50" s="14">
        <v>53.03</v>
      </c>
      <c r="G50" s="14"/>
      <c r="H50" s="14"/>
      <c r="I50" s="52"/>
    </row>
    <row r="51" spans="2:9" s="11" customFormat="1" ht="15" customHeight="1" x14ac:dyDescent="0.2">
      <c r="B51" s="72">
        <v>2014</v>
      </c>
      <c r="C51" s="72" t="s">
        <v>50</v>
      </c>
      <c r="D51" s="14">
        <v>70.77</v>
      </c>
      <c r="E51" s="14">
        <v>56.92</v>
      </c>
      <c r="F51" s="14">
        <v>49.23</v>
      </c>
      <c r="G51" s="14">
        <v>47.69</v>
      </c>
      <c r="H51" s="14"/>
      <c r="I51" s="52"/>
    </row>
    <row r="52" spans="2:9" s="11" customFormat="1" ht="15" customHeight="1" x14ac:dyDescent="0.2">
      <c r="B52" s="72">
        <v>2013</v>
      </c>
      <c r="C52" s="72" t="s">
        <v>50</v>
      </c>
      <c r="D52" s="14">
        <v>77.63</v>
      </c>
      <c r="E52" s="14">
        <v>61.84</v>
      </c>
      <c r="F52" s="14">
        <v>55.26</v>
      </c>
      <c r="G52" s="14">
        <v>48.68</v>
      </c>
      <c r="H52" s="14">
        <v>43.42</v>
      </c>
      <c r="I52" s="52"/>
    </row>
    <row r="53" spans="2:9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50"/>
    </row>
    <row r="54" spans="2:9" s="11" customFormat="1" ht="15" customHeight="1" x14ac:dyDescent="0.2">
      <c r="B54" s="72">
        <v>2018</v>
      </c>
      <c r="C54" s="187"/>
      <c r="D54" s="187"/>
      <c r="E54" s="187"/>
      <c r="F54" s="187"/>
      <c r="G54" s="187"/>
      <c r="H54" s="187"/>
      <c r="I54" s="50"/>
    </row>
    <row r="55" spans="2:9" s="11" customFormat="1" ht="15" customHeight="1" x14ac:dyDescent="0.2">
      <c r="B55" s="72">
        <v>2017</v>
      </c>
      <c r="C55" s="70"/>
      <c r="D55" s="14">
        <v>0</v>
      </c>
      <c r="E55" s="14"/>
      <c r="F55" s="14"/>
      <c r="G55" s="14"/>
      <c r="H55" s="14"/>
      <c r="I55" s="50"/>
    </row>
    <row r="56" spans="2:9" s="11" customFormat="1" ht="15" customHeight="1" x14ac:dyDescent="0.2">
      <c r="B56" s="72">
        <v>2016</v>
      </c>
      <c r="C56" s="76"/>
      <c r="D56" s="14">
        <v>97.62</v>
      </c>
      <c r="E56" s="14">
        <v>97.62</v>
      </c>
      <c r="F56" s="14"/>
      <c r="G56" s="14"/>
      <c r="H56" s="14"/>
      <c r="I56" s="50"/>
    </row>
    <row r="57" spans="2:9" s="11" customFormat="1" ht="15" customHeight="1" x14ac:dyDescent="0.2">
      <c r="B57" s="72">
        <v>2015</v>
      </c>
      <c r="C57" s="72" t="s">
        <v>50</v>
      </c>
      <c r="D57" s="14">
        <v>75</v>
      </c>
      <c r="E57" s="14">
        <v>75</v>
      </c>
      <c r="F57" s="14">
        <v>75</v>
      </c>
      <c r="G57" s="14"/>
      <c r="H57" s="14"/>
      <c r="I57" s="52"/>
    </row>
    <row r="58" spans="2:9" s="11" customFormat="1" ht="15" customHeight="1" x14ac:dyDescent="0.2">
      <c r="B58" s="72">
        <v>2014</v>
      </c>
      <c r="C58" s="72" t="s">
        <v>50</v>
      </c>
      <c r="D58" s="14">
        <v>0</v>
      </c>
      <c r="E58" s="14">
        <v>0</v>
      </c>
      <c r="F58" s="14">
        <v>0</v>
      </c>
      <c r="G58" s="14">
        <v>0</v>
      </c>
      <c r="H58" s="14"/>
      <c r="I58" s="52"/>
    </row>
    <row r="59" spans="2:9" s="11" customFormat="1" ht="15" customHeight="1" x14ac:dyDescent="0.2">
      <c r="B59" s="72">
        <v>2013</v>
      </c>
      <c r="C59" s="72" t="s">
        <v>50</v>
      </c>
      <c r="D59" s="14">
        <v>50</v>
      </c>
      <c r="E59" s="14">
        <v>50</v>
      </c>
      <c r="F59" s="14">
        <v>50</v>
      </c>
      <c r="G59" s="14">
        <v>50</v>
      </c>
      <c r="H59" s="14">
        <v>50</v>
      </c>
      <c r="I59" s="52"/>
    </row>
    <row r="60" spans="2:9" s="11" customFormat="1" ht="25.15" customHeight="1" x14ac:dyDescent="0.2">
      <c r="B60" s="298" t="s">
        <v>21</v>
      </c>
      <c r="C60" s="298" t="s">
        <v>50</v>
      </c>
      <c r="D60" s="298"/>
      <c r="E60" s="298"/>
      <c r="F60" s="298"/>
      <c r="G60" s="298"/>
      <c r="H60" s="298"/>
      <c r="I60" s="50"/>
    </row>
    <row r="61" spans="2:9" s="11" customFormat="1" ht="12" customHeight="1" x14ac:dyDescent="0.2">
      <c r="B61" s="72">
        <v>2018</v>
      </c>
      <c r="C61" s="190"/>
      <c r="D61" s="190"/>
      <c r="E61" s="190"/>
      <c r="F61" s="190"/>
      <c r="G61" s="190"/>
      <c r="H61" s="190"/>
      <c r="I61" s="50"/>
    </row>
    <row r="62" spans="2:9" s="11" customFormat="1" ht="15" customHeight="1" x14ac:dyDescent="0.2">
      <c r="B62" s="72">
        <v>2017</v>
      </c>
      <c r="C62" s="70"/>
      <c r="D62" s="14">
        <v>0</v>
      </c>
      <c r="E62" s="14"/>
      <c r="F62" s="14"/>
      <c r="G62" s="14"/>
      <c r="H62" s="14"/>
      <c r="I62" s="50"/>
    </row>
    <row r="63" spans="2:9" s="11" customFormat="1" ht="15" customHeight="1" x14ac:dyDescent="0.2">
      <c r="B63" s="72">
        <v>2016</v>
      </c>
      <c r="C63" s="156"/>
      <c r="D63" s="14">
        <v>100</v>
      </c>
      <c r="E63" s="14">
        <v>100</v>
      </c>
      <c r="F63" s="14"/>
      <c r="G63" s="14"/>
      <c r="H63" s="14"/>
      <c r="I63" s="50"/>
    </row>
    <row r="64" spans="2:9" s="11" customFormat="1" ht="15" customHeight="1" x14ac:dyDescent="0.2">
      <c r="B64" s="72">
        <v>2015</v>
      </c>
      <c r="C64" s="72" t="s">
        <v>50</v>
      </c>
      <c r="D64" s="14">
        <v>0</v>
      </c>
      <c r="E64" s="14">
        <v>0</v>
      </c>
      <c r="F64" s="14">
        <v>0</v>
      </c>
      <c r="G64" s="14"/>
      <c r="H64" s="14"/>
      <c r="I64" s="52"/>
    </row>
    <row r="65" spans="2:9" s="11" customFormat="1" ht="15" customHeight="1" x14ac:dyDescent="0.2">
      <c r="B65" s="72">
        <v>2014</v>
      </c>
      <c r="C65" s="72" t="s">
        <v>50</v>
      </c>
      <c r="D65" s="14">
        <v>100</v>
      </c>
      <c r="E65" s="14">
        <v>66.67</v>
      </c>
      <c r="F65" s="14">
        <v>66.67</v>
      </c>
      <c r="G65" s="14">
        <v>33.33</v>
      </c>
      <c r="H65" s="14"/>
      <c r="I65" s="52"/>
    </row>
    <row r="66" spans="2:9" s="11" customFormat="1" ht="15" customHeight="1" x14ac:dyDescent="0.2">
      <c r="B66" s="72">
        <v>2013</v>
      </c>
      <c r="C66" s="72" t="s">
        <v>50</v>
      </c>
      <c r="D66" s="14">
        <v>100</v>
      </c>
      <c r="E66" s="14">
        <v>50</v>
      </c>
      <c r="F66" s="14">
        <v>50</v>
      </c>
      <c r="G66" s="14">
        <v>50</v>
      </c>
      <c r="H66" s="14">
        <v>50</v>
      </c>
      <c r="I66" s="52"/>
    </row>
    <row r="67" spans="2:9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50"/>
    </row>
    <row r="68" spans="2:9" s="11" customFormat="1" ht="15" customHeight="1" x14ac:dyDescent="0.2">
      <c r="B68" s="72">
        <v>2018</v>
      </c>
      <c r="C68" s="187"/>
      <c r="D68" s="187"/>
      <c r="E68" s="187"/>
      <c r="F68" s="187"/>
      <c r="G68" s="187"/>
      <c r="H68" s="187"/>
      <c r="I68" s="50"/>
    </row>
    <row r="69" spans="2:9" s="11" customFormat="1" ht="15" customHeight="1" x14ac:dyDescent="0.2">
      <c r="B69" s="72">
        <v>2017</v>
      </c>
      <c r="C69" s="70"/>
      <c r="D69" s="14">
        <v>76.67</v>
      </c>
      <c r="E69" s="14"/>
      <c r="F69" s="14"/>
      <c r="G69" s="14"/>
      <c r="H69" s="14"/>
      <c r="I69" s="50"/>
    </row>
    <row r="70" spans="2:9" s="11" customFormat="1" ht="15" customHeight="1" x14ac:dyDescent="0.2">
      <c r="B70" s="72">
        <v>2016</v>
      </c>
      <c r="C70" s="76"/>
      <c r="D70" s="14">
        <v>82.76</v>
      </c>
      <c r="E70" s="14">
        <v>67.819999999999993</v>
      </c>
      <c r="F70" s="14"/>
      <c r="G70" s="14"/>
      <c r="H70" s="14"/>
      <c r="I70" s="50"/>
    </row>
    <row r="71" spans="2:9" s="11" customFormat="1" ht="15" customHeight="1" x14ac:dyDescent="0.2">
      <c r="B71" s="72">
        <v>2015</v>
      </c>
      <c r="C71" s="72" t="s">
        <v>50</v>
      </c>
      <c r="D71" s="14">
        <v>73.64</v>
      </c>
      <c r="E71" s="14">
        <v>58.18</v>
      </c>
      <c r="F71" s="14">
        <v>50.91</v>
      </c>
      <c r="G71" s="14"/>
      <c r="H71" s="14"/>
      <c r="I71" s="52"/>
    </row>
    <row r="72" spans="2:9" s="11" customFormat="1" ht="15" customHeight="1" x14ac:dyDescent="0.2">
      <c r="B72" s="72">
        <v>2014</v>
      </c>
      <c r="C72" s="72" t="s">
        <v>50</v>
      </c>
      <c r="D72" s="14">
        <v>76.77</v>
      </c>
      <c r="E72" s="14">
        <v>60.61</v>
      </c>
      <c r="F72" s="14">
        <v>56.57</v>
      </c>
      <c r="G72" s="14">
        <v>49.49</v>
      </c>
      <c r="H72" s="14"/>
      <c r="I72" s="52"/>
    </row>
    <row r="73" spans="2:9" s="11" customFormat="1" ht="15" customHeight="1" x14ac:dyDescent="0.2">
      <c r="B73" s="72">
        <v>2013</v>
      </c>
      <c r="C73" s="72" t="s">
        <v>50</v>
      </c>
      <c r="D73" s="14">
        <v>83.22</v>
      </c>
      <c r="E73" s="14">
        <v>65.099999999999994</v>
      </c>
      <c r="F73" s="14">
        <v>57.72</v>
      </c>
      <c r="G73" s="14">
        <v>53.69</v>
      </c>
      <c r="H73" s="14">
        <v>51.68</v>
      </c>
      <c r="I73" s="52"/>
    </row>
    <row r="74" spans="2:9" s="11" customFormat="1" ht="15" customHeight="1" x14ac:dyDescent="0.2">
      <c r="B74" s="298" t="s">
        <v>23</v>
      </c>
      <c r="C74" s="298" t="s">
        <v>50</v>
      </c>
      <c r="D74" s="298"/>
      <c r="E74" s="298"/>
      <c r="F74" s="298"/>
      <c r="G74" s="298"/>
      <c r="H74" s="298"/>
      <c r="I74" s="50"/>
    </row>
    <row r="75" spans="2:9" s="11" customFormat="1" ht="15" customHeight="1" x14ac:dyDescent="0.2">
      <c r="B75" s="72">
        <v>2018</v>
      </c>
      <c r="C75" s="190"/>
      <c r="D75" s="190"/>
      <c r="E75" s="190"/>
      <c r="F75" s="190"/>
      <c r="G75" s="190"/>
      <c r="H75" s="190"/>
      <c r="I75" s="50"/>
    </row>
    <row r="76" spans="2:9" s="11" customFormat="1" ht="15" customHeight="1" x14ac:dyDescent="0.2">
      <c r="B76" s="72">
        <v>2017</v>
      </c>
      <c r="C76" s="70"/>
      <c r="D76" s="14">
        <v>75.25</v>
      </c>
      <c r="E76" s="14"/>
      <c r="F76" s="14"/>
      <c r="G76" s="14"/>
      <c r="H76" s="14"/>
      <c r="I76" s="50"/>
    </row>
    <row r="77" spans="2:9" s="11" customFormat="1" ht="15" customHeight="1" x14ac:dyDescent="0.2">
      <c r="B77" s="72">
        <v>2016</v>
      </c>
      <c r="C77" s="156"/>
      <c r="D77" s="14">
        <v>76.7</v>
      </c>
      <c r="E77" s="14">
        <v>60.73</v>
      </c>
      <c r="F77" s="14"/>
      <c r="G77" s="14"/>
      <c r="H77" s="14"/>
      <c r="I77" s="50"/>
    </row>
    <row r="78" spans="2:9" s="11" customFormat="1" ht="15" customHeight="1" x14ac:dyDescent="0.2">
      <c r="B78" s="72">
        <v>2015</v>
      </c>
      <c r="C78" s="72" t="s">
        <v>50</v>
      </c>
      <c r="D78" s="14">
        <v>73.27</v>
      </c>
      <c r="E78" s="14">
        <v>58.35</v>
      </c>
      <c r="F78" s="14">
        <v>51.45</v>
      </c>
      <c r="G78" s="14"/>
      <c r="H78" s="14"/>
      <c r="I78" s="52"/>
    </row>
    <row r="79" spans="2:9" s="11" customFormat="1" ht="15" customHeight="1" x14ac:dyDescent="0.2">
      <c r="B79" s="72">
        <v>2014</v>
      </c>
      <c r="C79" s="72" t="s">
        <v>50</v>
      </c>
      <c r="D79" s="14">
        <v>76.5</v>
      </c>
      <c r="E79" s="14">
        <v>60.11</v>
      </c>
      <c r="F79" s="14">
        <v>49.73</v>
      </c>
      <c r="G79" s="14">
        <v>42.9</v>
      </c>
      <c r="H79" s="14"/>
      <c r="I79" s="52"/>
    </row>
    <row r="80" spans="2:9" s="11" customFormat="1" ht="15" customHeight="1" x14ac:dyDescent="0.2">
      <c r="B80" s="72">
        <v>2013</v>
      </c>
      <c r="C80" s="72" t="s">
        <v>50</v>
      </c>
      <c r="D80" s="14">
        <v>79.09</v>
      </c>
      <c r="E80" s="14">
        <v>64.39</v>
      </c>
      <c r="F80" s="14">
        <v>54.24</v>
      </c>
      <c r="G80" s="14">
        <v>49.69</v>
      </c>
      <c r="H80" s="14">
        <v>44.31</v>
      </c>
      <c r="I80" s="52"/>
    </row>
    <row r="81" spans="2:9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50"/>
    </row>
    <row r="82" spans="2:9" s="11" customFormat="1" ht="15" customHeight="1" x14ac:dyDescent="0.2">
      <c r="B82" s="72">
        <v>2018</v>
      </c>
      <c r="C82" s="187"/>
      <c r="D82" s="187"/>
      <c r="E82" s="187"/>
      <c r="F82" s="187"/>
      <c r="G82" s="187"/>
      <c r="H82" s="187"/>
      <c r="I82" s="50"/>
    </row>
    <row r="83" spans="2:9" s="11" customFormat="1" ht="15" customHeight="1" x14ac:dyDescent="0.2">
      <c r="B83" s="72">
        <v>2017</v>
      </c>
      <c r="C83" s="70"/>
      <c r="D83" s="14">
        <v>85.45</v>
      </c>
      <c r="E83" s="14"/>
      <c r="F83" s="14"/>
      <c r="G83" s="14"/>
      <c r="H83" s="14"/>
      <c r="I83" s="50"/>
    </row>
    <row r="84" spans="2:9" s="11" customFormat="1" ht="15" customHeight="1" x14ac:dyDescent="0.2">
      <c r="B84" s="72">
        <v>2016</v>
      </c>
      <c r="C84" s="76"/>
      <c r="D84" s="14">
        <v>83.67</v>
      </c>
      <c r="E84" s="14">
        <v>77.55</v>
      </c>
      <c r="F84" s="14"/>
      <c r="G84" s="14"/>
      <c r="H84" s="14"/>
      <c r="I84" s="50"/>
    </row>
    <row r="85" spans="2:9" s="11" customFormat="1" ht="15" customHeight="1" x14ac:dyDescent="0.2">
      <c r="B85" s="72">
        <v>2015</v>
      </c>
      <c r="C85" s="72" t="s">
        <v>50</v>
      </c>
      <c r="D85" s="14">
        <v>84.21</v>
      </c>
      <c r="E85" s="14">
        <v>73.680000000000007</v>
      </c>
      <c r="F85" s="14">
        <v>71.05</v>
      </c>
      <c r="G85" s="14"/>
      <c r="H85" s="14"/>
      <c r="I85" s="52"/>
    </row>
    <row r="86" spans="2:9" s="11" customFormat="1" ht="15" customHeight="1" x14ac:dyDescent="0.2">
      <c r="B86" s="72">
        <v>2014</v>
      </c>
      <c r="C86" s="72" t="s">
        <v>50</v>
      </c>
      <c r="D86" s="14">
        <v>86.49</v>
      </c>
      <c r="E86" s="14">
        <v>83.78</v>
      </c>
      <c r="F86" s="14">
        <v>78.38</v>
      </c>
      <c r="G86" s="14">
        <v>72.97</v>
      </c>
      <c r="H86" s="14"/>
      <c r="I86" s="52"/>
    </row>
    <row r="87" spans="2:9" s="11" customFormat="1" ht="15" customHeight="1" x14ac:dyDescent="0.2">
      <c r="B87" s="72">
        <v>2013</v>
      </c>
      <c r="C87" s="72" t="s">
        <v>50</v>
      </c>
      <c r="D87" s="14">
        <v>93.65</v>
      </c>
      <c r="E87" s="14">
        <v>84.13</v>
      </c>
      <c r="F87" s="14">
        <v>80.95</v>
      </c>
      <c r="G87" s="14">
        <v>77.78</v>
      </c>
      <c r="H87" s="14">
        <v>74.599999999999994</v>
      </c>
      <c r="I87" s="52"/>
    </row>
    <row r="88" spans="2:9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50"/>
    </row>
    <row r="89" spans="2:9" s="11" customFormat="1" ht="15" customHeight="1" x14ac:dyDescent="0.2">
      <c r="B89" s="72">
        <v>2018</v>
      </c>
      <c r="C89" s="187"/>
      <c r="D89" s="187"/>
      <c r="E89" s="187"/>
      <c r="F89" s="187"/>
      <c r="G89" s="187"/>
      <c r="H89" s="187"/>
      <c r="I89" s="50"/>
    </row>
    <row r="90" spans="2:9" s="11" customFormat="1" ht="15" customHeight="1" x14ac:dyDescent="0.2">
      <c r="B90" s="72">
        <v>2017</v>
      </c>
      <c r="C90" s="70"/>
      <c r="D90" s="14">
        <v>84.78</v>
      </c>
      <c r="E90" s="14"/>
      <c r="F90" s="14"/>
      <c r="G90" s="14"/>
      <c r="H90" s="14"/>
      <c r="I90" s="50"/>
    </row>
    <row r="91" spans="2:9" s="11" customFormat="1" ht="15" customHeight="1" x14ac:dyDescent="0.2">
      <c r="B91" s="72">
        <v>2016</v>
      </c>
      <c r="C91" s="76"/>
      <c r="D91" s="14">
        <v>84.36</v>
      </c>
      <c r="E91" s="14">
        <v>71.819999999999993</v>
      </c>
      <c r="F91" s="14"/>
      <c r="G91" s="14"/>
      <c r="H91" s="14"/>
      <c r="I91" s="50"/>
    </row>
    <row r="92" spans="2:9" s="11" customFormat="1" ht="15" customHeight="1" x14ac:dyDescent="0.2">
      <c r="B92" s="72">
        <v>2015</v>
      </c>
      <c r="C92" s="72" t="s">
        <v>50</v>
      </c>
      <c r="D92" s="14">
        <v>83.17</v>
      </c>
      <c r="E92" s="14">
        <v>70.94</v>
      </c>
      <c r="F92" s="14">
        <v>60.23</v>
      </c>
      <c r="G92" s="14"/>
      <c r="H92" s="14"/>
      <c r="I92" s="52"/>
    </row>
    <row r="93" spans="2:9" s="11" customFormat="1" ht="15" customHeight="1" x14ac:dyDescent="0.2">
      <c r="B93" s="72">
        <v>2014</v>
      </c>
      <c r="C93" s="72" t="s">
        <v>50</v>
      </c>
      <c r="D93" s="14">
        <v>75.7</v>
      </c>
      <c r="E93" s="14">
        <v>58.31</v>
      </c>
      <c r="F93" s="14">
        <v>49.62</v>
      </c>
      <c r="G93" s="14">
        <v>43.73</v>
      </c>
      <c r="H93" s="14"/>
      <c r="I93" s="52"/>
    </row>
    <row r="94" spans="2:9" s="11" customFormat="1" ht="15" customHeight="1" x14ac:dyDescent="0.2">
      <c r="B94" s="72">
        <v>2013</v>
      </c>
      <c r="C94" s="72" t="s">
        <v>50</v>
      </c>
      <c r="D94" s="14">
        <v>82.32</v>
      </c>
      <c r="E94" s="14">
        <v>64.64</v>
      </c>
      <c r="F94" s="14">
        <v>56.91</v>
      </c>
      <c r="G94" s="14">
        <v>50.83</v>
      </c>
      <c r="H94" s="14">
        <v>44.48</v>
      </c>
      <c r="I94" s="52"/>
    </row>
    <row r="95" spans="2:9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50"/>
    </row>
    <row r="96" spans="2:9" s="11" customFormat="1" ht="15" customHeight="1" x14ac:dyDescent="0.2">
      <c r="B96" s="72">
        <v>2018</v>
      </c>
      <c r="C96" s="187"/>
      <c r="D96" s="187"/>
      <c r="E96" s="187"/>
      <c r="F96" s="187"/>
      <c r="G96" s="187"/>
      <c r="H96" s="187"/>
      <c r="I96" s="50"/>
    </row>
    <row r="97" spans="2:9" s="11" customFormat="1" ht="15" customHeight="1" x14ac:dyDescent="0.2">
      <c r="B97" s="72">
        <v>2017</v>
      </c>
      <c r="C97" s="70"/>
      <c r="D97" s="14">
        <v>85.92</v>
      </c>
      <c r="E97" s="14"/>
      <c r="F97" s="14"/>
      <c r="G97" s="14"/>
      <c r="H97" s="14"/>
      <c r="I97" s="50"/>
    </row>
    <row r="98" spans="2:9" s="11" customFormat="1" ht="15" customHeight="1" x14ac:dyDescent="0.2">
      <c r="B98" s="72">
        <v>2016</v>
      </c>
      <c r="C98" s="76"/>
      <c r="D98" s="14">
        <v>91.84</v>
      </c>
      <c r="E98" s="14">
        <v>73.47</v>
      </c>
      <c r="F98" s="14"/>
      <c r="G98" s="14"/>
      <c r="H98" s="14"/>
      <c r="I98" s="50"/>
    </row>
    <row r="99" spans="2:9" s="11" customFormat="1" ht="15" customHeight="1" x14ac:dyDescent="0.2">
      <c r="B99" s="72">
        <v>2015</v>
      </c>
      <c r="C99" s="72" t="s">
        <v>50</v>
      </c>
      <c r="D99" s="14">
        <v>82.5</v>
      </c>
      <c r="E99" s="14">
        <v>70</v>
      </c>
      <c r="F99" s="14">
        <v>62.5</v>
      </c>
      <c r="G99" s="14"/>
      <c r="H99" s="14"/>
      <c r="I99" s="52"/>
    </row>
    <row r="100" spans="2:9" s="11" customFormat="1" ht="15" customHeight="1" x14ac:dyDescent="0.2">
      <c r="B100" s="72">
        <v>2014</v>
      </c>
      <c r="C100" s="72" t="s">
        <v>50</v>
      </c>
      <c r="D100" s="14">
        <v>76.739999999999995</v>
      </c>
      <c r="E100" s="14">
        <v>53.49</v>
      </c>
      <c r="F100" s="14">
        <v>51.16</v>
      </c>
      <c r="G100" s="14">
        <v>46.51</v>
      </c>
      <c r="H100" s="14"/>
      <c r="I100" s="52"/>
    </row>
    <row r="101" spans="2:9" s="11" customFormat="1" ht="15" customHeight="1" x14ac:dyDescent="0.2">
      <c r="B101" s="72">
        <v>2013</v>
      </c>
      <c r="C101" s="72" t="s">
        <v>50</v>
      </c>
      <c r="D101" s="14">
        <v>85.71</v>
      </c>
      <c r="E101" s="14">
        <v>76.19</v>
      </c>
      <c r="F101" s="14">
        <v>64.290000000000006</v>
      </c>
      <c r="G101" s="14">
        <v>59.52</v>
      </c>
      <c r="H101" s="14">
        <v>50</v>
      </c>
      <c r="I101" s="52"/>
    </row>
    <row r="102" spans="2:9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50"/>
    </row>
    <row r="103" spans="2:9" s="11" customFormat="1" ht="15" customHeight="1" x14ac:dyDescent="0.2">
      <c r="B103" s="72">
        <v>2018</v>
      </c>
      <c r="C103" s="187"/>
      <c r="D103" s="187"/>
      <c r="E103" s="187"/>
      <c r="F103" s="187"/>
      <c r="G103" s="187"/>
      <c r="H103" s="187"/>
      <c r="I103" s="50"/>
    </row>
    <row r="104" spans="2:9" s="11" customFormat="1" ht="15" customHeight="1" x14ac:dyDescent="0.2">
      <c r="B104" s="72">
        <v>2017</v>
      </c>
      <c r="C104" s="70"/>
      <c r="D104" s="14">
        <v>90.91</v>
      </c>
      <c r="E104" s="14"/>
      <c r="F104" s="14"/>
      <c r="G104" s="14"/>
      <c r="H104" s="14"/>
      <c r="I104" s="50"/>
    </row>
    <row r="105" spans="2:9" s="11" customFormat="1" ht="15" customHeight="1" x14ac:dyDescent="0.2">
      <c r="B105" s="72">
        <v>2016</v>
      </c>
      <c r="C105" s="76"/>
      <c r="D105" s="14">
        <v>86.17</v>
      </c>
      <c r="E105" s="14">
        <v>80.849999999999994</v>
      </c>
      <c r="F105" s="14"/>
      <c r="G105" s="14"/>
      <c r="H105" s="14"/>
      <c r="I105" s="50"/>
    </row>
    <row r="106" spans="2:9" s="11" customFormat="1" ht="15" customHeight="1" x14ac:dyDescent="0.2">
      <c r="B106" s="72">
        <v>2015</v>
      </c>
      <c r="C106" s="72" t="s">
        <v>50</v>
      </c>
      <c r="D106" s="14">
        <v>86.25</v>
      </c>
      <c r="E106" s="14">
        <v>72.5</v>
      </c>
      <c r="F106" s="14">
        <v>68.75</v>
      </c>
      <c r="G106" s="14"/>
      <c r="H106" s="14"/>
      <c r="I106" s="52"/>
    </row>
    <row r="107" spans="2:9" s="11" customFormat="1" ht="15" customHeight="1" x14ac:dyDescent="0.2">
      <c r="B107" s="72">
        <v>2014</v>
      </c>
      <c r="C107" s="72" t="s">
        <v>50</v>
      </c>
      <c r="D107" s="14">
        <v>82.5</v>
      </c>
      <c r="E107" s="14">
        <v>72.5</v>
      </c>
      <c r="F107" s="14">
        <v>62.5</v>
      </c>
      <c r="G107" s="14">
        <v>60</v>
      </c>
      <c r="H107" s="14"/>
      <c r="I107" s="52"/>
    </row>
    <row r="108" spans="2:9" s="11" customFormat="1" ht="15" customHeight="1" x14ac:dyDescent="0.2">
      <c r="B108" s="72">
        <v>2013</v>
      </c>
      <c r="C108" s="72" t="s">
        <v>50</v>
      </c>
      <c r="D108" s="14">
        <v>76.36</v>
      </c>
      <c r="E108" s="14">
        <v>63.64</v>
      </c>
      <c r="F108" s="14">
        <v>54.55</v>
      </c>
      <c r="G108" s="14">
        <v>49.09</v>
      </c>
      <c r="H108" s="14">
        <v>49.09</v>
      </c>
      <c r="I108" s="52"/>
    </row>
    <row r="109" spans="2:9" s="11" customFormat="1" ht="15" customHeight="1" x14ac:dyDescent="0.2">
      <c r="B109" s="284" t="s">
        <v>28</v>
      </c>
      <c r="C109" s="284" t="s">
        <v>50</v>
      </c>
      <c r="D109" s="284"/>
      <c r="E109" s="284"/>
      <c r="F109" s="284"/>
      <c r="G109" s="284"/>
      <c r="H109" s="284"/>
      <c r="I109" s="50"/>
    </row>
    <row r="110" spans="2:9" s="11" customFormat="1" ht="15" customHeight="1" x14ac:dyDescent="0.2">
      <c r="B110" s="72">
        <v>2018</v>
      </c>
      <c r="C110" s="187"/>
      <c r="D110" s="187"/>
      <c r="E110" s="187"/>
      <c r="F110" s="187"/>
      <c r="G110" s="187"/>
      <c r="H110" s="187"/>
      <c r="I110" s="50"/>
    </row>
    <row r="111" spans="2:9" s="11" customFormat="1" ht="15" customHeight="1" x14ac:dyDescent="0.2">
      <c r="B111" s="72">
        <v>2017</v>
      </c>
      <c r="C111" s="70"/>
      <c r="D111" s="14">
        <v>73.599999999999994</v>
      </c>
      <c r="E111" s="14"/>
      <c r="F111" s="14"/>
      <c r="G111" s="14"/>
      <c r="H111" s="14"/>
      <c r="I111" s="50"/>
    </row>
    <row r="112" spans="2:9" s="11" customFormat="1" ht="15" customHeight="1" x14ac:dyDescent="0.2">
      <c r="B112" s="72">
        <v>2016</v>
      </c>
      <c r="C112" s="76"/>
      <c r="D112" s="14">
        <v>75.27</v>
      </c>
      <c r="E112" s="14">
        <v>61.13</v>
      </c>
      <c r="F112" s="14"/>
      <c r="G112" s="14"/>
      <c r="H112" s="14"/>
      <c r="I112" s="50"/>
    </row>
    <row r="113" spans="2:9" s="11" customFormat="1" ht="15" customHeight="1" x14ac:dyDescent="0.2">
      <c r="B113" s="72">
        <v>2015</v>
      </c>
      <c r="C113" s="72" t="s">
        <v>50</v>
      </c>
      <c r="D113" s="14">
        <v>69.66</v>
      </c>
      <c r="E113" s="14">
        <v>57.3</v>
      </c>
      <c r="F113" s="14">
        <v>46.82</v>
      </c>
      <c r="G113" s="14"/>
      <c r="H113" s="14"/>
      <c r="I113" s="52"/>
    </row>
    <row r="114" spans="2:9" s="11" customFormat="1" ht="15" customHeight="1" x14ac:dyDescent="0.2">
      <c r="B114" s="72">
        <v>2014</v>
      </c>
      <c r="C114" s="72" t="s">
        <v>50</v>
      </c>
      <c r="D114" s="14">
        <v>67.61</v>
      </c>
      <c r="E114" s="14">
        <v>52.63</v>
      </c>
      <c r="F114" s="14">
        <v>44.53</v>
      </c>
      <c r="G114" s="14">
        <v>38.46</v>
      </c>
      <c r="H114" s="14"/>
      <c r="I114" s="52"/>
    </row>
    <row r="115" spans="2:9" s="11" customFormat="1" ht="15" customHeight="1" x14ac:dyDescent="0.2">
      <c r="B115" s="72">
        <v>2013</v>
      </c>
      <c r="C115" s="72" t="s">
        <v>50</v>
      </c>
      <c r="D115" s="14">
        <v>73.13</v>
      </c>
      <c r="E115" s="14">
        <v>56.22</v>
      </c>
      <c r="F115" s="14">
        <v>45.77</v>
      </c>
      <c r="G115" s="14">
        <v>39.799999999999997</v>
      </c>
      <c r="H115" s="14">
        <v>33.83</v>
      </c>
      <c r="I115" s="52"/>
    </row>
    <row r="116" spans="2:9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50"/>
    </row>
    <row r="117" spans="2:9" s="11" customFormat="1" ht="15" customHeight="1" x14ac:dyDescent="0.2">
      <c r="B117" s="72">
        <v>2018</v>
      </c>
      <c r="C117" s="187"/>
      <c r="D117" s="187"/>
      <c r="E117" s="187"/>
      <c r="F117" s="187"/>
      <c r="G117" s="187"/>
      <c r="H117" s="187"/>
      <c r="I117" s="50"/>
    </row>
    <row r="118" spans="2:9" s="11" customFormat="1" ht="15" customHeight="1" x14ac:dyDescent="0.2">
      <c r="B118" s="72">
        <v>2017</v>
      </c>
      <c r="C118" s="70"/>
      <c r="D118" s="14">
        <v>65.23</v>
      </c>
      <c r="E118" s="14"/>
      <c r="F118" s="14"/>
      <c r="G118" s="14"/>
      <c r="H118" s="14"/>
      <c r="I118" s="50"/>
    </row>
    <row r="119" spans="2:9" s="11" customFormat="1" ht="15" customHeight="1" x14ac:dyDescent="0.2">
      <c r="B119" s="72">
        <v>2016</v>
      </c>
      <c r="C119" s="76"/>
      <c r="D119" s="14">
        <v>63.83</v>
      </c>
      <c r="E119" s="14">
        <v>38.729999999999997</v>
      </c>
      <c r="F119" s="14"/>
      <c r="G119" s="14"/>
      <c r="H119" s="14"/>
      <c r="I119" s="50"/>
    </row>
    <row r="120" spans="2:9" s="11" customFormat="1" ht="15" customHeight="1" x14ac:dyDescent="0.2">
      <c r="B120" s="72">
        <v>2015</v>
      </c>
      <c r="C120" s="72" t="s">
        <v>50</v>
      </c>
      <c r="D120" s="14">
        <v>65.75</v>
      </c>
      <c r="E120" s="14">
        <v>44.15</v>
      </c>
      <c r="F120" s="14">
        <v>33.56</v>
      </c>
      <c r="G120" s="14"/>
      <c r="H120" s="14"/>
      <c r="I120" s="52"/>
    </row>
    <row r="121" spans="2:9" s="11" customFormat="1" ht="15" customHeight="1" x14ac:dyDescent="0.2">
      <c r="B121" s="72">
        <v>2014</v>
      </c>
      <c r="C121" s="72" t="s">
        <v>50</v>
      </c>
      <c r="D121" s="14">
        <v>66.5</v>
      </c>
      <c r="E121" s="14">
        <v>41.67</v>
      </c>
      <c r="F121" s="14">
        <v>30.91</v>
      </c>
      <c r="G121" s="14">
        <v>24.03</v>
      </c>
      <c r="H121" s="14"/>
      <c r="I121" s="52"/>
    </row>
    <row r="122" spans="2:9" s="11" customFormat="1" ht="15" customHeight="1" x14ac:dyDescent="0.2">
      <c r="B122" s="72">
        <v>2013</v>
      </c>
      <c r="C122" s="72" t="s">
        <v>50</v>
      </c>
      <c r="D122" s="14">
        <v>64.88</v>
      </c>
      <c r="E122" s="14">
        <v>41.46</v>
      </c>
      <c r="F122" s="14">
        <v>28.2</v>
      </c>
      <c r="G122" s="14">
        <v>22.05</v>
      </c>
      <c r="H122" s="14">
        <v>18.239999999999998</v>
      </c>
      <c r="I122" s="52"/>
    </row>
    <row r="123" spans="2:9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50"/>
    </row>
    <row r="124" spans="2:9" s="11" customFormat="1" ht="15" customHeight="1" x14ac:dyDescent="0.2">
      <c r="B124" s="72">
        <v>2018</v>
      </c>
      <c r="C124" s="187"/>
      <c r="D124" s="187"/>
      <c r="E124" s="187"/>
      <c r="F124" s="187"/>
      <c r="G124" s="187"/>
      <c r="H124" s="187"/>
      <c r="I124" s="50"/>
    </row>
    <row r="125" spans="2:9" s="11" customFormat="1" ht="15" customHeight="1" x14ac:dyDescent="0.2">
      <c r="B125" s="72">
        <v>2017</v>
      </c>
      <c r="C125" s="70"/>
      <c r="D125" s="14">
        <v>66.209999999999994</v>
      </c>
      <c r="E125" s="14"/>
      <c r="F125" s="14"/>
      <c r="G125" s="14"/>
      <c r="H125" s="14"/>
      <c r="I125" s="50"/>
    </row>
    <row r="126" spans="2:9" s="11" customFormat="1" ht="15" customHeight="1" x14ac:dyDescent="0.2">
      <c r="B126" s="72">
        <v>2016</v>
      </c>
      <c r="C126" s="76"/>
      <c r="D126" s="14">
        <v>66.42</v>
      </c>
      <c r="E126" s="14">
        <v>45.99</v>
      </c>
      <c r="F126" s="14"/>
      <c r="G126" s="14"/>
      <c r="H126" s="14"/>
      <c r="I126" s="50"/>
    </row>
    <row r="127" spans="2:9" s="11" customFormat="1" ht="15" customHeight="1" x14ac:dyDescent="0.2">
      <c r="B127" s="72">
        <v>2015</v>
      </c>
      <c r="C127" s="72" t="s">
        <v>50</v>
      </c>
      <c r="D127" s="14">
        <v>56.55</v>
      </c>
      <c r="E127" s="14">
        <v>41.07</v>
      </c>
      <c r="F127" s="14">
        <v>33.33</v>
      </c>
      <c r="G127" s="14"/>
      <c r="H127" s="14"/>
      <c r="I127" s="52"/>
    </row>
    <row r="128" spans="2:9" s="11" customFormat="1" ht="15" customHeight="1" x14ac:dyDescent="0.2">
      <c r="B128" s="72">
        <v>2014</v>
      </c>
      <c r="C128" s="72" t="s">
        <v>50</v>
      </c>
      <c r="D128" s="14">
        <v>56.52</v>
      </c>
      <c r="E128" s="14">
        <v>36.020000000000003</v>
      </c>
      <c r="F128" s="14">
        <v>31.68</v>
      </c>
      <c r="G128" s="14">
        <v>22.98</v>
      </c>
      <c r="H128" s="14"/>
      <c r="I128" s="52"/>
    </row>
    <row r="129" spans="2:9" s="11" customFormat="1" ht="15" customHeight="1" x14ac:dyDescent="0.2">
      <c r="B129" s="72">
        <v>2013</v>
      </c>
      <c r="C129" s="72" t="s">
        <v>50</v>
      </c>
      <c r="D129" s="14">
        <v>64.64</v>
      </c>
      <c r="E129" s="14">
        <v>45.86</v>
      </c>
      <c r="F129" s="14">
        <v>36.46</v>
      </c>
      <c r="G129" s="14">
        <v>31.49</v>
      </c>
      <c r="H129" s="14">
        <v>28.73</v>
      </c>
      <c r="I129" s="52"/>
    </row>
    <row r="130" spans="2:9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50"/>
    </row>
    <row r="131" spans="2:9" s="11" customFormat="1" ht="15" customHeight="1" x14ac:dyDescent="0.2">
      <c r="B131" s="72">
        <v>2018</v>
      </c>
      <c r="C131" s="187"/>
      <c r="D131" s="187"/>
      <c r="E131" s="187"/>
      <c r="F131" s="187"/>
      <c r="G131" s="187"/>
      <c r="H131" s="187"/>
      <c r="I131" s="50"/>
    </row>
    <row r="132" spans="2:9" s="11" customFormat="1" ht="15" customHeight="1" x14ac:dyDescent="0.2">
      <c r="B132" s="72">
        <v>2017</v>
      </c>
      <c r="C132" s="70"/>
      <c r="D132" s="14">
        <v>82.72</v>
      </c>
      <c r="E132" s="14"/>
      <c r="F132" s="14"/>
      <c r="G132" s="14"/>
      <c r="H132" s="14"/>
      <c r="I132" s="50"/>
    </row>
    <row r="133" spans="2:9" s="11" customFormat="1" ht="15" customHeight="1" x14ac:dyDescent="0.2">
      <c r="B133" s="72">
        <v>2016</v>
      </c>
      <c r="C133" s="76"/>
      <c r="D133" s="14">
        <v>79.73</v>
      </c>
      <c r="E133" s="14">
        <v>64.41</v>
      </c>
      <c r="F133" s="14"/>
      <c r="G133" s="14"/>
      <c r="H133" s="14"/>
      <c r="I133" s="50"/>
    </row>
    <row r="134" spans="2:9" s="11" customFormat="1" ht="15" customHeight="1" x14ac:dyDescent="0.2">
      <c r="B134" s="72">
        <v>2015</v>
      </c>
      <c r="C134" s="72" t="s">
        <v>50</v>
      </c>
      <c r="D134" s="14">
        <v>83.98</v>
      </c>
      <c r="E134" s="14">
        <v>61.9</v>
      </c>
      <c r="F134" s="14">
        <v>51.95</v>
      </c>
      <c r="G134" s="14"/>
      <c r="H134" s="14"/>
      <c r="I134" s="52"/>
    </row>
    <row r="135" spans="2:9" s="11" customFormat="1" ht="15" customHeight="1" x14ac:dyDescent="0.2">
      <c r="B135" s="72">
        <v>2014</v>
      </c>
      <c r="C135" s="72" t="s">
        <v>50</v>
      </c>
      <c r="D135" s="14">
        <v>81.11</v>
      </c>
      <c r="E135" s="14">
        <v>66.36</v>
      </c>
      <c r="F135" s="14">
        <v>55.3</v>
      </c>
      <c r="G135" s="14">
        <v>49.31</v>
      </c>
      <c r="H135" s="14"/>
      <c r="I135" s="52"/>
    </row>
    <row r="136" spans="2:9" s="11" customFormat="1" ht="15" customHeight="1" x14ac:dyDescent="0.2">
      <c r="B136" s="72">
        <v>2013</v>
      </c>
      <c r="C136" s="72" t="s">
        <v>50</v>
      </c>
      <c r="D136" s="14">
        <v>83.52</v>
      </c>
      <c r="E136" s="14">
        <v>54.95</v>
      </c>
      <c r="F136" s="14">
        <v>47.8</v>
      </c>
      <c r="G136" s="14">
        <v>40.11</v>
      </c>
      <c r="H136" s="14">
        <v>36.81</v>
      </c>
      <c r="I136" s="52"/>
    </row>
    <row r="137" spans="2:9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50"/>
    </row>
    <row r="138" spans="2:9" s="11" customFormat="1" ht="15" customHeight="1" x14ac:dyDescent="0.2">
      <c r="B138" s="72">
        <v>2018</v>
      </c>
      <c r="C138" s="187"/>
      <c r="D138" s="187"/>
      <c r="E138" s="187"/>
      <c r="F138" s="187"/>
      <c r="G138" s="187"/>
      <c r="H138" s="187"/>
      <c r="I138" s="50"/>
    </row>
    <row r="139" spans="2:9" s="11" customFormat="1" ht="15" customHeight="1" x14ac:dyDescent="0.2">
      <c r="B139" s="72">
        <v>2017</v>
      </c>
      <c r="C139" s="70"/>
      <c r="D139" s="14">
        <v>71.239999999999995</v>
      </c>
      <c r="E139" s="14"/>
      <c r="F139" s="14"/>
      <c r="G139" s="14"/>
      <c r="H139" s="14"/>
      <c r="I139" s="50"/>
    </row>
    <row r="140" spans="2:9" s="11" customFormat="1" ht="15" customHeight="1" x14ac:dyDescent="0.2">
      <c r="B140" s="72">
        <v>2016</v>
      </c>
      <c r="C140" s="76"/>
      <c r="D140" s="14">
        <v>75</v>
      </c>
      <c r="E140" s="14">
        <v>60.53</v>
      </c>
      <c r="F140" s="14"/>
      <c r="G140" s="14"/>
      <c r="H140" s="14"/>
      <c r="I140" s="50"/>
    </row>
    <row r="141" spans="2:9" s="11" customFormat="1" ht="15" customHeight="1" x14ac:dyDescent="0.2">
      <c r="B141" s="72">
        <v>2015</v>
      </c>
      <c r="C141" s="72" t="s">
        <v>50</v>
      </c>
      <c r="D141" s="14">
        <v>63.47</v>
      </c>
      <c r="E141" s="14">
        <v>49.1</v>
      </c>
      <c r="F141" s="14">
        <v>41.92</v>
      </c>
      <c r="G141" s="14"/>
      <c r="H141" s="14"/>
      <c r="I141" s="52"/>
    </row>
    <row r="142" spans="2:9" s="11" customFormat="1" ht="15" customHeight="1" x14ac:dyDescent="0.2">
      <c r="B142" s="72">
        <v>2014</v>
      </c>
      <c r="C142" s="72" t="s">
        <v>50</v>
      </c>
      <c r="D142" s="14">
        <v>69.66</v>
      </c>
      <c r="E142" s="14">
        <v>51.03</v>
      </c>
      <c r="F142" s="14">
        <v>37.93</v>
      </c>
      <c r="G142" s="14">
        <v>32.409999999999997</v>
      </c>
      <c r="H142" s="14"/>
      <c r="I142" s="52"/>
    </row>
    <row r="143" spans="2:9" s="11" customFormat="1" ht="15" customHeight="1" x14ac:dyDescent="0.2">
      <c r="B143" s="72">
        <v>2013</v>
      </c>
      <c r="C143" s="72" t="s">
        <v>50</v>
      </c>
      <c r="D143" s="14">
        <v>70.45</v>
      </c>
      <c r="E143" s="14">
        <v>55.3</v>
      </c>
      <c r="F143" s="14">
        <v>46.21</v>
      </c>
      <c r="G143" s="14">
        <v>38.64</v>
      </c>
      <c r="H143" s="14">
        <v>36.36</v>
      </c>
      <c r="I143" s="52"/>
    </row>
    <row r="144" spans="2:9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50"/>
    </row>
    <row r="145" spans="2:9" s="11" customFormat="1" ht="15" customHeight="1" x14ac:dyDescent="0.2">
      <c r="B145" s="72">
        <v>2018</v>
      </c>
      <c r="C145" s="187"/>
      <c r="D145" s="187"/>
      <c r="E145" s="187"/>
      <c r="F145" s="187"/>
      <c r="G145" s="187"/>
      <c r="H145" s="187"/>
      <c r="I145" s="50"/>
    </row>
    <row r="146" spans="2:9" s="11" customFormat="1" ht="15" customHeight="1" x14ac:dyDescent="0.2">
      <c r="B146" s="72">
        <v>2017</v>
      </c>
      <c r="C146" s="70"/>
      <c r="D146" s="14">
        <v>80.63</v>
      </c>
      <c r="E146" s="14"/>
      <c r="F146" s="14"/>
      <c r="G146" s="14"/>
      <c r="H146" s="14"/>
      <c r="I146" s="50"/>
    </row>
    <row r="147" spans="2:9" s="11" customFormat="1" ht="15" customHeight="1" x14ac:dyDescent="0.2">
      <c r="B147" s="72">
        <v>2016</v>
      </c>
      <c r="C147" s="76"/>
      <c r="D147" s="14">
        <v>76.150000000000006</v>
      </c>
      <c r="E147" s="14">
        <v>68.459999999999994</v>
      </c>
      <c r="F147" s="14"/>
      <c r="G147" s="14"/>
      <c r="H147" s="14"/>
      <c r="I147" s="50"/>
    </row>
    <row r="148" spans="2:9" s="11" customFormat="1" ht="15" customHeight="1" x14ac:dyDescent="0.2">
      <c r="B148" s="72">
        <v>2015</v>
      </c>
      <c r="C148" s="72" t="s">
        <v>50</v>
      </c>
      <c r="D148" s="14">
        <v>75</v>
      </c>
      <c r="E148" s="14">
        <v>65.13</v>
      </c>
      <c r="F148" s="14">
        <v>54.61</v>
      </c>
      <c r="G148" s="14"/>
      <c r="H148" s="14"/>
      <c r="I148" s="52"/>
    </row>
    <row r="149" spans="2:9" s="11" customFormat="1" ht="15" customHeight="1" x14ac:dyDescent="0.2">
      <c r="B149" s="72">
        <v>2014</v>
      </c>
      <c r="C149" s="72" t="s">
        <v>50</v>
      </c>
      <c r="D149" s="14">
        <v>81.400000000000006</v>
      </c>
      <c r="E149" s="14">
        <v>66.67</v>
      </c>
      <c r="F149" s="14">
        <v>53.49</v>
      </c>
      <c r="G149" s="14">
        <v>44.19</v>
      </c>
      <c r="H149" s="14"/>
      <c r="I149" s="52"/>
    </row>
    <row r="150" spans="2:9" s="11" customFormat="1" ht="15" customHeight="1" x14ac:dyDescent="0.2">
      <c r="B150" s="72">
        <v>2013</v>
      </c>
      <c r="C150" s="72" t="s">
        <v>50</v>
      </c>
      <c r="D150" s="14">
        <v>82.68</v>
      </c>
      <c r="E150" s="14">
        <v>64.569999999999993</v>
      </c>
      <c r="F150" s="14">
        <v>55.91</v>
      </c>
      <c r="G150" s="14">
        <v>48.82</v>
      </c>
      <c r="H150" s="14">
        <v>42.52</v>
      </c>
      <c r="I150" s="52"/>
    </row>
    <row r="151" spans="2:9" ht="9.75" customHeight="1" x14ac:dyDescent="0.2">
      <c r="B151" s="51"/>
      <c r="C151" s="51"/>
      <c r="D151" s="51"/>
      <c r="E151" s="51"/>
      <c r="F151" s="51"/>
      <c r="G151" s="51"/>
      <c r="H151" s="51"/>
    </row>
    <row r="152" spans="2:9" ht="3" customHeight="1" x14ac:dyDescent="0.2">
      <c r="B152" s="125"/>
      <c r="C152" s="125"/>
      <c r="D152" s="125"/>
      <c r="E152" s="125"/>
      <c r="F152" s="125"/>
      <c r="G152" s="125"/>
      <c r="H152" s="125"/>
    </row>
    <row r="153" spans="2:9" ht="9" customHeight="1" x14ac:dyDescent="0.2">
      <c r="D153" s="73"/>
    </row>
    <row r="154" spans="2:9" ht="12.75" customHeight="1" x14ac:dyDescent="0.2">
      <c r="B154" s="282" t="s">
        <v>245</v>
      </c>
      <c r="C154" s="282"/>
      <c r="D154" s="282"/>
      <c r="E154" s="282"/>
      <c r="F154" s="282"/>
      <c r="G154" s="282"/>
      <c r="H154" s="282"/>
    </row>
    <row r="155" spans="2:9" ht="12.75" customHeight="1" x14ac:dyDescent="0.2">
      <c r="B155" s="282" t="s">
        <v>276</v>
      </c>
      <c r="C155" s="282"/>
      <c r="D155" s="282"/>
      <c r="E155" s="282"/>
      <c r="F155" s="282"/>
      <c r="G155" s="282"/>
      <c r="H155" s="282"/>
    </row>
    <row r="157" spans="2:9" ht="12" x14ac:dyDescent="0.2">
      <c r="B157" s="122" t="s">
        <v>0</v>
      </c>
      <c r="C157" s="28"/>
    </row>
    <row r="159" spans="2:9" x14ac:dyDescent="0.2">
      <c r="E159" s="1" t="s">
        <v>221</v>
      </c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  <mergeCell ref="B39:H39"/>
    <mergeCell ref="B46:H46"/>
    <mergeCell ref="B53:H53"/>
    <mergeCell ref="B60:H60"/>
    <mergeCell ref="B67:H67"/>
  </mergeCells>
  <hyperlinks>
    <hyperlink ref="B157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fitToHeight="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B1:I157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6.7109375" style="2" customWidth="1"/>
    <col min="10" max="16384" width="12.5703125" style="1"/>
  </cols>
  <sheetData>
    <row r="1" spans="2:9" s="111" customFormat="1" ht="37.5" customHeight="1" x14ac:dyDescent="0.2">
      <c r="B1" s="286" t="s">
        <v>272</v>
      </c>
      <c r="C1" s="286"/>
      <c r="D1" s="286"/>
      <c r="E1" s="286"/>
      <c r="F1" s="286"/>
      <c r="G1" s="286"/>
      <c r="H1" s="286"/>
      <c r="I1" s="115"/>
    </row>
    <row r="2" spans="2:9" ht="11.25" customHeight="1" x14ac:dyDescent="0.2">
      <c r="B2" s="19"/>
      <c r="C2" s="19"/>
      <c r="D2" s="19"/>
      <c r="E2" s="19"/>
      <c r="F2" s="19"/>
    </row>
    <row r="3" spans="2:9" ht="12.75" customHeight="1" x14ac:dyDescent="0.2">
      <c r="B3" s="116" t="s">
        <v>204</v>
      </c>
      <c r="C3" s="19"/>
      <c r="D3" s="3"/>
      <c r="E3" s="3"/>
      <c r="G3" s="4"/>
      <c r="H3" s="4"/>
    </row>
    <row r="4" spans="2:9" s="6" customFormat="1" ht="12" customHeight="1" x14ac:dyDescent="0.2">
      <c r="B4" s="278" t="s">
        <v>4</v>
      </c>
      <c r="C4" s="279"/>
      <c r="D4" s="287" t="s">
        <v>38</v>
      </c>
      <c r="E4" s="287"/>
      <c r="F4" s="287"/>
      <c r="G4" s="287"/>
      <c r="H4" s="288"/>
      <c r="I4" s="5"/>
    </row>
    <row r="5" spans="2:9" s="6" customFormat="1" ht="12" customHeight="1" x14ac:dyDescent="0.2">
      <c r="B5" s="278"/>
      <c r="C5" s="279"/>
      <c r="D5" s="287"/>
      <c r="E5" s="287"/>
      <c r="F5" s="287"/>
      <c r="G5" s="287"/>
      <c r="H5" s="288"/>
      <c r="I5" s="5"/>
    </row>
    <row r="6" spans="2:9" s="6" customFormat="1" ht="24" customHeight="1" x14ac:dyDescent="0.2">
      <c r="B6" s="278"/>
      <c r="C6" s="279"/>
      <c r="D6" s="127" t="s">
        <v>46</v>
      </c>
      <c r="E6" s="127" t="s">
        <v>47</v>
      </c>
      <c r="F6" s="127" t="s">
        <v>48</v>
      </c>
      <c r="G6" s="127" t="s">
        <v>49</v>
      </c>
      <c r="H6" s="126" t="s">
        <v>223</v>
      </c>
      <c r="I6" s="5"/>
    </row>
    <row r="7" spans="2:9" ht="18" customHeight="1" x14ac:dyDescent="0.2">
      <c r="B7" s="278"/>
      <c r="C7" s="279"/>
      <c r="D7" s="127" t="s">
        <v>16</v>
      </c>
      <c r="E7" s="127" t="s">
        <v>16</v>
      </c>
      <c r="F7" s="127" t="s">
        <v>16</v>
      </c>
      <c r="G7" s="127" t="s">
        <v>16</v>
      </c>
      <c r="H7" s="126" t="s">
        <v>16</v>
      </c>
    </row>
    <row r="8" spans="2:9" s="9" customFormat="1" ht="3.75" customHeight="1" x14ac:dyDescent="0.2">
      <c r="B8" s="7"/>
      <c r="C8" s="7"/>
      <c r="D8" s="8"/>
      <c r="E8" s="8"/>
      <c r="F8" s="8"/>
      <c r="G8" s="8"/>
      <c r="H8" s="8"/>
      <c r="I8" s="10"/>
    </row>
    <row r="9" spans="2:9" s="11" customFormat="1" ht="15" customHeight="1" x14ac:dyDescent="0.2">
      <c r="B9" s="16" t="s">
        <v>5</v>
      </c>
      <c r="C9" s="16"/>
      <c r="D9" s="17"/>
      <c r="E9" s="17"/>
      <c r="F9" s="17"/>
      <c r="G9" s="17"/>
      <c r="H9" s="17"/>
      <c r="I9" s="18"/>
    </row>
    <row r="10" spans="2:9" s="11" customFormat="1" ht="15" customHeight="1" x14ac:dyDescent="0.2">
      <c r="B10" s="72">
        <v>2018</v>
      </c>
      <c r="C10" s="16"/>
      <c r="D10" s="17"/>
      <c r="E10" s="17"/>
      <c r="F10" s="17"/>
      <c r="G10" s="17"/>
      <c r="H10" s="17"/>
      <c r="I10" s="18"/>
    </row>
    <row r="11" spans="2:9" s="11" customFormat="1" ht="15" customHeight="1" x14ac:dyDescent="0.2">
      <c r="B11" s="72">
        <v>2017</v>
      </c>
      <c r="C11" s="16"/>
      <c r="D11" s="14">
        <v>87.63</v>
      </c>
      <c r="E11" s="14"/>
      <c r="F11" s="14"/>
      <c r="G11" s="14"/>
      <c r="H11" s="14"/>
      <c r="I11" s="18"/>
    </row>
    <row r="12" spans="2:9" s="11" customFormat="1" ht="15" customHeight="1" x14ac:dyDescent="0.2">
      <c r="B12" s="72">
        <v>2016</v>
      </c>
      <c r="C12" s="16"/>
      <c r="D12" s="14">
        <v>85.33</v>
      </c>
      <c r="E12" s="14">
        <v>72.08</v>
      </c>
      <c r="F12" s="14"/>
      <c r="G12" s="14"/>
      <c r="H12" s="14"/>
      <c r="I12" s="18"/>
    </row>
    <row r="13" spans="2:9" s="11" customFormat="1" ht="15" customHeight="1" x14ac:dyDescent="0.2">
      <c r="B13" s="72">
        <v>2015</v>
      </c>
      <c r="C13" s="72" t="str">
        <f t="shared" ref="C13:C15" si="0">IF(B13=2008,$C$2,"")</f>
        <v/>
      </c>
      <c r="D13" s="14">
        <v>84.89</v>
      </c>
      <c r="E13" s="14">
        <v>71.19</v>
      </c>
      <c r="F13" s="14">
        <v>62.87</v>
      </c>
      <c r="G13" s="14"/>
      <c r="H13" s="14"/>
      <c r="I13" s="52"/>
    </row>
    <row r="14" spans="2:9" s="11" customFormat="1" ht="15" customHeight="1" x14ac:dyDescent="0.2">
      <c r="B14" s="72">
        <v>2014</v>
      </c>
      <c r="C14" s="72" t="str">
        <f t="shared" si="0"/>
        <v/>
      </c>
      <c r="D14" s="14">
        <v>83.49</v>
      </c>
      <c r="E14" s="14">
        <v>68.319999999999993</v>
      </c>
      <c r="F14" s="14">
        <v>61.48</v>
      </c>
      <c r="G14" s="14">
        <v>53.96</v>
      </c>
      <c r="H14" s="14"/>
      <c r="I14" s="52"/>
    </row>
    <row r="15" spans="2:9" s="11" customFormat="1" ht="15" customHeight="1" x14ac:dyDescent="0.2">
      <c r="B15" s="72">
        <v>2013</v>
      </c>
      <c r="C15" s="72" t="str">
        <f t="shared" si="0"/>
        <v/>
      </c>
      <c r="D15" s="14">
        <v>85.45</v>
      </c>
      <c r="E15" s="14">
        <v>69.430000000000007</v>
      </c>
      <c r="F15" s="14">
        <v>60.21</v>
      </c>
      <c r="G15" s="14">
        <v>52.74</v>
      </c>
      <c r="H15" s="14">
        <v>46.73</v>
      </c>
      <c r="I15" s="52"/>
    </row>
    <row r="16" spans="2:9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283"/>
      <c r="I16" s="50"/>
    </row>
    <row r="17" spans="2:9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284"/>
      <c r="I17" s="50"/>
    </row>
    <row r="18" spans="2:9" s="11" customFormat="1" ht="15" customHeight="1" x14ac:dyDescent="0.2">
      <c r="B18" s="72">
        <v>2018</v>
      </c>
      <c r="C18" s="187"/>
      <c r="D18" s="187"/>
      <c r="E18" s="187"/>
      <c r="F18" s="187"/>
      <c r="G18" s="187"/>
      <c r="H18" s="187"/>
      <c r="I18" s="50"/>
    </row>
    <row r="19" spans="2:9" s="11" customFormat="1" ht="15" customHeight="1" x14ac:dyDescent="0.2">
      <c r="B19" s="72">
        <v>2017</v>
      </c>
      <c r="C19" s="16"/>
      <c r="D19" s="14">
        <v>73.37</v>
      </c>
      <c r="E19" s="14"/>
      <c r="F19" s="14"/>
      <c r="G19" s="14"/>
      <c r="H19" s="14"/>
      <c r="I19" s="18"/>
    </row>
    <row r="20" spans="2:9" s="11" customFormat="1" ht="15" customHeight="1" x14ac:dyDescent="0.2">
      <c r="B20" s="72">
        <v>2016</v>
      </c>
      <c r="C20" s="76"/>
      <c r="D20" s="14">
        <v>77.11</v>
      </c>
      <c r="E20" s="14">
        <v>57.83</v>
      </c>
      <c r="F20" s="14"/>
      <c r="G20" s="14"/>
      <c r="H20" s="14"/>
      <c r="I20" s="50"/>
    </row>
    <row r="21" spans="2:9" s="11" customFormat="1" ht="15" customHeight="1" x14ac:dyDescent="0.2">
      <c r="B21" s="72">
        <v>2015</v>
      </c>
      <c r="C21" s="72" t="s">
        <v>50</v>
      </c>
      <c r="D21" s="14">
        <v>76.83</v>
      </c>
      <c r="E21" s="14">
        <v>60.37</v>
      </c>
      <c r="F21" s="14">
        <v>50</v>
      </c>
      <c r="G21" s="14"/>
      <c r="H21" s="14"/>
      <c r="I21" s="52"/>
    </row>
    <row r="22" spans="2:9" s="11" customFormat="1" ht="15" customHeight="1" x14ac:dyDescent="0.2">
      <c r="B22" s="72">
        <v>2014</v>
      </c>
      <c r="C22" s="72" t="s">
        <v>50</v>
      </c>
      <c r="D22" s="14">
        <v>71.59</v>
      </c>
      <c r="E22" s="14">
        <v>52.84</v>
      </c>
      <c r="F22" s="14">
        <v>45.45</v>
      </c>
      <c r="G22" s="14">
        <v>38.07</v>
      </c>
      <c r="H22" s="14"/>
      <c r="I22" s="52"/>
    </row>
    <row r="23" spans="2:9" s="11" customFormat="1" ht="15" customHeight="1" x14ac:dyDescent="0.2">
      <c r="B23" s="72">
        <v>2013</v>
      </c>
      <c r="C23" s="72" t="s">
        <v>50</v>
      </c>
      <c r="D23" s="14">
        <v>77.650000000000006</v>
      </c>
      <c r="E23" s="14">
        <v>54.19</v>
      </c>
      <c r="F23" s="14">
        <v>45.25</v>
      </c>
      <c r="G23" s="14">
        <v>39.11</v>
      </c>
      <c r="H23" s="14">
        <v>31.84</v>
      </c>
      <c r="I23" s="52"/>
    </row>
    <row r="24" spans="2:9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284"/>
      <c r="I24" s="50"/>
    </row>
    <row r="25" spans="2:9" s="11" customFormat="1" ht="15" customHeight="1" x14ac:dyDescent="0.2">
      <c r="B25" s="72">
        <v>2018</v>
      </c>
      <c r="C25" s="187"/>
      <c r="D25" s="187"/>
      <c r="E25" s="187"/>
      <c r="F25" s="187"/>
      <c r="G25" s="187"/>
      <c r="H25" s="187"/>
      <c r="I25" s="50"/>
    </row>
    <row r="26" spans="2:9" s="11" customFormat="1" ht="15" customHeight="1" x14ac:dyDescent="0.2">
      <c r="B26" s="72">
        <v>2017</v>
      </c>
      <c r="C26" s="16"/>
      <c r="D26" s="14">
        <v>91.44</v>
      </c>
      <c r="E26" s="14"/>
      <c r="F26" s="14"/>
      <c r="G26" s="14"/>
      <c r="H26" s="14"/>
      <c r="I26" s="18"/>
    </row>
    <row r="27" spans="2:9" s="11" customFormat="1" ht="15" customHeight="1" x14ac:dyDescent="0.2">
      <c r="B27" s="72">
        <v>2016</v>
      </c>
      <c r="C27" s="76"/>
      <c r="D27" s="14">
        <v>87.87</v>
      </c>
      <c r="E27" s="14">
        <v>76.489999999999995</v>
      </c>
      <c r="F27" s="14"/>
      <c r="G27" s="14"/>
      <c r="H27" s="14"/>
      <c r="I27" s="50"/>
    </row>
    <row r="28" spans="2:9" s="11" customFormat="1" ht="15" customHeight="1" x14ac:dyDescent="0.2">
      <c r="B28" s="72">
        <v>2015</v>
      </c>
      <c r="C28" s="72" t="s">
        <v>50</v>
      </c>
      <c r="D28" s="14">
        <v>87.03</v>
      </c>
      <c r="E28" s="14">
        <v>74.069999999999993</v>
      </c>
      <c r="F28" s="14">
        <v>66.290000000000006</v>
      </c>
      <c r="G28" s="14"/>
      <c r="H28" s="14"/>
      <c r="I28" s="52"/>
    </row>
    <row r="29" spans="2:9" s="11" customFormat="1" ht="15" customHeight="1" x14ac:dyDescent="0.2">
      <c r="B29" s="72">
        <v>2014</v>
      </c>
      <c r="C29" s="72" t="s">
        <v>50</v>
      </c>
      <c r="D29" s="14">
        <v>87.17</v>
      </c>
      <c r="E29" s="14">
        <v>73.11</v>
      </c>
      <c r="F29" s="14">
        <v>66.430000000000007</v>
      </c>
      <c r="G29" s="14">
        <v>58.88</v>
      </c>
      <c r="H29" s="14"/>
      <c r="I29" s="52"/>
    </row>
    <row r="30" spans="2:9" s="11" customFormat="1" ht="15" customHeight="1" x14ac:dyDescent="0.2">
      <c r="B30" s="72">
        <v>2013</v>
      </c>
      <c r="C30" s="72" t="s">
        <v>50</v>
      </c>
      <c r="D30" s="14">
        <v>87.89</v>
      </c>
      <c r="E30" s="14">
        <v>74.209999999999994</v>
      </c>
      <c r="F30" s="14">
        <v>64.91</v>
      </c>
      <c r="G30" s="14">
        <v>57.02</v>
      </c>
      <c r="H30" s="14">
        <v>51.4</v>
      </c>
      <c r="I30" s="52"/>
    </row>
    <row r="31" spans="2:9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283"/>
      <c r="I31" s="50"/>
    </row>
    <row r="32" spans="2:9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284"/>
      <c r="I32" s="50"/>
    </row>
    <row r="33" spans="2:9" s="11" customFormat="1" ht="15" customHeight="1" x14ac:dyDescent="0.2">
      <c r="B33" s="72">
        <v>2018</v>
      </c>
      <c r="C33" s="187"/>
      <c r="D33" s="187"/>
      <c r="E33" s="187"/>
      <c r="F33" s="187"/>
      <c r="G33" s="187"/>
      <c r="H33" s="187"/>
      <c r="I33" s="50"/>
    </row>
    <row r="34" spans="2:9" s="11" customFormat="1" ht="15" customHeight="1" x14ac:dyDescent="0.2">
      <c r="B34" s="72">
        <v>2017</v>
      </c>
      <c r="C34" s="16"/>
      <c r="D34" s="14">
        <v>95.24</v>
      </c>
      <c r="E34" s="14"/>
      <c r="F34" s="14"/>
      <c r="G34" s="14"/>
      <c r="H34" s="14"/>
      <c r="I34" s="18"/>
    </row>
    <row r="35" spans="2:9" s="11" customFormat="1" ht="15" customHeight="1" x14ac:dyDescent="0.2">
      <c r="B35" s="72">
        <v>2016</v>
      </c>
      <c r="C35" s="76"/>
      <c r="D35" s="14">
        <v>90</v>
      </c>
      <c r="E35" s="14">
        <v>60</v>
      </c>
      <c r="F35" s="14"/>
      <c r="G35" s="14"/>
      <c r="H35" s="14"/>
      <c r="I35" s="50"/>
    </row>
    <row r="36" spans="2:9" s="11" customFormat="1" ht="15" customHeight="1" x14ac:dyDescent="0.2">
      <c r="B36" s="72">
        <v>2015</v>
      </c>
      <c r="C36" s="72" t="s">
        <v>50</v>
      </c>
      <c r="D36" s="14">
        <v>78.569999999999993</v>
      </c>
      <c r="E36" s="14">
        <v>60.71</v>
      </c>
      <c r="F36" s="14">
        <v>53.57</v>
      </c>
      <c r="G36" s="14"/>
      <c r="H36" s="14"/>
      <c r="I36" s="52"/>
    </row>
    <row r="37" spans="2:9" s="11" customFormat="1" ht="15" customHeight="1" x14ac:dyDescent="0.2">
      <c r="B37" s="72">
        <v>2014</v>
      </c>
      <c r="C37" s="72" t="s">
        <v>50</v>
      </c>
      <c r="D37" s="14">
        <v>72</v>
      </c>
      <c r="E37" s="14">
        <v>60</v>
      </c>
      <c r="F37" s="14">
        <v>56</v>
      </c>
      <c r="G37" s="14">
        <v>48</v>
      </c>
      <c r="H37" s="14"/>
      <c r="I37" s="52"/>
    </row>
    <row r="38" spans="2:9" s="11" customFormat="1" ht="15" customHeight="1" x14ac:dyDescent="0.2">
      <c r="B38" s="72">
        <v>2013</v>
      </c>
      <c r="C38" s="72" t="s">
        <v>50</v>
      </c>
      <c r="D38" s="14">
        <v>85.71</v>
      </c>
      <c r="E38" s="14">
        <v>64.290000000000006</v>
      </c>
      <c r="F38" s="14">
        <v>57.14</v>
      </c>
      <c r="G38" s="14">
        <v>53.57</v>
      </c>
      <c r="H38" s="14">
        <v>50</v>
      </c>
      <c r="I38" s="52"/>
    </row>
    <row r="39" spans="2:9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284"/>
      <c r="I39" s="50"/>
    </row>
    <row r="40" spans="2:9" s="11" customFormat="1" ht="15" customHeight="1" x14ac:dyDescent="0.2">
      <c r="B40" s="72">
        <v>2018</v>
      </c>
      <c r="C40" s="187"/>
      <c r="D40" s="187"/>
      <c r="E40" s="187"/>
      <c r="F40" s="187"/>
      <c r="G40" s="187"/>
      <c r="H40" s="187"/>
      <c r="I40" s="50"/>
    </row>
    <row r="41" spans="2:9" s="11" customFormat="1" ht="15" customHeight="1" x14ac:dyDescent="0.2">
      <c r="B41" s="72">
        <v>2017</v>
      </c>
      <c r="C41" s="16"/>
      <c r="D41" s="14">
        <v>100</v>
      </c>
      <c r="E41" s="14"/>
      <c r="F41" s="14"/>
      <c r="G41" s="14"/>
      <c r="H41" s="14"/>
      <c r="I41" s="18"/>
    </row>
    <row r="42" spans="2:9" s="11" customFormat="1" ht="15" customHeight="1" x14ac:dyDescent="0.2">
      <c r="B42" s="72">
        <v>2016</v>
      </c>
      <c r="C42" s="76"/>
      <c r="D42" s="14">
        <v>0</v>
      </c>
      <c r="E42" s="14">
        <v>0</v>
      </c>
      <c r="F42" s="14"/>
      <c r="G42" s="14"/>
      <c r="H42" s="14"/>
      <c r="I42" s="50"/>
    </row>
    <row r="43" spans="2:9" s="11" customFormat="1" ht="15" customHeight="1" x14ac:dyDescent="0.2">
      <c r="B43" s="72">
        <v>2015</v>
      </c>
      <c r="C43" s="72" t="s">
        <v>50</v>
      </c>
      <c r="D43" s="14">
        <v>100</v>
      </c>
      <c r="E43" s="14">
        <v>100</v>
      </c>
      <c r="F43" s="14">
        <v>100</v>
      </c>
      <c r="G43" s="14"/>
      <c r="H43" s="14"/>
      <c r="I43" s="52"/>
    </row>
    <row r="44" spans="2:9" s="11" customFormat="1" ht="15" customHeight="1" x14ac:dyDescent="0.2">
      <c r="B44" s="72">
        <v>2014</v>
      </c>
      <c r="C44" s="72" t="s">
        <v>50</v>
      </c>
      <c r="D44" s="14">
        <v>0</v>
      </c>
      <c r="E44" s="14">
        <v>0</v>
      </c>
      <c r="F44" s="14">
        <v>0</v>
      </c>
      <c r="G44" s="14">
        <v>0</v>
      </c>
      <c r="H44" s="14"/>
      <c r="I44" s="52"/>
    </row>
    <row r="45" spans="2:9" s="11" customFormat="1" ht="15" customHeight="1" x14ac:dyDescent="0.2">
      <c r="B45" s="72">
        <v>2013</v>
      </c>
      <c r="C45" s="72" t="s">
        <v>50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52"/>
    </row>
    <row r="46" spans="2:9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284"/>
      <c r="I46" s="50"/>
    </row>
    <row r="47" spans="2:9" s="11" customFormat="1" ht="15" customHeight="1" x14ac:dyDescent="0.2">
      <c r="B47" s="72">
        <v>2018</v>
      </c>
      <c r="C47" s="187"/>
      <c r="D47" s="187"/>
      <c r="E47" s="187"/>
      <c r="F47" s="187"/>
      <c r="G47" s="187"/>
      <c r="H47" s="187"/>
      <c r="I47" s="50"/>
    </row>
    <row r="48" spans="2:9" s="11" customFormat="1" ht="15" customHeight="1" x14ac:dyDescent="0.2">
      <c r="B48" s="72">
        <v>2017</v>
      </c>
      <c r="C48" s="16"/>
      <c r="D48" s="14">
        <v>95.24</v>
      </c>
      <c r="E48" s="14"/>
      <c r="F48" s="14"/>
      <c r="G48" s="14"/>
      <c r="H48" s="14"/>
      <c r="I48" s="18"/>
    </row>
    <row r="49" spans="2:9" s="11" customFormat="1" ht="15" customHeight="1" x14ac:dyDescent="0.2">
      <c r="B49" s="72">
        <v>2016</v>
      </c>
      <c r="C49" s="76"/>
      <c r="D49" s="14">
        <v>82.14</v>
      </c>
      <c r="E49" s="14">
        <v>71.430000000000007</v>
      </c>
      <c r="F49" s="14"/>
      <c r="G49" s="14"/>
      <c r="H49" s="14"/>
      <c r="I49" s="50"/>
    </row>
    <row r="50" spans="2:9" s="11" customFormat="1" ht="15" customHeight="1" x14ac:dyDescent="0.2">
      <c r="B50" s="72">
        <v>2015</v>
      </c>
      <c r="C50" s="72" t="s">
        <v>50</v>
      </c>
      <c r="D50" s="14">
        <v>85.71</v>
      </c>
      <c r="E50" s="14">
        <v>71.430000000000007</v>
      </c>
      <c r="F50" s="14">
        <v>65.709999999999994</v>
      </c>
      <c r="G50" s="14"/>
      <c r="H50" s="14"/>
      <c r="I50" s="52"/>
    </row>
    <row r="51" spans="2:9" s="11" customFormat="1" ht="15" customHeight="1" x14ac:dyDescent="0.2">
      <c r="B51" s="72">
        <v>2014</v>
      </c>
      <c r="C51" s="72" t="s">
        <v>50</v>
      </c>
      <c r="D51" s="14">
        <v>82.76</v>
      </c>
      <c r="E51" s="14">
        <v>75.86</v>
      </c>
      <c r="F51" s="14">
        <v>68.97</v>
      </c>
      <c r="G51" s="14">
        <v>65.52</v>
      </c>
      <c r="H51" s="14"/>
      <c r="I51" s="52"/>
    </row>
    <row r="52" spans="2:9" s="11" customFormat="1" ht="15" customHeight="1" x14ac:dyDescent="0.2">
      <c r="B52" s="72">
        <v>2013</v>
      </c>
      <c r="C52" s="72" t="s">
        <v>50</v>
      </c>
      <c r="D52" s="14">
        <v>83.33</v>
      </c>
      <c r="E52" s="14">
        <v>66.67</v>
      </c>
      <c r="F52" s="14">
        <v>60</v>
      </c>
      <c r="G52" s="14">
        <v>50</v>
      </c>
      <c r="H52" s="14">
        <v>46.67</v>
      </c>
      <c r="I52" s="52"/>
    </row>
    <row r="53" spans="2:9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284"/>
      <c r="I53" s="50"/>
    </row>
    <row r="54" spans="2:9" s="11" customFormat="1" ht="15" customHeight="1" x14ac:dyDescent="0.2">
      <c r="B54" s="72">
        <v>2018</v>
      </c>
      <c r="C54" s="187"/>
      <c r="D54" s="187"/>
      <c r="E54" s="187"/>
      <c r="F54" s="187"/>
      <c r="G54" s="187"/>
      <c r="H54" s="187"/>
      <c r="I54" s="50"/>
    </row>
    <row r="55" spans="2:9" s="11" customFormat="1" ht="15" customHeight="1" x14ac:dyDescent="0.2">
      <c r="B55" s="72">
        <v>2017</v>
      </c>
      <c r="C55" s="16"/>
      <c r="D55" s="14">
        <v>0</v>
      </c>
      <c r="E55" s="14"/>
      <c r="F55" s="14"/>
      <c r="G55" s="14"/>
      <c r="H55" s="14"/>
      <c r="I55" s="18"/>
    </row>
    <row r="56" spans="2:9" s="11" customFormat="1" ht="15" customHeight="1" x14ac:dyDescent="0.2">
      <c r="B56" s="72">
        <v>2016</v>
      </c>
      <c r="C56" s="76"/>
      <c r="D56" s="14">
        <v>0</v>
      </c>
      <c r="E56" s="14">
        <v>0</v>
      </c>
      <c r="F56" s="14"/>
      <c r="G56" s="14"/>
      <c r="H56" s="14"/>
      <c r="I56" s="50"/>
    </row>
    <row r="57" spans="2:9" s="11" customFormat="1" ht="15" customHeight="1" x14ac:dyDescent="0.2">
      <c r="B57" s="72">
        <v>2015</v>
      </c>
      <c r="C57" s="72" t="s">
        <v>50</v>
      </c>
      <c r="D57" s="14">
        <v>100</v>
      </c>
      <c r="E57" s="14">
        <v>100</v>
      </c>
      <c r="F57" s="14">
        <v>100</v>
      </c>
      <c r="G57" s="14"/>
      <c r="H57" s="14"/>
      <c r="I57" s="52"/>
    </row>
    <row r="58" spans="2:9" s="11" customFormat="1" ht="15" customHeight="1" x14ac:dyDescent="0.2">
      <c r="B58" s="72">
        <v>2014</v>
      </c>
      <c r="C58" s="72" t="s">
        <v>50</v>
      </c>
      <c r="D58" s="14">
        <v>0</v>
      </c>
      <c r="E58" s="14">
        <v>0</v>
      </c>
      <c r="F58" s="14">
        <v>0</v>
      </c>
      <c r="G58" s="14">
        <v>0</v>
      </c>
      <c r="H58" s="14"/>
      <c r="I58" s="52"/>
    </row>
    <row r="59" spans="2:9" s="11" customFormat="1" ht="15" customHeight="1" x14ac:dyDescent="0.2">
      <c r="B59" s="72">
        <v>2013</v>
      </c>
      <c r="C59" s="72" t="s">
        <v>50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52"/>
    </row>
    <row r="60" spans="2:9" s="11" customFormat="1" ht="27" customHeight="1" x14ac:dyDescent="0.2">
      <c r="B60" s="298" t="s">
        <v>21</v>
      </c>
      <c r="C60" s="298" t="s">
        <v>50</v>
      </c>
      <c r="D60" s="298"/>
      <c r="E60" s="298"/>
      <c r="F60" s="298"/>
      <c r="G60" s="298"/>
      <c r="H60" s="298"/>
      <c r="I60" s="50"/>
    </row>
    <row r="61" spans="2:9" s="11" customFormat="1" ht="15" customHeight="1" x14ac:dyDescent="0.2">
      <c r="B61" s="72">
        <v>2018</v>
      </c>
      <c r="C61" s="16"/>
      <c r="D61" s="14"/>
      <c r="E61" s="14"/>
      <c r="F61" s="14"/>
      <c r="G61" s="14"/>
      <c r="H61" s="14"/>
      <c r="I61" s="18"/>
    </row>
    <row r="62" spans="2:9" s="11" customFormat="1" ht="15" customHeight="1" x14ac:dyDescent="0.2">
      <c r="B62" s="72">
        <v>2017</v>
      </c>
      <c r="C62" s="16"/>
      <c r="D62" s="14">
        <v>0</v>
      </c>
      <c r="E62" s="14"/>
      <c r="F62" s="14"/>
      <c r="G62" s="14"/>
      <c r="H62" s="14"/>
      <c r="I62" s="18"/>
    </row>
    <row r="63" spans="2:9" s="11" customFormat="1" ht="15" customHeight="1" x14ac:dyDescent="0.2">
      <c r="B63" s="72">
        <v>2016</v>
      </c>
      <c r="C63" s="156"/>
      <c r="D63" s="14">
        <v>100</v>
      </c>
      <c r="E63" s="14">
        <v>100</v>
      </c>
      <c r="F63" s="14"/>
      <c r="G63" s="14"/>
      <c r="H63" s="14"/>
      <c r="I63" s="50"/>
    </row>
    <row r="64" spans="2:9" s="11" customFormat="1" ht="15" customHeight="1" x14ac:dyDescent="0.2">
      <c r="B64" s="72">
        <v>2015</v>
      </c>
      <c r="C64" s="72" t="s">
        <v>50</v>
      </c>
      <c r="D64" s="14">
        <v>0</v>
      </c>
      <c r="E64" s="14">
        <v>0</v>
      </c>
      <c r="F64" s="14">
        <v>0</v>
      </c>
      <c r="G64" s="14"/>
      <c r="H64" s="14"/>
      <c r="I64" s="52"/>
    </row>
    <row r="65" spans="2:9" s="11" customFormat="1" ht="15" customHeight="1" x14ac:dyDescent="0.2">
      <c r="B65" s="72">
        <v>2014</v>
      </c>
      <c r="C65" s="72" t="s">
        <v>50</v>
      </c>
      <c r="D65" s="14">
        <v>100</v>
      </c>
      <c r="E65" s="14">
        <v>50</v>
      </c>
      <c r="F65" s="14">
        <v>50</v>
      </c>
      <c r="G65" s="14">
        <v>25</v>
      </c>
      <c r="H65" s="14"/>
      <c r="I65" s="52"/>
    </row>
    <row r="66" spans="2:9" s="11" customFormat="1" ht="15" customHeight="1" x14ac:dyDescent="0.2">
      <c r="B66" s="72">
        <v>2013</v>
      </c>
      <c r="C66" s="72" t="s">
        <v>50</v>
      </c>
      <c r="D66" s="14">
        <v>100</v>
      </c>
      <c r="E66" s="14">
        <v>100</v>
      </c>
      <c r="F66" s="14">
        <v>100</v>
      </c>
      <c r="G66" s="14">
        <v>100</v>
      </c>
      <c r="H66" s="14">
        <v>100</v>
      </c>
      <c r="I66" s="52"/>
    </row>
    <row r="67" spans="2:9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284"/>
      <c r="I67" s="50"/>
    </row>
    <row r="68" spans="2:9" s="11" customFormat="1" ht="15" customHeight="1" x14ac:dyDescent="0.2">
      <c r="B68" s="72">
        <v>2018</v>
      </c>
      <c r="C68" s="187"/>
      <c r="D68" s="187"/>
      <c r="E68" s="187"/>
      <c r="F68" s="187"/>
      <c r="G68" s="187"/>
      <c r="H68" s="187"/>
      <c r="I68" s="50"/>
    </row>
    <row r="69" spans="2:9" s="11" customFormat="1" ht="15" customHeight="1" x14ac:dyDescent="0.2">
      <c r="B69" s="72">
        <v>2017</v>
      </c>
      <c r="C69" s="16"/>
      <c r="D69" s="14">
        <v>84.29</v>
      </c>
      <c r="E69" s="14"/>
      <c r="F69" s="14"/>
      <c r="G69" s="14"/>
      <c r="H69" s="14"/>
      <c r="I69" s="18"/>
    </row>
    <row r="70" spans="2:9" s="11" customFormat="1" ht="15" customHeight="1" x14ac:dyDescent="0.2">
      <c r="B70" s="72">
        <v>2016</v>
      </c>
      <c r="C70" s="76"/>
      <c r="D70" s="14">
        <v>77.78</v>
      </c>
      <c r="E70" s="14">
        <v>66.67</v>
      </c>
      <c r="F70" s="14"/>
      <c r="G70" s="14"/>
      <c r="H70" s="14"/>
      <c r="I70" s="50"/>
    </row>
    <row r="71" spans="2:9" s="11" customFormat="1" ht="15" customHeight="1" x14ac:dyDescent="0.2">
      <c r="B71" s="72">
        <v>2015</v>
      </c>
      <c r="C71" s="72" t="s">
        <v>50</v>
      </c>
      <c r="D71" s="14">
        <v>87.5</v>
      </c>
      <c r="E71" s="14">
        <v>73.209999999999994</v>
      </c>
      <c r="F71" s="14">
        <v>62.5</v>
      </c>
      <c r="G71" s="14"/>
      <c r="H71" s="14"/>
      <c r="I71" s="52"/>
    </row>
    <row r="72" spans="2:9" s="11" customFormat="1" ht="15" customHeight="1" x14ac:dyDescent="0.2">
      <c r="B72" s="72">
        <v>2014</v>
      </c>
      <c r="C72" s="72" t="s">
        <v>50</v>
      </c>
      <c r="D72" s="14">
        <v>79.31</v>
      </c>
      <c r="E72" s="14">
        <v>65.52</v>
      </c>
      <c r="F72" s="14">
        <v>63.79</v>
      </c>
      <c r="G72" s="14">
        <v>55.17</v>
      </c>
      <c r="H72" s="14"/>
      <c r="I72" s="52"/>
    </row>
    <row r="73" spans="2:9" s="11" customFormat="1" ht="15" customHeight="1" x14ac:dyDescent="0.2">
      <c r="B73" s="72">
        <v>2013</v>
      </c>
      <c r="C73" s="72" t="s">
        <v>50</v>
      </c>
      <c r="D73" s="14">
        <v>76.27</v>
      </c>
      <c r="E73" s="14">
        <v>57.63</v>
      </c>
      <c r="F73" s="14">
        <v>52.54</v>
      </c>
      <c r="G73" s="14">
        <v>44.07</v>
      </c>
      <c r="H73" s="14">
        <v>44.07</v>
      </c>
      <c r="I73" s="52"/>
    </row>
    <row r="74" spans="2:9" s="11" customFormat="1" ht="15" customHeight="1" x14ac:dyDescent="0.2">
      <c r="B74" s="313" t="s">
        <v>23</v>
      </c>
      <c r="C74" s="313" t="s">
        <v>50</v>
      </c>
      <c r="D74" s="313"/>
      <c r="E74" s="313"/>
      <c r="F74" s="313"/>
      <c r="G74" s="313"/>
      <c r="H74" s="313"/>
      <c r="I74" s="50"/>
    </row>
    <row r="75" spans="2:9" s="11" customFormat="1" ht="15" customHeight="1" x14ac:dyDescent="0.2">
      <c r="B75" s="72">
        <v>2018</v>
      </c>
      <c r="C75" s="190"/>
      <c r="D75" s="190"/>
      <c r="E75" s="190"/>
      <c r="F75" s="190"/>
      <c r="G75" s="190"/>
      <c r="H75" s="190"/>
      <c r="I75" s="50"/>
    </row>
    <row r="76" spans="2:9" s="11" customFormat="1" ht="15" customHeight="1" x14ac:dyDescent="0.2">
      <c r="B76" s="72">
        <v>2017</v>
      </c>
      <c r="C76" s="16"/>
      <c r="D76" s="14">
        <v>85.79</v>
      </c>
      <c r="E76" s="14"/>
      <c r="F76" s="14"/>
      <c r="G76" s="14"/>
      <c r="H76" s="14"/>
      <c r="I76" s="18"/>
    </row>
    <row r="77" spans="2:9" s="11" customFormat="1" ht="15" customHeight="1" x14ac:dyDescent="0.2">
      <c r="B77" s="72">
        <v>2016</v>
      </c>
      <c r="C77" s="156"/>
      <c r="D77" s="14">
        <v>88.24</v>
      </c>
      <c r="E77" s="14">
        <v>73.53</v>
      </c>
      <c r="F77" s="14"/>
      <c r="G77" s="14"/>
      <c r="H77" s="14"/>
      <c r="I77" s="50"/>
    </row>
    <row r="78" spans="2:9" s="11" customFormat="1" ht="15" customHeight="1" x14ac:dyDescent="0.2">
      <c r="B78" s="72">
        <v>2015</v>
      </c>
      <c r="C78" s="72" t="s">
        <v>50</v>
      </c>
      <c r="D78" s="14">
        <v>86.77</v>
      </c>
      <c r="E78" s="14">
        <v>73.02</v>
      </c>
      <c r="F78" s="14">
        <v>64.02</v>
      </c>
      <c r="G78" s="14"/>
      <c r="H78" s="14"/>
      <c r="I78" s="52"/>
    </row>
    <row r="79" spans="2:9" s="11" customFormat="1" ht="15" customHeight="1" x14ac:dyDescent="0.2">
      <c r="B79" s="72">
        <v>2014</v>
      </c>
      <c r="C79" s="72" t="s">
        <v>50</v>
      </c>
      <c r="D79" s="14">
        <v>88.24</v>
      </c>
      <c r="E79" s="14">
        <v>71.760000000000005</v>
      </c>
      <c r="F79" s="14">
        <v>64.12</v>
      </c>
      <c r="G79" s="14">
        <v>56.47</v>
      </c>
      <c r="H79" s="14"/>
      <c r="I79" s="52"/>
    </row>
    <row r="80" spans="2:9" s="11" customFormat="1" ht="15" customHeight="1" x14ac:dyDescent="0.2">
      <c r="B80" s="72">
        <v>2013</v>
      </c>
      <c r="C80" s="72" t="s">
        <v>50</v>
      </c>
      <c r="D80" s="14">
        <v>86.7</v>
      </c>
      <c r="E80" s="14">
        <v>76.599999999999994</v>
      </c>
      <c r="F80" s="14">
        <v>68.62</v>
      </c>
      <c r="G80" s="14">
        <v>59.04</v>
      </c>
      <c r="H80" s="14">
        <v>52.66</v>
      </c>
      <c r="I80" s="52"/>
    </row>
    <row r="81" spans="2:9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284"/>
      <c r="I81" s="50"/>
    </row>
    <row r="82" spans="2:9" s="11" customFormat="1" ht="15" customHeight="1" x14ac:dyDescent="0.2">
      <c r="B82" s="72">
        <v>2018</v>
      </c>
      <c r="C82" s="187"/>
      <c r="D82" s="187"/>
      <c r="E82" s="187"/>
      <c r="F82" s="187"/>
      <c r="G82" s="187"/>
      <c r="H82" s="187"/>
      <c r="I82" s="50"/>
    </row>
    <row r="83" spans="2:9" s="11" customFormat="1" ht="15" customHeight="1" x14ac:dyDescent="0.2">
      <c r="B83" s="72">
        <v>2017</v>
      </c>
      <c r="C83" s="16"/>
      <c r="D83" s="14">
        <v>76.47</v>
      </c>
      <c r="E83" s="14"/>
      <c r="F83" s="14"/>
      <c r="G83" s="14"/>
      <c r="H83" s="14"/>
      <c r="I83" s="18"/>
    </row>
    <row r="84" spans="2:9" s="11" customFormat="1" ht="15" customHeight="1" x14ac:dyDescent="0.2">
      <c r="B84" s="72">
        <v>2016</v>
      </c>
      <c r="C84" s="76"/>
      <c r="D84" s="14">
        <v>80.56</v>
      </c>
      <c r="E84" s="14">
        <v>63.89</v>
      </c>
      <c r="F84" s="14"/>
      <c r="G84" s="14"/>
      <c r="H84" s="14"/>
      <c r="I84" s="50"/>
    </row>
    <row r="85" spans="2:9" s="11" customFormat="1" ht="15" customHeight="1" x14ac:dyDescent="0.2">
      <c r="B85" s="72">
        <v>2015</v>
      </c>
      <c r="C85" s="72" t="s">
        <v>50</v>
      </c>
      <c r="D85" s="14">
        <v>92</v>
      </c>
      <c r="E85" s="14">
        <v>76</v>
      </c>
      <c r="F85" s="14">
        <v>76</v>
      </c>
      <c r="G85" s="14"/>
      <c r="H85" s="14"/>
      <c r="I85" s="52"/>
    </row>
    <row r="86" spans="2:9" s="11" customFormat="1" ht="15" customHeight="1" x14ac:dyDescent="0.2">
      <c r="B86" s="72">
        <v>2014</v>
      </c>
      <c r="C86" s="72" t="s">
        <v>50</v>
      </c>
      <c r="D86" s="14">
        <v>80</v>
      </c>
      <c r="E86" s="14">
        <v>65</v>
      </c>
      <c r="F86" s="14">
        <v>60</v>
      </c>
      <c r="G86" s="14">
        <v>55</v>
      </c>
      <c r="H86" s="14"/>
      <c r="I86" s="52"/>
    </row>
    <row r="87" spans="2:9" s="11" customFormat="1" ht="15" customHeight="1" x14ac:dyDescent="0.2">
      <c r="B87" s="72">
        <v>2013</v>
      </c>
      <c r="C87" s="72" t="s">
        <v>50</v>
      </c>
      <c r="D87" s="14">
        <v>90.32</v>
      </c>
      <c r="E87" s="14">
        <v>70.97</v>
      </c>
      <c r="F87" s="14">
        <v>58.06</v>
      </c>
      <c r="G87" s="14">
        <v>54.84</v>
      </c>
      <c r="H87" s="14">
        <v>51.61</v>
      </c>
      <c r="I87" s="52"/>
    </row>
    <row r="88" spans="2:9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284"/>
      <c r="I88" s="50"/>
    </row>
    <row r="89" spans="2:9" s="11" customFormat="1" ht="15" customHeight="1" x14ac:dyDescent="0.2">
      <c r="B89" s="72">
        <v>2018</v>
      </c>
      <c r="C89" s="187"/>
      <c r="D89" s="187"/>
      <c r="E89" s="187"/>
      <c r="F89" s="187"/>
      <c r="G89" s="187"/>
      <c r="H89" s="187"/>
      <c r="I89" s="50"/>
    </row>
    <row r="90" spans="2:9" s="11" customFormat="1" ht="15" customHeight="1" x14ac:dyDescent="0.2">
      <c r="B90" s="72">
        <v>2017</v>
      </c>
      <c r="C90" s="16"/>
      <c r="D90" s="14">
        <v>88.48</v>
      </c>
      <c r="E90" s="14"/>
      <c r="F90" s="14"/>
      <c r="G90" s="14"/>
      <c r="H90" s="14"/>
      <c r="I90" s="18"/>
    </row>
    <row r="91" spans="2:9" s="11" customFormat="1" ht="15" customHeight="1" x14ac:dyDescent="0.2">
      <c r="B91" s="72">
        <v>2016</v>
      </c>
      <c r="C91" s="76"/>
      <c r="D91" s="14">
        <v>82.89</v>
      </c>
      <c r="E91" s="14">
        <v>69.08</v>
      </c>
      <c r="F91" s="14"/>
      <c r="G91" s="14"/>
      <c r="H91" s="14"/>
      <c r="I91" s="50"/>
    </row>
    <row r="92" spans="2:9" s="11" customFormat="1" ht="15" customHeight="1" x14ac:dyDescent="0.2">
      <c r="B92" s="72">
        <v>2015</v>
      </c>
      <c r="C92" s="72" t="s">
        <v>50</v>
      </c>
      <c r="D92" s="14">
        <v>82.67</v>
      </c>
      <c r="E92" s="14">
        <v>69.31</v>
      </c>
      <c r="F92" s="14">
        <v>60.89</v>
      </c>
      <c r="G92" s="14"/>
      <c r="H92" s="14"/>
      <c r="I92" s="52"/>
    </row>
    <row r="93" spans="2:9" s="11" customFormat="1" ht="15" customHeight="1" x14ac:dyDescent="0.2">
      <c r="B93" s="72">
        <v>2014</v>
      </c>
      <c r="C93" s="72" t="s">
        <v>50</v>
      </c>
      <c r="D93" s="14">
        <v>77.989999999999995</v>
      </c>
      <c r="E93" s="14">
        <v>61.24</v>
      </c>
      <c r="F93" s="14">
        <v>54.55</v>
      </c>
      <c r="G93" s="14">
        <v>47.37</v>
      </c>
      <c r="H93" s="14"/>
      <c r="I93" s="52"/>
    </row>
    <row r="94" spans="2:9" s="11" customFormat="1" ht="15" customHeight="1" x14ac:dyDescent="0.2">
      <c r="B94" s="72">
        <v>2013</v>
      </c>
      <c r="C94" s="72" t="s">
        <v>50</v>
      </c>
      <c r="D94" s="14">
        <v>86.84</v>
      </c>
      <c r="E94" s="14">
        <v>67.37</v>
      </c>
      <c r="F94" s="14">
        <v>55.26</v>
      </c>
      <c r="G94" s="14">
        <v>51.05</v>
      </c>
      <c r="H94" s="14">
        <v>42.63</v>
      </c>
      <c r="I94" s="52"/>
    </row>
    <row r="95" spans="2:9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284"/>
      <c r="I95" s="50"/>
    </row>
    <row r="96" spans="2:9" s="11" customFormat="1" ht="15" customHeight="1" x14ac:dyDescent="0.2">
      <c r="B96" s="72">
        <v>2018</v>
      </c>
      <c r="C96" s="187"/>
      <c r="D96" s="187"/>
      <c r="E96" s="187"/>
      <c r="F96" s="187"/>
      <c r="G96" s="187"/>
      <c r="H96" s="187"/>
      <c r="I96" s="50"/>
    </row>
    <row r="97" spans="2:9" s="11" customFormat="1" ht="15" customHeight="1" x14ac:dyDescent="0.2">
      <c r="B97" s="72">
        <v>2017</v>
      </c>
      <c r="C97" s="16"/>
      <c r="D97" s="14">
        <v>91.43</v>
      </c>
      <c r="E97" s="14"/>
      <c r="F97" s="14"/>
      <c r="G97" s="14"/>
      <c r="H97" s="14"/>
      <c r="I97" s="18"/>
    </row>
    <row r="98" spans="2:9" s="11" customFormat="1" ht="15" customHeight="1" x14ac:dyDescent="0.2">
      <c r="B98" s="72">
        <v>2016</v>
      </c>
      <c r="C98" s="76"/>
      <c r="D98" s="14">
        <v>88.24</v>
      </c>
      <c r="E98" s="14">
        <v>82.35</v>
      </c>
      <c r="F98" s="14"/>
      <c r="G98" s="14"/>
      <c r="H98" s="14"/>
      <c r="I98" s="50"/>
    </row>
    <row r="99" spans="2:9" s="11" customFormat="1" ht="15" customHeight="1" x14ac:dyDescent="0.2">
      <c r="B99" s="72">
        <v>2015</v>
      </c>
      <c r="C99" s="72" t="s">
        <v>50</v>
      </c>
      <c r="D99" s="14">
        <v>82.61</v>
      </c>
      <c r="E99" s="14">
        <v>78.260000000000005</v>
      </c>
      <c r="F99" s="14">
        <v>60.87</v>
      </c>
      <c r="G99" s="14"/>
      <c r="H99" s="14"/>
      <c r="I99" s="52"/>
    </row>
    <row r="100" spans="2:9" s="11" customFormat="1" ht="15" customHeight="1" x14ac:dyDescent="0.2">
      <c r="B100" s="72">
        <v>2014</v>
      </c>
      <c r="C100" s="72" t="s">
        <v>50</v>
      </c>
      <c r="D100" s="14">
        <v>90</v>
      </c>
      <c r="E100" s="14">
        <v>65</v>
      </c>
      <c r="F100" s="14">
        <v>65</v>
      </c>
      <c r="G100" s="14">
        <v>60</v>
      </c>
      <c r="H100" s="14"/>
      <c r="I100" s="52"/>
    </row>
    <row r="101" spans="2:9" s="11" customFormat="1" ht="15" customHeight="1" x14ac:dyDescent="0.2">
      <c r="B101" s="72">
        <v>2013</v>
      </c>
      <c r="C101" s="72" t="s">
        <v>50</v>
      </c>
      <c r="D101" s="14">
        <v>80</v>
      </c>
      <c r="E101" s="14">
        <v>60</v>
      </c>
      <c r="F101" s="14">
        <v>46.67</v>
      </c>
      <c r="G101" s="14">
        <v>40</v>
      </c>
      <c r="H101" s="14">
        <v>26.67</v>
      </c>
      <c r="I101" s="52"/>
    </row>
    <row r="102" spans="2:9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284"/>
      <c r="I102" s="50"/>
    </row>
    <row r="103" spans="2:9" s="11" customFormat="1" ht="15" customHeight="1" x14ac:dyDescent="0.2">
      <c r="B103" s="72">
        <v>2018</v>
      </c>
      <c r="C103" s="187"/>
      <c r="D103" s="187"/>
      <c r="E103" s="187"/>
      <c r="F103" s="187"/>
      <c r="G103" s="187"/>
      <c r="H103" s="187"/>
      <c r="I103" s="50"/>
    </row>
    <row r="104" spans="2:9" s="11" customFormat="1" ht="15" customHeight="1" x14ac:dyDescent="0.2">
      <c r="B104" s="72">
        <v>2017</v>
      </c>
      <c r="C104" s="16"/>
      <c r="D104" s="14">
        <v>89.47</v>
      </c>
      <c r="E104" s="14"/>
      <c r="F104" s="14"/>
      <c r="G104" s="14"/>
      <c r="H104" s="14"/>
      <c r="I104" s="18"/>
    </row>
    <row r="105" spans="2:9" s="11" customFormat="1" ht="15" customHeight="1" x14ac:dyDescent="0.2">
      <c r="B105" s="72">
        <v>2016</v>
      </c>
      <c r="C105" s="76"/>
      <c r="D105" s="14">
        <v>85.71</v>
      </c>
      <c r="E105" s="14">
        <v>76.19</v>
      </c>
      <c r="F105" s="14"/>
      <c r="G105" s="14"/>
      <c r="H105" s="14"/>
      <c r="I105" s="50"/>
    </row>
    <row r="106" spans="2:9" s="11" customFormat="1" ht="15" customHeight="1" x14ac:dyDescent="0.2">
      <c r="B106" s="68">
        <v>2015</v>
      </c>
      <c r="C106" s="68" t="s">
        <v>50</v>
      </c>
      <c r="D106" s="13">
        <v>87.88</v>
      </c>
      <c r="E106" s="13">
        <v>72.73</v>
      </c>
      <c r="F106" s="13">
        <v>69.7</v>
      </c>
      <c r="G106" s="13"/>
      <c r="H106" s="13"/>
      <c r="I106" s="5"/>
    </row>
    <row r="107" spans="2:9" s="11" customFormat="1" ht="15" customHeight="1" x14ac:dyDescent="0.2">
      <c r="B107" s="68">
        <v>2014</v>
      </c>
      <c r="C107" s="68" t="s">
        <v>50</v>
      </c>
      <c r="D107" s="13">
        <v>94.44</v>
      </c>
      <c r="E107" s="13">
        <v>66.67</v>
      </c>
      <c r="F107" s="13">
        <v>55.56</v>
      </c>
      <c r="G107" s="13">
        <v>38.89</v>
      </c>
      <c r="H107" s="13"/>
      <c r="I107" s="5"/>
    </row>
    <row r="108" spans="2:9" s="11" customFormat="1" ht="15" customHeight="1" x14ac:dyDescent="0.2">
      <c r="B108" s="68">
        <v>2013</v>
      </c>
      <c r="C108" s="68" t="s">
        <v>50</v>
      </c>
      <c r="D108" s="13">
        <v>61.54</v>
      </c>
      <c r="E108" s="13">
        <v>42.31</v>
      </c>
      <c r="F108" s="13">
        <v>34.619999999999997</v>
      </c>
      <c r="G108" s="13">
        <v>34.619999999999997</v>
      </c>
      <c r="H108" s="13">
        <v>23.08</v>
      </c>
      <c r="I108" s="5"/>
    </row>
    <row r="109" spans="2:9" s="11" customFormat="1" ht="15" customHeight="1" x14ac:dyDescent="0.2">
      <c r="B109" s="310" t="s">
        <v>28</v>
      </c>
      <c r="C109" s="310" t="s">
        <v>50</v>
      </c>
      <c r="D109" s="310"/>
      <c r="E109" s="310"/>
      <c r="F109" s="310"/>
      <c r="G109" s="310"/>
      <c r="H109" s="310"/>
      <c r="I109" s="18"/>
    </row>
    <row r="110" spans="2:9" s="11" customFormat="1" ht="15" customHeight="1" x14ac:dyDescent="0.2">
      <c r="B110" s="72">
        <v>2018</v>
      </c>
      <c r="C110" s="192"/>
      <c r="D110" s="192"/>
      <c r="E110" s="192"/>
      <c r="F110" s="192"/>
      <c r="G110" s="192"/>
      <c r="H110" s="192"/>
      <c r="I110" s="18"/>
    </row>
    <row r="111" spans="2:9" s="11" customFormat="1" ht="15" customHeight="1" x14ac:dyDescent="0.2">
      <c r="B111" s="72">
        <v>2017</v>
      </c>
      <c r="C111" s="16"/>
      <c r="D111" s="14">
        <v>88.37</v>
      </c>
      <c r="E111" s="14"/>
      <c r="F111" s="14"/>
      <c r="G111" s="14"/>
      <c r="H111" s="14"/>
      <c r="I111" s="18"/>
    </row>
    <row r="112" spans="2:9" s="11" customFormat="1" ht="15" customHeight="1" x14ac:dyDescent="0.2">
      <c r="B112" s="72">
        <v>2016</v>
      </c>
      <c r="C112" s="158"/>
      <c r="D112" s="14">
        <v>89.09</v>
      </c>
      <c r="E112" s="14">
        <v>76.36</v>
      </c>
      <c r="F112" s="14"/>
      <c r="G112" s="14"/>
      <c r="H112" s="14"/>
      <c r="I112" s="18"/>
    </row>
    <row r="113" spans="2:9" s="11" customFormat="1" ht="15" customHeight="1" x14ac:dyDescent="0.2">
      <c r="B113" s="72">
        <v>2015</v>
      </c>
      <c r="C113" s="72" t="s">
        <v>50</v>
      </c>
      <c r="D113" s="14">
        <v>83.02</v>
      </c>
      <c r="E113" s="14">
        <v>69.81</v>
      </c>
      <c r="F113" s="14">
        <v>58.49</v>
      </c>
      <c r="G113" s="14"/>
      <c r="H113" s="14"/>
      <c r="I113" s="52"/>
    </row>
    <row r="114" spans="2:9" s="11" customFormat="1" ht="15" customHeight="1" x14ac:dyDescent="0.2">
      <c r="B114" s="72">
        <v>2014</v>
      </c>
      <c r="C114" s="72" t="s">
        <v>50</v>
      </c>
      <c r="D114" s="14">
        <v>87.5</v>
      </c>
      <c r="E114" s="14">
        <v>73.44</v>
      </c>
      <c r="F114" s="14">
        <v>67.19</v>
      </c>
      <c r="G114" s="14">
        <v>59.38</v>
      </c>
      <c r="H114" s="14"/>
      <c r="I114" s="52"/>
    </row>
    <row r="115" spans="2:9" s="11" customFormat="1" ht="15" customHeight="1" x14ac:dyDescent="0.2">
      <c r="B115" s="72">
        <v>2013</v>
      </c>
      <c r="C115" s="72" t="s">
        <v>50</v>
      </c>
      <c r="D115" s="14">
        <v>87.04</v>
      </c>
      <c r="E115" s="14">
        <v>74.069999999999993</v>
      </c>
      <c r="F115" s="14">
        <v>66.67</v>
      </c>
      <c r="G115" s="14">
        <v>55.56</v>
      </c>
      <c r="H115" s="14">
        <v>48.15</v>
      </c>
      <c r="I115" s="52"/>
    </row>
    <row r="116" spans="2:9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284"/>
      <c r="I116" s="50"/>
    </row>
    <row r="117" spans="2:9" s="11" customFormat="1" ht="15" customHeight="1" x14ac:dyDescent="0.2">
      <c r="B117" s="72">
        <v>2018</v>
      </c>
      <c r="C117" s="187"/>
      <c r="D117" s="187"/>
      <c r="E117" s="187"/>
      <c r="F117" s="187"/>
      <c r="G117" s="187"/>
      <c r="H117" s="187"/>
      <c r="I117" s="50"/>
    </row>
    <row r="118" spans="2:9" s="11" customFormat="1" ht="15" customHeight="1" x14ac:dyDescent="0.2">
      <c r="B118" s="72">
        <v>2017</v>
      </c>
      <c r="C118" s="16"/>
      <c r="D118" s="14">
        <v>84.62</v>
      </c>
      <c r="E118" s="14"/>
      <c r="F118" s="14"/>
      <c r="G118" s="14"/>
      <c r="H118" s="14"/>
      <c r="I118" s="18"/>
    </row>
    <row r="119" spans="2:9" s="11" customFormat="1" ht="15" customHeight="1" x14ac:dyDescent="0.2">
      <c r="B119" s="72">
        <v>2016</v>
      </c>
      <c r="C119" s="76"/>
      <c r="D119" s="14">
        <v>89.66</v>
      </c>
      <c r="E119" s="14">
        <v>82.76</v>
      </c>
      <c r="F119" s="14"/>
      <c r="G119" s="14"/>
      <c r="H119" s="14"/>
      <c r="I119" s="50"/>
    </row>
    <row r="120" spans="2:9" s="11" customFormat="1" ht="15" customHeight="1" x14ac:dyDescent="0.2">
      <c r="B120" s="72">
        <v>2015</v>
      </c>
      <c r="C120" s="72" t="s">
        <v>50</v>
      </c>
      <c r="D120" s="14">
        <v>81.48</v>
      </c>
      <c r="E120" s="14">
        <v>70.37</v>
      </c>
      <c r="F120" s="14">
        <v>66.67</v>
      </c>
      <c r="G120" s="14"/>
      <c r="H120" s="14"/>
      <c r="I120" s="52"/>
    </row>
    <row r="121" spans="2:9" s="11" customFormat="1" ht="15" customHeight="1" x14ac:dyDescent="0.2">
      <c r="B121" s="72">
        <v>2014</v>
      </c>
      <c r="C121" s="72" t="s">
        <v>50</v>
      </c>
      <c r="D121" s="14">
        <v>93.33</v>
      </c>
      <c r="E121" s="14">
        <v>83.33</v>
      </c>
      <c r="F121" s="14">
        <v>70</v>
      </c>
      <c r="G121" s="14">
        <v>66.67</v>
      </c>
      <c r="H121" s="14"/>
      <c r="I121" s="52"/>
    </row>
    <row r="122" spans="2:9" s="11" customFormat="1" ht="15" customHeight="1" x14ac:dyDescent="0.2">
      <c r="B122" s="72">
        <v>2013</v>
      </c>
      <c r="C122" s="72" t="s">
        <v>50</v>
      </c>
      <c r="D122" s="14">
        <v>89.66</v>
      </c>
      <c r="E122" s="14">
        <v>75.86</v>
      </c>
      <c r="F122" s="14">
        <v>65.52</v>
      </c>
      <c r="G122" s="14">
        <v>55.17</v>
      </c>
      <c r="H122" s="14">
        <v>55.17</v>
      </c>
      <c r="I122" s="52"/>
    </row>
    <row r="123" spans="2:9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284"/>
      <c r="I123" s="50"/>
    </row>
    <row r="124" spans="2:9" s="11" customFormat="1" ht="15" customHeight="1" x14ac:dyDescent="0.2">
      <c r="B124" s="72">
        <v>2018</v>
      </c>
      <c r="C124" s="187"/>
      <c r="D124" s="187"/>
      <c r="E124" s="187"/>
      <c r="F124" s="187"/>
      <c r="G124" s="187"/>
      <c r="H124" s="187"/>
      <c r="I124" s="50"/>
    </row>
    <row r="125" spans="2:9" s="11" customFormat="1" ht="15" customHeight="1" x14ac:dyDescent="0.2">
      <c r="B125" s="72">
        <v>2017</v>
      </c>
      <c r="C125" s="16"/>
      <c r="D125" s="14">
        <v>100</v>
      </c>
      <c r="E125" s="14"/>
      <c r="F125" s="14"/>
      <c r="G125" s="14"/>
      <c r="H125" s="14"/>
      <c r="I125" s="18"/>
    </row>
    <row r="126" spans="2:9" s="11" customFormat="1" ht="15" customHeight="1" x14ac:dyDescent="0.2">
      <c r="B126" s="72">
        <v>2016</v>
      </c>
      <c r="C126" s="76"/>
      <c r="D126" s="14">
        <v>100</v>
      </c>
      <c r="E126" s="14">
        <v>100</v>
      </c>
      <c r="F126" s="14"/>
      <c r="G126" s="14"/>
      <c r="H126" s="14"/>
      <c r="I126" s="50"/>
    </row>
    <row r="127" spans="2:9" s="11" customFormat="1" ht="15" customHeight="1" x14ac:dyDescent="0.2">
      <c r="B127" s="72">
        <v>2015</v>
      </c>
      <c r="C127" s="72" t="s">
        <v>50</v>
      </c>
      <c r="D127" s="14">
        <v>50</v>
      </c>
      <c r="E127" s="14">
        <v>50</v>
      </c>
      <c r="F127" s="14">
        <v>50</v>
      </c>
      <c r="G127" s="14"/>
      <c r="H127" s="14"/>
      <c r="I127" s="52"/>
    </row>
    <row r="128" spans="2:9" s="11" customFormat="1" ht="15" customHeight="1" x14ac:dyDescent="0.2">
      <c r="B128" s="72">
        <v>2014</v>
      </c>
      <c r="C128" s="72" t="s">
        <v>50</v>
      </c>
      <c r="D128" s="14">
        <v>62.5</v>
      </c>
      <c r="E128" s="14">
        <v>50</v>
      </c>
      <c r="F128" s="14">
        <v>50</v>
      </c>
      <c r="G128" s="14">
        <v>37.5</v>
      </c>
      <c r="H128" s="14"/>
      <c r="I128" s="52"/>
    </row>
    <row r="129" spans="2:9" s="11" customFormat="1" ht="15" customHeight="1" x14ac:dyDescent="0.2">
      <c r="B129" s="72">
        <v>2013</v>
      </c>
      <c r="C129" s="72" t="s">
        <v>50</v>
      </c>
      <c r="D129" s="14">
        <v>87.5</v>
      </c>
      <c r="E129" s="14">
        <v>87.5</v>
      </c>
      <c r="F129" s="14">
        <v>87.5</v>
      </c>
      <c r="G129" s="14">
        <v>87.5</v>
      </c>
      <c r="H129" s="14">
        <v>75</v>
      </c>
      <c r="I129" s="52"/>
    </row>
    <row r="130" spans="2:9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284"/>
      <c r="I130" s="50"/>
    </row>
    <row r="131" spans="2:9" s="11" customFormat="1" ht="15" customHeight="1" x14ac:dyDescent="0.2">
      <c r="B131" s="72">
        <v>2018</v>
      </c>
      <c r="C131" s="187"/>
      <c r="D131" s="187"/>
      <c r="E131" s="187"/>
      <c r="F131" s="187"/>
      <c r="G131" s="187"/>
      <c r="H131" s="187"/>
      <c r="I131" s="50"/>
    </row>
    <row r="132" spans="2:9" s="11" customFormat="1" ht="15" customHeight="1" x14ac:dyDescent="0.2">
      <c r="B132" s="72">
        <v>2017</v>
      </c>
      <c r="C132" s="16"/>
      <c r="D132" s="14">
        <v>82.14</v>
      </c>
      <c r="E132" s="14"/>
      <c r="F132" s="14"/>
      <c r="G132" s="14"/>
      <c r="H132" s="14"/>
      <c r="I132" s="18"/>
    </row>
    <row r="133" spans="2:9" s="11" customFormat="1" ht="15" customHeight="1" x14ac:dyDescent="0.2">
      <c r="B133" s="72">
        <v>2016</v>
      </c>
      <c r="C133" s="76"/>
      <c r="D133" s="14">
        <v>80.77</v>
      </c>
      <c r="E133" s="14">
        <v>76.92</v>
      </c>
      <c r="F133" s="14"/>
      <c r="G133" s="14"/>
      <c r="H133" s="14"/>
      <c r="I133" s="50"/>
    </row>
    <row r="134" spans="2:9" s="11" customFormat="1" ht="15" customHeight="1" x14ac:dyDescent="0.2">
      <c r="B134" s="72">
        <v>2015</v>
      </c>
      <c r="C134" s="72" t="s">
        <v>50</v>
      </c>
      <c r="D134" s="14">
        <v>87.1</v>
      </c>
      <c r="E134" s="14">
        <v>74.19</v>
      </c>
      <c r="F134" s="14">
        <v>67.739999999999995</v>
      </c>
      <c r="G134" s="14"/>
      <c r="H134" s="14"/>
      <c r="I134" s="52"/>
    </row>
    <row r="135" spans="2:9" s="11" customFormat="1" ht="15" customHeight="1" x14ac:dyDescent="0.2">
      <c r="B135" s="72">
        <v>2014</v>
      </c>
      <c r="C135" s="72" t="s">
        <v>50</v>
      </c>
      <c r="D135" s="14">
        <v>83.87</v>
      </c>
      <c r="E135" s="14">
        <v>77.42</v>
      </c>
      <c r="F135" s="14">
        <v>67.739999999999995</v>
      </c>
      <c r="G135" s="14">
        <v>58.06</v>
      </c>
      <c r="H135" s="14"/>
      <c r="I135" s="52"/>
    </row>
    <row r="136" spans="2:9" s="11" customFormat="1" ht="15" customHeight="1" x14ac:dyDescent="0.2">
      <c r="B136" s="72">
        <v>2013</v>
      </c>
      <c r="C136" s="72" t="s">
        <v>50</v>
      </c>
      <c r="D136" s="14">
        <v>86.67</v>
      </c>
      <c r="E136" s="14">
        <v>80</v>
      </c>
      <c r="F136" s="14">
        <v>73.33</v>
      </c>
      <c r="G136" s="14">
        <v>73.33</v>
      </c>
      <c r="H136" s="14">
        <v>73.33</v>
      </c>
      <c r="I136" s="52"/>
    </row>
    <row r="137" spans="2:9" s="11" customFormat="1" ht="15" customHeight="1" x14ac:dyDescent="0.2">
      <c r="B137" s="284" t="s">
        <v>32</v>
      </c>
      <c r="C137" s="284" t="s">
        <v>50</v>
      </c>
      <c r="D137" s="284"/>
      <c r="E137" s="284"/>
      <c r="F137" s="284"/>
      <c r="G137" s="284"/>
      <c r="H137" s="284"/>
      <c r="I137" s="50"/>
    </row>
    <row r="138" spans="2:9" s="11" customFormat="1" ht="15" customHeight="1" x14ac:dyDescent="0.2">
      <c r="B138" s="72">
        <v>2018</v>
      </c>
      <c r="C138" s="187"/>
      <c r="D138" s="187"/>
      <c r="E138" s="187"/>
      <c r="F138" s="187"/>
      <c r="G138" s="187"/>
      <c r="H138" s="187"/>
      <c r="I138" s="50"/>
    </row>
    <row r="139" spans="2:9" s="11" customFormat="1" ht="15" customHeight="1" x14ac:dyDescent="0.2">
      <c r="B139" s="72">
        <v>2017</v>
      </c>
      <c r="C139" s="16"/>
      <c r="D139" s="14">
        <v>94.12</v>
      </c>
      <c r="E139" s="14"/>
      <c r="F139" s="14"/>
      <c r="G139" s="14"/>
      <c r="H139" s="14"/>
      <c r="I139" s="18"/>
    </row>
    <row r="140" spans="2:9" s="11" customFormat="1" ht="15" customHeight="1" x14ac:dyDescent="0.2">
      <c r="B140" s="72">
        <v>2016</v>
      </c>
      <c r="C140" s="76"/>
      <c r="D140" s="14">
        <v>89.29</v>
      </c>
      <c r="E140" s="14">
        <v>78.569999999999993</v>
      </c>
      <c r="F140" s="14"/>
      <c r="G140" s="14"/>
      <c r="H140" s="14"/>
      <c r="I140" s="50"/>
    </row>
    <row r="141" spans="2:9" s="11" customFormat="1" ht="15" customHeight="1" x14ac:dyDescent="0.2">
      <c r="B141" s="72">
        <v>2015</v>
      </c>
      <c r="C141" s="72" t="s">
        <v>50</v>
      </c>
      <c r="D141" s="14">
        <v>79.31</v>
      </c>
      <c r="E141" s="14">
        <v>65.52</v>
      </c>
      <c r="F141" s="14">
        <v>62.07</v>
      </c>
      <c r="G141" s="14"/>
      <c r="H141" s="14"/>
      <c r="I141" s="52"/>
    </row>
    <row r="142" spans="2:9" s="11" customFormat="1" ht="15" customHeight="1" x14ac:dyDescent="0.2">
      <c r="B142" s="72">
        <v>2014</v>
      </c>
      <c r="C142" s="72" t="s">
        <v>50</v>
      </c>
      <c r="D142" s="14">
        <v>88</v>
      </c>
      <c r="E142" s="14">
        <v>84</v>
      </c>
      <c r="F142" s="14">
        <v>72</v>
      </c>
      <c r="G142" s="14">
        <v>68</v>
      </c>
      <c r="H142" s="14"/>
      <c r="I142" s="52"/>
    </row>
    <row r="143" spans="2:9" s="11" customFormat="1" ht="15" customHeight="1" x14ac:dyDescent="0.2">
      <c r="B143" s="72">
        <v>2013</v>
      </c>
      <c r="C143" s="72" t="s">
        <v>50</v>
      </c>
      <c r="D143" s="14">
        <v>96.55</v>
      </c>
      <c r="E143" s="14">
        <v>72.41</v>
      </c>
      <c r="F143" s="14">
        <v>68.97</v>
      </c>
      <c r="G143" s="14">
        <v>55.17</v>
      </c>
      <c r="H143" s="14">
        <v>48.28</v>
      </c>
      <c r="I143" s="52"/>
    </row>
    <row r="144" spans="2:9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284"/>
      <c r="I144" s="50"/>
    </row>
    <row r="145" spans="2:9" s="11" customFormat="1" ht="15" customHeight="1" x14ac:dyDescent="0.2">
      <c r="B145" s="72">
        <v>2018</v>
      </c>
      <c r="C145" s="187"/>
      <c r="D145" s="187"/>
      <c r="E145" s="187"/>
      <c r="F145" s="187"/>
      <c r="G145" s="187"/>
      <c r="H145" s="187"/>
      <c r="I145" s="50"/>
    </row>
    <row r="146" spans="2:9" s="11" customFormat="1" ht="15" customHeight="1" x14ac:dyDescent="0.2">
      <c r="B146" s="72">
        <v>2017</v>
      </c>
      <c r="C146" s="16"/>
      <c r="D146" s="14">
        <v>84.85</v>
      </c>
      <c r="E146" s="14"/>
      <c r="F146" s="14"/>
      <c r="G146" s="14"/>
      <c r="H146" s="14"/>
      <c r="I146" s="18"/>
    </row>
    <row r="147" spans="2:9" s="11" customFormat="1" ht="15" customHeight="1" x14ac:dyDescent="0.2">
      <c r="B147" s="72">
        <v>2016</v>
      </c>
      <c r="C147" s="76"/>
      <c r="D147" s="14">
        <v>85.37</v>
      </c>
      <c r="E147" s="14">
        <v>65.849999999999994</v>
      </c>
      <c r="F147" s="14"/>
      <c r="G147" s="14"/>
      <c r="H147" s="14"/>
      <c r="I147" s="50"/>
    </row>
    <row r="148" spans="2:9" s="11" customFormat="1" ht="15" customHeight="1" x14ac:dyDescent="0.2">
      <c r="B148" s="72">
        <v>2015</v>
      </c>
      <c r="C148" s="72" t="s">
        <v>50</v>
      </c>
      <c r="D148" s="14">
        <v>89.13</v>
      </c>
      <c r="E148" s="14">
        <v>71.739999999999995</v>
      </c>
      <c r="F148" s="14">
        <v>58.7</v>
      </c>
      <c r="G148" s="14"/>
      <c r="H148" s="14"/>
      <c r="I148" s="52"/>
    </row>
    <row r="149" spans="2:9" s="11" customFormat="1" ht="15" customHeight="1" x14ac:dyDescent="0.2">
      <c r="B149" s="72">
        <v>2014</v>
      </c>
      <c r="C149" s="72" t="s">
        <v>50</v>
      </c>
      <c r="D149" s="14">
        <v>85.29</v>
      </c>
      <c r="E149" s="14">
        <v>67.650000000000006</v>
      </c>
      <c r="F149" s="14">
        <v>58.82</v>
      </c>
      <c r="G149" s="14">
        <v>50</v>
      </c>
      <c r="H149" s="14"/>
      <c r="I149" s="52"/>
    </row>
    <row r="150" spans="2:9" s="11" customFormat="1" ht="15" customHeight="1" x14ac:dyDescent="0.2">
      <c r="B150" s="72">
        <v>2013</v>
      </c>
      <c r="C150" s="72" t="s">
        <v>50</v>
      </c>
      <c r="D150" s="14">
        <v>86.96</v>
      </c>
      <c r="E150" s="14">
        <v>67.39</v>
      </c>
      <c r="F150" s="14">
        <v>52.17</v>
      </c>
      <c r="G150" s="14">
        <v>39.130000000000003</v>
      </c>
      <c r="H150" s="14">
        <v>34.78</v>
      </c>
      <c r="I150" s="52"/>
    </row>
    <row r="151" spans="2:9" ht="9.75" customHeight="1" x14ac:dyDescent="0.2">
      <c r="B151" s="51"/>
      <c r="C151" s="51"/>
      <c r="D151" s="51"/>
      <c r="E151" s="51"/>
      <c r="F151" s="51"/>
      <c r="G151" s="51"/>
      <c r="H151" s="51"/>
      <c r="I151" s="51"/>
    </row>
    <row r="152" spans="2:9" ht="3" customHeight="1" x14ac:dyDescent="0.2">
      <c r="B152" s="125"/>
      <c r="C152" s="125"/>
      <c r="D152" s="125"/>
      <c r="E152" s="125"/>
      <c r="F152" s="125"/>
      <c r="G152" s="125"/>
      <c r="H152" s="125"/>
      <c r="I152" s="51"/>
    </row>
    <row r="153" spans="2:9" ht="9" customHeight="1" x14ac:dyDescent="0.2"/>
    <row r="154" spans="2:9" x14ac:dyDescent="0.2">
      <c r="B154" s="282" t="s">
        <v>245</v>
      </c>
      <c r="C154" s="282"/>
      <c r="D154" s="282"/>
      <c r="E154" s="282"/>
      <c r="F154" s="282"/>
      <c r="G154" s="282"/>
      <c r="H154" s="282"/>
    </row>
    <row r="155" spans="2:9" x14ac:dyDescent="0.2">
      <c r="B155" s="282" t="s">
        <v>283</v>
      </c>
      <c r="C155" s="282"/>
      <c r="D155" s="282"/>
      <c r="E155" s="282"/>
      <c r="F155" s="282"/>
      <c r="G155" s="282"/>
      <c r="H155" s="282"/>
    </row>
    <row r="157" spans="2:9" ht="12" x14ac:dyDescent="0.2">
      <c r="B157" s="122" t="s">
        <v>0</v>
      </c>
      <c r="C157" s="28"/>
    </row>
  </sheetData>
  <mergeCells count="26">
    <mergeCell ref="B123:H123"/>
    <mergeCell ref="B130:H130"/>
    <mergeCell ref="B137:H137"/>
    <mergeCell ref="B144:H144"/>
    <mergeCell ref="B81:H81"/>
    <mergeCell ref="B88:H88"/>
    <mergeCell ref="B95:H95"/>
    <mergeCell ref="B102:H102"/>
    <mergeCell ref="B109:H109"/>
    <mergeCell ref="B116:H116"/>
    <mergeCell ref="B74:H74"/>
    <mergeCell ref="B154:H154"/>
    <mergeCell ref="B155:H155"/>
    <mergeCell ref="D4:H5"/>
    <mergeCell ref="B1:H1"/>
    <mergeCell ref="B4:C7"/>
    <mergeCell ref="B16:H16"/>
    <mergeCell ref="B17:H17"/>
    <mergeCell ref="B24:H24"/>
    <mergeCell ref="B31:H31"/>
    <mergeCell ref="B32:H32"/>
    <mergeCell ref="B39:H39"/>
    <mergeCell ref="B46:H46"/>
    <mergeCell ref="B53:H53"/>
    <mergeCell ref="B60:H60"/>
    <mergeCell ref="B67:H67"/>
  </mergeCells>
  <hyperlinks>
    <hyperlink ref="B157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fitToHeight="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B1:H161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H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7" width="18.7109375" style="1" customWidth="1"/>
    <col min="8" max="8" width="19" style="51" customWidth="1"/>
    <col min="9" max="9" width="6.7109375" style="1" customWidth="1"/>
    <col min="10" max="16384" width="12.5703125" style="1"/>
  </cols>
  <sheetData>
    <row r="1" spans="2:8" s="111" customFormat="1" ht="32.25" customHeight="1" x14ac:dyDescent="0.2">
      <c r="B1" s="286" t="s">
        <v>273</v>
      </c>
      <c r="C1" s="286"/>
      <c r="D1" s="286"/>
      <c r="E1" s="286"/>
      <c r="F1" s="286"/>
      <c r="G1" s="286"/>
      <c r="H1" s="286"/>
    </row>
    <row r="2" spans="2:8" ht="11.25" customHeight="1" x14ac:dyDescent="0.2">
      <c r="B2" s="19"/>
      <c r="E2" s="19"/>
      <c r="F2" s="19"/>
    </row>
    <row r="3" spans="2:8" ht="12.75" customHeight="1" x14ac:dyDescent="0.2">
      <c r="B3" s="116" t="s">
        <v>204</v>
      </c>
      <c r="C3" s="29"/>
      <c r="D3" s="50"/>
      <c r="E3" s="50"/>
      <c r="G3" s="4"/>
    </row>
    <row r="4" spans="2:8" s="6" customFormat="1" ht="13.5" customHeight="1" x14ac:dyDescent="0.2">
      <c r="B4" s="278" t="s">
        <v>4</v>
      </c>
      <c r="C4" s="279"/>
      <c r="D4" s="287" t="s">
        <v>5</v>
      </c>
      <c r="E4" s="287"/>
      <c r="F4" s="287" t="s">
        <v>38</v>
      </c>
      <c r="G4" s="316"/>
      <c r="H4" s="314" t="s">
        <v>13</v>
      </c>
    </row>
    <row r="5" spans="2:8" s="6" customFormat="1" ht="13.5" customHeight="1" x14ac:dyDescent="0.2">
      <c r="B5" s="278"/>
      <c r="C5" s="279"/>
      <c r="D5" s="287"/>
      <c r="E5" s="287"/>
      <c r="F5" s="287"/>
      <c r="G5" s="316"/>
      <c r="H5" s="314"/>
    </row>
    <row r="6" spans="2:8" s="6" customFormat="1" ht="24" customHeight="1" x14ac:dyDescent="0.2">
      <c r="B6" s="278"/>
      <c r="C6" s="279"/>
      <c r="D6" s="140" t="s">
        <v>51</v>
      </c>
      <c r="E6" s="141" t="s">
        <v>52</v>
      </c>
      <c r="F6" s="140" t="s">
        <v>53</v>
      </c>
      <c r="G6" s="142" t="s">
        <v>54</v>
      </c>
      <c r="H6" s="315"/>
    </row>
    <row r="7" spans="2:8" ht="18" customHeight="1" x14ac:dyDescent="0.2">
      <c r="B7" s="278"/>
      <c r="C7" s="279"/>
      <c r="D7" s="127" t="s">
        <v>15</v>
      </c>
      <c r="E7" s="143" t="s">
        <v>16</v>
      </c>
      <c r="F7" s="127" t="s">
        <v>15</v>
      </c>
      <c r="G7" s="139" t="s">
        <v>16</v>
      </c>
      <c r="H7" s="256" t="s">
        <v>16</v>
      </c>
    </row>
    <row r="8" spans="2:8" s="9" customFormat="1" ht="3.75" customHeight="1" x14ac:dyDescent="0.2">
      <c r="B8" s="7"/>
      <c r="C8" s="7"/>
      <c r="D8" s="8"/>
      <c r="E8" s="8"/>
      <c r="F8" s="8"/>
      <c r="G8" s="8"/>
      <c r="H8" s="53"/>
    </row>
    <row r="9" spans="2:8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</row>
    <row r="10" spans="2:8" s="11" customFormat="1" ht="15" customHeight="1" x14ac:dyDescent="0.2">
      <c r="B10" s="72">
        <v>2018</v>
      </c>
      <c r="C10" s="70"/>
      <c r="D10" s="170">
        <v>1087</v>
      </c>
      <c r="E10" s="14">
        <v>28.4</v>
      </c>
      <c r="F10" s="56" t="s">
        <v>39</v>
      </c>
      <c r="G10" s="14" t="s">
        <v>39</v>
      </c>
      <c r="H10" s="97">
        <v>16.149999999999999</v>
      </c>
    </row>
    <row r="11" spans="2:8" s="11" customFormat="1" ht="15" customHeight="1" x14ac:dyDescent="0.2">
      <c r="B11" s="72">
        <v>2017</v>
      </c>
      <c r="C11" s="70"/>
      <c r="D11" s="170">
        <v>1285</v>
      </c>
      <c r="E11" s="14">
        <v>27.5</v>
      </c>
      <c r="F11" s="56">
        <v>210</v>
      </c>
      <c r="G11" s="14">
        <v>20.87</v>
      </c>
      <c r="H11" s="97">
        <v>16.18</v>
      </c>
    </row>
    <row r="12" spans="2:8" s="11" customFormat="1" ht="15" customHeight="1" x14ac:dyDescent="0.2">
      <c r="B12" s="72">
        <v>2016</v>
      </c>
      <c r="C12" s="70"/>
      <c r="D12" s="170">
        <v>941</v>
      </c>
      <c r="E12" s="14">
        <v>27.41</v>
      </c>
      <c r="F12" s="56">
        <v>142</v>
      </c>
      <c r="G12" s="14">
        <v>17.89</v>
      </c>
      <c r="H12" s="97">
        <v>15.58</v>
      </c>
    </row>
    <row r="13" spans="2:8" s="11" customFormat="1" ht="15" customHeight="1" x14ac:dyDescent="0.2">
      <c r="B13" s="72">
        <v>2015</v>
      </c>
      <c r="C13" s="72" t="str">
        <f>IF(B13=2008,$C$2,"")</f>
        <v/>
      </c>
      <c r="D13" s="170">
        <v>658</v>
      </c>
      <c r="E13" s="14">
        <v>29.26</v>
      </c>
      <c r="F13" s="171">
        <v>57</v>
      </c>
      <c r="G13" s="14">
        <v>21.32</v>
      </c>
      <c r="H13" s="97">
        <v>15.98</v>
      </c>
    </row>
    <row r="14" spans="2:8" s="57" customFormat="1" ht="15" customHeight="1" x14ac:dyDescent="0.2">
      <c r="B14" s="72">
        <v>2014</v>
      </c>
      <c r="C14" s="72" t="str">
        <f t="shared" ref="C14:C15" si="0">IF(B14=2008,$C$2,"")</f>
        <v/>
      </c>
      <c r="D14" s="170">
        <v>485</v>
      </c>
      <c r="E14" s="14">
        <v>28.57</v>
      </c>
      <c r="F14" s="171">
        <v>-5</v>
      </c>
      <c r="G14" s="14">
        <v>21.24</v>
      </c>
      <c r="H14" s="55">
        <v>15.31</v>
      </c>
    </row>
    <row r="15" spans="2:8" s="57" customFormat="1" ht="15" customHeight="1" x14ac:dyDescent="0.2">
      <c r="B15" s="72">
        <v>2013</v>
      </c>
      <c r="C15" s="72" t="str">
        <f t="shared" si="0"/>
        <v/>
      </c>
      <c r="D15" s="170">
        <v>3070</v>
      </c>
      <c r="E15" s="14">
        <v>40.17</v>
      </c>
      <c r="F15" s="171">
        <v>-40</v>
      </c>
      <c r="G15" s="14">
        <v>21.75</v>
      </c>
      <c r="H15" s="55">
        <v>26.71</v>
      </c>
    </row>
    <row r="16" spans="2:8" s="11" customFormat="1" ht="15" customHeight="1" x14ac:dyDescent="0.2">
      <c r="B16" s="283" t="s">
        <v>3</v>
      </c>
      <c r="C16" s="283"/>
      <c r="D16" s="283"/>
      <c r="E16" s="283"/>
      <c r="F16" s="283"/>
      <c r="G16" s="283"/>
      <c r="H16" s="97"/>
    </row>
    <row r="17" spans="2:8" s="11" customFormat="1" ht="15" customHeight="1" x14ac:dyDescent="0.2">
      <c r="B17" s="284" t="s">
        <v>34</v>
      </c>
      <c r="C17" s="284"/>
      <c r="D17" s="284"/>
      <c r="E17" s="284"/>
      <c r="F17" s="284"/>
      <c r="G17" s="284"/>
      <c r="H17" s="97"/>
    </row>
    <row r="18" spans="2:8" s="11" customFormat="1" ht="15" customHeight="1" x14ac:dyDescent="0.2">
      <c r="B18" s="72">
        <v>2018</v>
      </c>
      <c r="C18" s="70"/>
      <c r="D18" s="170">
        <v>782</v>
      </c>
      <c r="E18" s="14">
        <v>32.950000000000003</v>
      </c>
      <c r="F18" s="56" t="s">
        <v>39</v>
      </c>
      <c r="G18" s="14" t="s">
        <v>39</v>
      </c>
      <c r="H18" s="55" t="s">
        <v>2</v>
      </c>
    </row>
    <row r="19" spans="2:8" s="11" customFormat="1" ht="15" customHeight="1" x14ac:dyDescent="0.2">
      <c r="B19" s="72">
        <v>2017</v>
      </c>
      <c r="C19" s="176"/>
      <c r="D19" s="170">
        <v>946</v>
      </c>
      <c r="E19" s="14">
        <v>32.659999999999997</v>
      </c>
      <c r="F19" s="56">
        <v>1</v>
      </c>
      <c r="G19" s="14">
        <v>32.56</v>
      </c>
      <c r="H19" s="97">
        <v>18.98</v>
      </c>
    </row>
    <row r="20" spans="2:8" s="11" customFormat="1" ht="15" customHeight="1" x14ac:dyDescent="0.2">
      <c r="B20" s="72">
        <v>2016</v>
      </c>
      <c r="C20" s="76"/>
      <c r="D20" s="170">
        <v>773</v>
      </c>
      <c r="E20" s="14">
        <v>33.409999999999997</v>
      </c>
      <c r="F20" s="56">
        <v>30</v>
      </c>
      <c r="G20" s="14">
        <v>27.91</v>
      </c>
      <c r="H20" s="97">
        <v>18.989999999999998</v>
      </c>
    </row>
    <row r="21" spans="2:8" s="57" customFormat="1" ht="15" customHeight="1" x14ac:dyDescent="0.2">
      <c r="B21" s="72">
        <v>2015</v>
      </c>
      <c r="C21" s="72" t="s">
        <v>50</v>
      </c>
      <c r="D21" s="170">
        <v>617</v>
      </c>
      <c r="E21" s="14">
        <v>35.340000000000003</v>
      </c>
      <c r="F21" s="171">
        <v>-2</v>
      </c>
      <c r="G21" s="14">
        <v>30.61</v>
      </c>
      <c r="H21" s="55">
        <v>19.57</v>
      </c>
    </row>
    <row r="22" spans="2:8" s="57" customFormat="1" ht="15" customHeight="1" x14ac:dyDescent="0.2">
      <c r="B22" s="72">
        <v>2014</v>
      </c>
      <c r="C22" s="72" t="s">
        <v>50</v>
      </c>
      <c r="D22" s="170">
        <v>488</v>
      </c>
      <c r="E22" s="14">
        <v>34.840000000000003</v>
      </c>
      <c r="F22" s="171">
        <v>-18</v>
      </c>
      <c r="G22" s="14">
        <v>33.479999999999997</v>
      </c>
      <c r="H22" s="55">
        <v>18.989999999999998</v>
      </c>
    </row>
    <row r="23" spans="2:8" s="57" customFormat="1" ht="15" customHeight="1" x14ac:dyDescent="0.2">
      <c r="B23" s="72">
        <v>2013</v>
      </c>
      <c r="C23" s="72" t="s">
        <v>50</v>
      </c>
      <c r="D23" s="170">
        <v>3066</v>
      </c>
      <c r="E23" s="14">
        <v>52.62</v>
      </c>
      <c r="F23" s="171">
        <v>-2</v>
      </c>
      <c r="G23" s="14">
        <v>32.76</v>
      </c>
      <c r="H23" s="55">
        <v>36.49</v>
      </c>
    </row>
    <row r="24" spans="2:8" s="11" customFormat="1" ht="15" customHeight="1" x14ac:dyDescent="0.2">
      <c r="B24" s="284" t="s">
        <v>35</v>
      </c>
      <c r="C24" s="284" t="s">
        <v>50</v>
      </c>
      <c r="D24" s="284"/>
      <c r="E24" s="284"/>
      <c r="F24" s="284"/>
      <c r="G24" s="284"/>
      <c r="H24" s="97"/>
    </row>
    <row r="25" spans="2:8" s="11" customFormat="1" ht="15" customHeight="1" x14ac:dyDescent="0.2">
      <c r="B25" s="72">
        <v>2018</v>
      </c>
      <c r="C25" s="70"/>
      <c r="D25" s="170">
        <v>305</v>
      </c>
      <c r="E25" s="14">
        <v>18.97</v>
      </c>
      <c r="F25" s="56" t="s">
        <v>39</v>
      </c>
      <c r="G25" s="14" t="s">
        <v>39</v>
      </c>
      <c r="H25" s="55" t="s">
        <v>2</v>
      </c>
    </row>
    <row r="26" spans="2:8" s="11" customFormat="1" ht="15" customHeight="1" x14ac:dyDescent="0.2">
      <c r="B26" s="72">
        <v>2017</v>
      </c>
      <c r="C26" s="176"/>
      <c r="D26" s="170">
        <v>339</v>
      </c>
      <c r="E26" s="14">
        <v>16.64</v>
      </c>
      <c r="F26" s="56">
        <v>209</v>
      </c>
      <c r="G26" s="14">
        <v>18.75</v>
      </c>
      <c r="H26" s="97">
        <v>10.31</v>
      </c>
    </row>
    <row r="27" spans="2:8" s="11" customFormat="1" ht="15" customHeight="1" x14ac:dyDescent="0.2">
      <c r="B27" s="72">
        <v>2016</v>
      </c>
      <c r="C27" s="76"/>
      <c r="D27" s="171">
        <v>168</v>
      </c>
      <c r="E27" s="14">
        <v>14.93</v>
      </c>
      <c r="F27" s="56">
        <v>112</v>
      </c>
      <c r="G27" s="14">
        <v>16.079999999999998</v>
      </c>
      <c r="H27" s="97">
        <v>8.49</v>
      </c>
    </row>
    <row r="28" spans="2:8" s="57" customFormat="1" ht="15" customHeight="1" x14ac:dyDescent="0.2">
      <c r="B28" s="72">
        <v>2015</v>
      </c>
      <c r="C28" s="72" t="s">
        <v>50</v>
      </c>
      <c r="D28" s="171">
        <v>41</v>
      </c>
      <c r="E28" s="14">
        <v>17.079999999999998</v>
      </c>
      <c r="F28" s="170">
        <v>59</v>
      </c>
      <c r="G28" s="14">
        <v>19.64</v>
      </c>
      <c r="H28" s="55">
        <v>8.7899999999999991</v>
      </c>
    </row>
    <row r="29" spans="2:8" s="57" customFormat="1" ht="15" customHeight="1" x14ac:dyDescent="0.2">
      <c r="B29" s="72">
        <v>2014</v>
      </c>
      <c r="C29" s="72" t="s">
        <v>50</v>
      </c>
      <c r="D29" s="171">
        <v>-3</v>
      </c>
      <c r="E29" s="14">
        <v>16.57</v>
      </c>
      <c r="F29" s="170">
        <v>13</v>
      </c>
      <c r="G29" s="14">
        <v>18.96</v>
      </c>
      <c r="H29" s="55">
        <v>8.27</v>
      </c>
    </row>
    <row r="30" spans="2:8" s="57" customFormat="1" ht="15" customHeight="1" x14ac:dyDescent="0.2">
      <c r="B30" s="72">
        <v>2013</v>
      </c>
      <c r="C30" s="72" t="s">
        <v>50</v>
      </c>
      <c r="D30" s="170">
        <v>4</v>
      </c>
      <c r="E30" s="14">
        <v>17.079999999999998</v>
      </c>
      <c r="F30" s="171">
        <v>-38</v>
      </c>
      <c r="G30" s="14">
        <v>19.73</v>
      </c>
      <c r="H30" s="55">
        <v>8.57</v>
      </c>
    </row>
    <row r="31" spans="2:8" s="11" customFormat="1" ht="15" customHeight="1" x14ac:dyDescent="0.2">
      <c r="B31" s="283" t="s">
        <v>36</v>
      </c>
      <c r="C31" s="283"/>
      <c r="D31" s="283"/>
      <c r="E31" s="283"/>
      <c r="F31" s="283"/>
      <c r="G31" s="283"/>
      <c r="H31" s="97"/>
    </row>
    <row r="32" spans="2:8" s="11" customFormat="1" ht="15" customHeight="1" x14ac:dyDescent="0.2">
      <c r="B32" s="284" t="s">
        <v>17</v>
      </c>
      <c r="C32" s="284"/>
      <c r="D32" s="284"/>
      <c r="E32" s="284"/>
      <c r="F32" s="284"/>
      <c r="G32" s="284"/>
      <c r="H32" s="97"/>
    </row>
    <row r="33" spans="2:8" s="11" customFormat="1" ht="15" customHeight="1" x14ac:dyDescent="0.2">
      <c r="B33" s="72">
        <v>2018</v>
      </c>
      <c r="C33" s="70"/>
      <c r="D33" s="170">
        <v>48</v>
      </c>
      <c r="E33" s="14">
        <v>17.98</v>
      </c>
      <c r="F33" s="56" t="s">
        <v>39</v>
      </c>
      <c r="G33" s="14" t="s">
        <v>39</v>
      </c>
      <c r="H33" s="97">
        <v>9.49</v>
      </c>
    </row>
    <row r="34" spans="2:8" s="11" customFormat="1" ht="15" customHeight="1" x14ac:dyDescent="0.2">
      <c r="B34" s="72">
        <v>2017</v>
      </c>
      <c r="C34" s="176"/>
      <c r="D34" s="171">
        <v>62</v>
      </c>
      <c r="E34" s="14">
        <v>14.96</v>
      </c>
      <c r="F34" s="56">
        <v>2</v>
      </c>
      <c r="G34" s="14">
        <v>21.74</v>
      </c>
      <c r="H34" s="97">
        <v>8.14</v>
      </c>
    </row>
    <row r="35" spans="2:8" s="11" customFormat="1" ht="15" customHeight="1" x14ac:dyDescent="0.2">
      <c r="B35" s="72">
        <v>2016</v>
      </c>
      <c r="C35" s="76"/>
      <c r="D35" s="171">
        <v>70</v>
      </c>
      <c r="E35" s="14">
        <v>16.62</v>
      </c>
      <c r="F35" s="56">
        <v>8</v>
      </c>
      <c r="G35" s="14">
        <v>18.71</v>
      </c>
      <c r="H35" s="97">
        <v>9.06</v>
      </c>
    </row>
    <row r="36" spans="2:8" s="11" customFormat="1" ht="15" customHeight="1" x14ac:dyDescent="0.2">
      <c r="B36" s="72">
        <v>2015</v>
      </c>
      <c r="C36" s="72" t="s">
        <v>50</v>
      </c>
      <c r="D36" s="171">
        <v>42</v>
      </c>
      <c r="E36" s="14">
        <v>18.100000000000001</v>
      </c>
      <c r="F36" s="170">
        <v>14</v>
      </c>
      <c r="G36" s="14">
        <v>25</v>
      </c>
      <c r="H36" s="97">
        <v>9.51</v>
      </c>
    </row>
    <row r="37" spans="2:8" s="11" customFormat="1" ht="15" customHeight="1" x14ac:dyDescent="0.2">
      <c r="B37" s="72">
        <v>2014</v>
      </c>
      <c r="C37" s="72" t="s">
        <v>50</v>
      </c>
      <c r="D37" s="170">
        <v>287</v>
      </c>
      <c r="E37" s="14">
        <v>23.56</v>
      </c>
      <c r="F37" s="170">
        <v>7</v>
      </c>
      <c r="G37" s="14">
        <v>27.74</v>
      </c>
      <c r="H37" s="97">
        <v>14.95</v>
      </c>
    </row>
    <row r="38" spans="2:8" s="11" customFormat="1" ht="15" customHeight="1" x14ac:dyDescent="0.2">
      <c r="B38" s="72">
        <v>2013</v>
      </c>
      <c r="C38" s="72" t="s">
        <v>50</v>
      </c>
      <c r="D38" s="170">
        <v>2719</v>
      </c>
      <c r="E38" s="14">
        <v>84.41</v>
      </c>
      <c r="F38" s="170">
        <v>20</v>
      </c>
      <c r="G38" s="14">
        <v>25.17</v>
      </c>
      <c r="H38" s="97">
        <v>75.06</v>
      </c>
    </row>
    <row r="39" spans="2:8" s="11" customFormat="1" ht="15" customHeight="1" x14ac:dyDescent="0.2">
      <c r="B39" s="284" t="s">
        <v>18</v>
      </c>
      <c r="C39" s="284" t="s">
        <v>50</v>
      </c>
      <c r="D39" s="284"/>
      <c r="E39" s="284"/>
      <c r="F39" s="284"/>
      <c r="G39" s="284"/>
      <c r="H39" s="97"/>
    </row>
    <row r="40" spans="2:8" s="11" customFormat="1" ht="15" customHeight="1" x14ac:dyDescent="0.2">
      <c r="B40" s="72">
        <v>2018</v>
      </c>
      <c r="C40" s="70"/>
      <c r="D40" s="171">
        <v>-2</v>
      </c>
      <c r="E40" s="14">
        <v>13.33</v>
      </c>
      <c r="F40" s="56" t="s">
        <v>39</v>
      </c>
      <c r="G40" s="14" t="s">
        <v>39</v>
      </c>
      <c r="H40" s="97">
        <v>0</v>
      </c>
    </row>
    <row r="41" spans="2:8" s="11" customFormat="1" ht="15" customHeight="1" x14ac:dyDescent="0.2">
      <c r="B41" s="72">
        <v>2017</v>
      </c>
      <c r="C41" s="176"/>
      <c r="D41" s="56">
        <v>1</v>
      </c>
      <c r="E41" s="14">
        <v>6.67</v>
      </c>
      <c r="F41" s="56">
        <v>0</v>
      </c>
      <c r="G41" s="14">
        <v>20</v>
      </c>
      <c r="H41" s="97">
        <v>6.67</v>
      </c>
    </row>
    <row r="42" spans="2:8" s="11" customFormat="1" ht="15" customHeight="1" x14ac:dyDescent="0.2">
      <c r="B42" s="72">
        <v>2016</v>
      </c>
      <c r="C42" s="76"/>
      <c r="D42" s="171">
        <v>-3</v>
      </c>
      <c r="E42" s="14">
        <v>17.649999999999999</v>
      </c>
      <c r="F42" s="56">
        <v>0</v>
      </c>
      <c r="G42" s="14">
        <v>0</v>
      </c>
      <c r="H42" s="97">
        <v>0</v>
      </c>
    </row>
    <row r="43" spans="2:8" s="11" customFormat="1" ht="15" customHeight="1" x14ac:dyDescent="0.2">
      <c r="B43" s="72">
        <v>2015</v>
      </c>
      <c r="C43" s="72" t="s">
        <v>50</v>
      </c>
      <c r="D43" s="170">
        <v>1</v>
      </c>
      <c r="E43" s="14">
        <v>5.88</v>
      </c>
      <c r="F43" s="170">
        <v>1</v>
      </c>
      <c r="G43" s="14">
        <v>11.11</v>
      </c>
      <c r="H43" s="97">
        <v>5.88</v>
      </c>
    </row>
    <row r="44" spans="2:8" s="11" customFormat="1" ht="15" customHeight="1" x14ac:dyDescent="0.2">
      <c r="B44" s="72">
        <v>2014</v>
      </c>
      <c r="C44" s="72" t="s">
        <v>50</v>
      </c>
      <c r="D44" s="171">
        <v>-1</v>
      </c>
      <c r="E44" s="14">
        <v>5.26</v>
      </c>
      <c r="F44" s="171">
        <v>-1</v>
      </c>
      <c r="G44" s="14">
        <v>11.11</v>
      </c>
      <c r="H44" s="97">
        <v>0</v>
      </c>
    </row>
    <row r="45" spans="2:8" s="11" customFormat="1" ht="15" customHeight="1" x14ac:dyDescent="0.2">
      <c r="B45" s="72">
        <v>2013</v>
      </c>
      <c r="C45" s="72" t="s">
        <v>50</v>
      </c>
      <c r="D45" s="170">
        <v>1</v>
      </c>
      <c r="E45" s="14">
        <v>15</v>
      </c>
      <c r="F45" s="171">
        <v>-1</v>
      </c>
      <c r="G45" s="14">
        <v>10</v>
      </c>
      <c r="H45" s="97">
        <v>10</v>
      </c>
    </row>
    <row r="46" spans="2:8" s="11" customFormat="1" ht="15" customHeight="1" x14ac:dyDescent="0.2">
      <c r="B46" s="284" t="s">
        <v>19</v>
      </c>
      <c r="C46" s="284" t="s">
        <v>50</v>
      </c>
      <c r="D46" s="284"/>
      <c r="E46" s="284"/>
      <c r="F46" s="284"/>
      <c r="G46" s="284"/>
      <c r="H46" s="97"/>
    </row>
    <row r="47" spans="2:8" s="11" customFormat="1" ht="15" customHeight="1" x14ac:dyDescent="0.2">
      <c r="B47" s="72">
        <v>2018</v>
      </c>
      <c r="C47" s="70"/>
      <c r="D47" s="170">
        <v>22</v>
      </c>
      <c r="E47" s="14">
        <v>22.94</v>
      </c>
      <c r="F47" s="56" t="s">
        <v>39</v>
      </c>
      <c r="G47" s="14" t="s">
        <v>39</v>
      </c>
      <c r="H47" s="97">
        <v>13.01</v>
      </c>
    </row>
    <row r="48" spans="2:8" s="11" customFormat="1" ht="15" customHeight="1" x14ac:dyDescent="0.2">
      <c r="B48" s="72">
        <v>2017</v>
      </c>
      <c r="C48" s="176"/>
      <c r="D48" s="170">
        <v>16</v>
      </c>
      <c r="E48" s="14">
        <v>20.09</v>
      </c>
      <c r="F48" s="56">
        <v>12</v>
      </c>
      <c r="G48" s="14">
        <v>17.39</v>
      </c>
      <c r="H48" s="97">
        <v>11.21</v>
      </c>
    </row>
    <row r="49" spans="2:8" s="11" customFormat="1" ht="15" customHeight="1" x14ac:dyDescent="0.2">
      <c r="B49" s="72">
        <v>2016</v>
      </c>
      <c r="C49" s="76"/>
      <c r="D49" s="171">
        <v>4</v>
      </c>
      <c r="E49" s="14">
        <v>17.8</v>
      </c>
      <c r="F49" s="56">
        <v>4</v>
      </c>
      <c r="G49" s="14">
        <v>12.78</v>
      </c>
      <c r="H49" s="97">
        <v>9.1999999999999993</v>
      </c>
    </row>
    <row r="50" spans="2:8" s="11" customFormat="1" ht="15" customHeight="1" x14ac:dyDescent="0.2">
      <c r="B50" s="72">
        <v>2015</v>
      </c>
      <c r="C50" s="72" t="s">
        <v>50</v>
      </c>
      <c r="D50" s="171">
        <v>-2</v>
      </c>
      <c r="E50" s="14">
        <v>19.559999999999999</v>
      </c>
      <c r="F50" s="173">
        <v>0</v>
      </c>
      <c r="G50" s="14">
        <v>16.59</v>
      </c>
      <c r="H50" s="97">
        <v>9.64</v>
      </c>
    </row>
    <row r="51" spans="2:8" s="11" customFormat="1" ht="15" customHeight="1" x14ac:dyDescent="0.2">
      <c r="B51" s="72">
        <v>2014</v>
      </c>
      <c r="C51" s="72" t="s">
        <v>50</v>
      </c>
      <c r="D51" s="171">
        <v>-16</v>
      </c>
      <c r="E51" s="14">
        <v>20.77</v>
      </c>
      <c r="F51" s="171">
        <v>-13</v>
      </c>
      <c r="G51" s="14">
        <v>16.59</v>
      </c>
      <c r="H51" s="97">
        <v>9.25</v>
      </c>
    </row>
    <row r="52" spans="2:8" s="11" customFormat="1" ht="15" customHeight="1" x14ac:dyDescent="0.2">
      <c r="B52" s="72">
        <v>2013</v>
      </c>
      <c r="C52" s="72" t="s">
        <v>50</v>
      </c>
      <c r="D52" s="170">
        <v>5</v>
      </c>
      <c r="E52" s="14">
        <v>20.76</v>
      </c>
      <c r="F52" s="171">
        <v>-3</v>
      </c>
      <c r="G52" s="14">
        <v>14.72</v>
      </c>
      <c r="H52" s="97">
        <v>10.73</v>
      </c>
    </row>
    <row r="53" spans="2:8" s="11" customFormat="1" ht="15" customHeight="1" x14ac:dyDescent="0.2">
      <c r="B53" s="284" t="s">
        <v>20</v>
      </c>
      <c r="C53" s="284" t="s">
        <v>50</v>
      </c>
      <c r="D53" s="284"/>
      <c r="E53" s="284"/>
      <c r="F53" s="284"/>
      <c r="G53" s="284"/>
      <c r="H53" s="97"/>
    </row>
    <row r="54" spans="2:8" s="11" customFormat="1" ht="15" customHeight="1" x14ac:dyDescent="0.2">
      <c r="B54" s="72">
        <v>2018</v>
      </c>
      <c r="C54" s="70"/>
      <c r="D54" s="170">
        <v>5</v>
      </c>
      <c r="E54" s="14">
        <v>24.29</v>
      </c>
      <c r="F54" s="56" t="s">
        <v>39</v>
      </c>
      <c r="G54" s="14" t="s">
        <v>39</v>
      </c>
      <c r="H54" s="97">
        <v>15.71</v>
      </c>
    </row>
    <row r="55" spans="2:8" s="11" customFormat="1" ht="15" customHeight="1" x14ac:dyDescent="0.2">
      <c r="B55" s="72">
        <v>2017</v>
      </c>
      <c r="C55" s="176"/>
      <c r="D55" s="56">
        <v>0</v>
      </c>
      <c r="E55" s="14">
        <v>0</v>
      </c>
      <c r="F55" s="56">
        <v>0</v>
      </c>
      <c r="G55" s="14">
        <v>0</v>
      </c>
      <c r="H55" s="97">
        <v>0</v>
      </c>
    </row>
    <row r="56" spans="2:8" s="11" customFormat="1" ht="15" customHeight="1" x14ac:dyDescent="0.2">
      <c r="B56" s="72">
        <v>2016</v>
      </c>
      <c r="C56" s="76"/>
      <c r="D56" s="170">
        <v>40</v>
      </c>
      <c r="E56" s="14">
        <v>75.86</v>
      </c>
      <c r="F56" s="56">
        <v>0</v>
      </c>
      <c r="G56" s="14" t="s">
        <v>39</v>
      </c>
      <c r="H56" s="97">
        <v>72.41</v>
      </c>
    </row>
    <row r="57" spans="2:8" s="11" customFormat="1" ht="15" customHeight="1" x14ac:dyDescent="0.2">
      <c r="B57" s="72">
        <v>2015</v>
      </c>
      <c r="C57" s="72" t="s">
        <v>50</v>
      </c>
      <c r="D57" s="170">
        <v>3</v>
      </c>
      <c r="E57" s="14">
        <v>33.33</v>
      </c>
      <c r="F57" s="170">
        <v>1</v>
      </c>
      <c r="G57" s="14">
        <v>33.33</v>
      </c>
      <c r="H57" s="97">
        <v>26.67</v>
      </c>
    </row>
    <row r="58" spans="2:8" s="11" customFormat="1" ht="15" customHeight="1" x14ac:dyDescent="0.2">
      <c r="B58" s="72">
        <v>2014</v>
      </c>
      <c r="C58" s="72" t="s">
        <v>50</v>
      </c>
      <c r="D58" s="171">
        <v>-2</v>
      </c>
      <c r="E58" s="14">
        <v>16.670000000000002</v>
      </c>
      <c r="F58" s="173">
        <v>0</v>
      </c>
      <c r="G58" s="14">
        <v>0</v>
      </c>
      <c r="H58" s="97">
        <v>0</v>
      </c>
    </row>
    <row r="59" spans="2:8" s="11" customFormat="1" ht="15" customHeight="1" x14ac:dyDescent="0.2">
      <c r="B59" s="72">
        <v>2013</v>
      </c>
      <c r="C59" s="72" t="s">
        <v>50</v>
      </c>
      <c r="D59" s="173">
        <v>0</v>
      </c>
      <c r="E59" s="14">
        <v>25</v>
      </c>
      <c r="F59" s="173">
        <v>0</v>
      </c>
      <c r="G59" s="14">
        <v>0</v>
      </c>
      <c r="H59" s="97">
        <v>12.5</v>
      </c>
    </row>
    <row r="60" spans="2:8" s="11" customFormat="1" ht="26.45" customHeight="1" x14ac:dyDescent="0.2">
      <c r="B60" s="298" t="s">
        <v>21</v>
      </c>
      <c r="C60" s="298" t="s">
        <v>50</v>
      </c>
      <c r="D60" s="298"/>
      <c r="E60" s="298"/>
      <c r="F60" s="298"/>
      <c r="G60" s="298"/>
      <c r="H60" s="97"/>
    </row>
    <row r="61" spans="2:8" s="11" customFormat="1" ht="15" customHeight="1" x14ac:dyDescent="0.2">
      <c r="B61" s="72">
        <v>2018</v>
      </c>
      <c r="C61" s="70"/>
      <c r="D61" s="171">
        <v>-2</v>
      </c>
      <c r="E61" s="14">
        <v>9.52</v>
      </c>
      <c r="F61" s="56" t="s">
        <v>39</v>
      </c>
      <c r="G61" s="14" t="s">
        <v>39</v>
      </c>
      <c r="H61" s="97">
        <v>0</v>
      </c>
    </row>
    <row r="62" spans="2:8" s="11" customFormat="1" ht="15" customHeight="1" x14ac:dyDescent="0.2">
      <c r="B62" s="72">
        <v>2017</v>
      </c>
      <c r="C62" s="179"/>
      <c r="D62" s="171">
        <v>-4</v>
      </c>
      <c r="E62" s="14">
        <v>15.38</v>
      </c>
      <c r="F62" s="56">
        <v>-2</v>
      </c>
      <c r="G62" s="14">
        <v>12.5</v>
      </c>
      <c r="H62" s="97">
        <v>0</v>
      </c>
    </row>
    <row r="63" spans="2:8" s="11" customFormat="1" ht="15" customHeight="1" x14ac:dyDescent="0.2">
      <c r="B63" s="72">
        <v>2016</v>
      </c>
      <c r="C63" s="156"/>
      <c r="D63" s="173">
        <v>4</v>
      </c>
      <c r="E63" s="14">
        <v>16.670000000000002</v>
      </c>
      <c r="F63" s="56">
        <v>2</v>
      </c>
      <c r="G63" s="14">
        <v>13.33</v>
      </c>
      <c r="H63" s="97">
        <v>16.670000000000002</v>
      </c>
    </row>
    <row r="64" spans="2:8" s="11" customFormat="1" ht="15" customHeight="1" x14ac:dyDescent="0.2">
      <c r="B64" s="72">
        <v>2015</v>
      </c>
      <c r="C64" s="72" t="s">
        <v>50</v>
      </c>
      <c r="D64" s="173">
        <v>0</v>
      </c>
      <c r="E64" s="14">
        <v>0</v>
      </c>
      <c r="F64" s="171">
        <v>-3</v>
      </c>
      <c r="G64" s="14">
        <v>17.649999999999999</v>
      </c>
      <c r="H64" s="97">
        <v>0</v>
      </c>
    </row>
    <row r="65" spans="2:8" s="11" customFormat="1" ht="15" customHeight="1" x14ac:dyDescent="0.2">
      <c r="B65" s="72">
        <v>2014</v>
      </c>
      <c r="C65" s="72" t="s">
        <v>50</v>
      </c>
      <c r="D65" s="170">
        <v>2</v>
      </c>
      <c r="E65" s="14">
        <v>18.18</v>
      </c>
      <c r="F65" s="170">
        <v>4</v>
      </c>
      <c r="G65" s="14">
        <v>25</v>
      </c>
      <c r="H65" s="97">
        <v>13.64</v>
      </c>
    </row>
    <row r="66" spans="2:8" s="11" customFormat="1" ht="15" customHeight="1" x14ac:dyDescent="0.2">
      <c r="B66" s="72">
        <v>2013</v>
      </c>
      <c r="C66" s="72" t="s">
        <v>50</v>
      </c>
      <c r="D66" s="170">
        <v>2</v>
      </c>
      <c r="E66" s="14">
        <v>9.09</v>
      </c>
      <c r="F66" s="173">
        <v>0</v>
      </c>
      <c r="G66" s="14">
        <v>13.33</v>
      </c>
      <c r="H66" s="97">
        <v>9.09</v>
      </c>
    </row>
    <row r="67" spans="2:8" s="11" customFormat="1" ht="15" customHeight="1" x14ac:dyDescent="0.2">
      <c r="B67" s="284" t="s">
        <v>22</v>
      </c>
      <c r="C67" s="284" t="s">
        <v>50</v>
      </c>
      <c r="D67" s="284"/>
      <c r="E67" s="284"/>
      <c r="F67" s="284"/>
      <c r="G67" s="284"/>
      <c r="H67" s="97"/>
    </row>
    <row r="68" spans="2:8" s="11" customFormat="1" ht="15" customHeight="1" x14ac:dyDescent="0.2">
      <c r="B68" s="72">
        <v>2018</v>
      </c>
      <c r="C68" s="70"/>
      <c r="D68" s="170">
        <v>36</v>
      </c>
      <c r="E68" s="14">
        <v>22.68</v>
      </c>
      <c r="F68" s="56" t="s">
        <v>39</v>
      </c>
      <c r="G68" s="14" t="s">
        <v>39</v>
      </c>
      <c r="H68" s="97">
        <v>12.82</v>
      </c>
    </row>
    <row r="69" spans="2:8" s="11" customFormat="1" ht="15" customHeight="1" x14ac:dyDescent="0.2">
      <c r="B69" s="72">
        <v>2017</v>
      </c>
      <c r="C69" s="176"/>
      <c r="D69" s="170">
        <v>21</v>
      </c>
      <c r="E69" s="14">
        <v>19.18</v>
      </c>
      <c r="F69" s="56">
        <v>8</v>
      </c>
      <c r="G69" s="14">
        <v>19.79</v>
      </c>
      <c r="H69" s="97">
        <v>10.51</v>
      </c>
    </row>
    <row r="70" spans="2:8" s="11" customFormat="1" ht="15" customHeight="1" x14ac:dyDescent="0.2">
      <c r="B70" s="72">
        <v>2016</v>
      </c>
      <c r="C70" s="76"/>
      <c r="D70" s="171">
        <v>15</v>
      </c>
      <c r="E70" s="14">
        <v>14.44</v>
      </c>
      <c r="F70" s="56">
        <v>3</v>
      </c>
      <c r="G70" s="14">
        <v>16.100000000000001</v>
      </c>
      <c r="H70" s="97">
        <v>7.9</v>
      </c>
    </row>
    <row r="71" spans="2:8" s="11" customFormat="1" ht="15" customHeight="1" x14ac:dyDescent="0.2">
      <c r="B71" s="72">
        <v>2015</v>
      </c>
      <c r="C71" s="72" t="s">
        <v>50</v>
      </c>
      <c r="D71" s="171">
        <v>-21</v>
      </c>
      <c r="E71" s="14">
        <v>21.2</v>
      </c>
      <c r="F71" s="171">
        <v>-9</v>
      </c>
      <c r="G71" s="14">
        <v>18.22</v>
      </c>
      <c r="H71" s="97">
        <v>9.67</v>
      </c>
    </row>
    <row r="72" spans="2:8" s="11" customFormat="1" ht="15" customHeight="1" x14ac:dyDescent="0.2">
      <c r="B72" s="72">
        <v>2014</v>
      </c>
      <c r="C72" s="72" t="s">
        <v>50</v>
      </c>
      <c r="D72" s="171">
        <v>-51</v>
      </c>
      <c r="E72" s="14">
        <v>20.8</v>
      </c>
      <c r="F72" s="171">
        <v>-30</v>
      </c>
      <c r="G72" s="14">
        <v>21.1</v>
      </c>
      <c r="H72" s="97">
        <v>8.27</v>
      </c>
    </row>
    <row r="73" spans="2:8" s="11" customFormat="1" ht="15" customHeight="1" x14ac:dyDescent="0.2">
      <c r="B73" s="72">
        <v>2013</v>
      </c>
      <c r="C73" s="72" t="s">
        <v>50</v>
      </c>
      <c r="D73" s="171">
        <v>-30</v>
      </c>
      <c r="E73" s="14">
        <v>24.98</v>
      </c>
      <c r="F73" s="171">
        <v>-51</v>
      </c>
      <c r="G73" s="14">
        <v>22.65</v>
      </c>
      <c r="H73" s="97">
        <v>11.35</v>
      </c>
    </row>
    <row r="74" spans="2:8" s="11" customFormat="1" ht="28.9" customHeight="1" x14ac:dyDescent="0.2">
      <c r="B74" s="298" t="s">
        <v>23</v>
      </c>
      <c r="C74" s="298" t="s">
        <v>50</v>
      </c>
      <c r="D74" s="298"/>
      <c r="E74" s="298"/>
      <c r="F74" s="298"/>
      <c r="G74" s="298"/>
      <c r="H74" s="97"/>
    </row>
    <row r="75" spans="2:8" s="11" customFormat="1" ht="15" customHeight="1" x14ac:dyDescent="0.2">
      <c r="B75" s="72">
        <v>2018</v>
      </c>
      <c r="C75" s="70"/>
      <c r="D75" s="170">
        <v>47</v>
      </c>
      <c r="E75" s="14">
        <v>23.15</v>
      </c>
      <c r="F75" s="56" t="s">
        <v>39</v>
      </c>
      <c r="G75" s="14" t="s">
        <v>39</v>
      </c>
      <c r="H75" s="97">
        <v>12.22</v>
      </c>
    </row>
    <row r="76" spans="2:8" s="11" customFormat="1" ht="15" customHeight="1" x14ac:dyDescent="0.2">
      <c r="B76" s="72">
        <v>2017</v>
      </c>
      <c r="C76" s="179"/>
      <c r="D76" s="171">
        <v>21</v>
      </c>
      <c r="E76" s="14">
        <v>21.93</v>
      </c>
      <c r="F76" s="56">
        <v>0</v>
      </c>
      <c r="G76" s="14">
        <v>18.86</v>
      </c>
      <c r="H76" s="97">
        <v>11.26</v>
      </c>
    </row>
    <row r="77" spans="2:8" s="11" customFormat="1" ht="15" customHeight="1" x14ac:dyDescent="0.2">
      <c r="B77" s="72">
        <v>2016</v>
      </c>
      <c r="C77" s="156"/>
      <c r="D77" s="171">
        <v>10</v>
      </c>
      <c r="E77" s="14">
        <v>21.29</v>
      </c>
      <c r="F77" s="56">
        <v>11</v>
      </c>
      <c r="G77" s="14">
        <v>17.239999999999998</v>
      </c>
      <c r="H77" s="97">
        <v>10.78</v>
      </c>
    </row>
    <row r="78" spans="2:8" s="11" customFormat="1" ht="15" customHeight="1" x14ac:dyDescent="0.2">
      <c r="B78" s="72">
        <v>2015</v>
      </c>
      <c r="C78" s="72" t="s">
        <v>50</v>
      </c>
      <c r="D78" s="171">
        <v>31</v>
      </c>
      <c r="E78" s="14">
        <v>24.26</v>
      </c>
      <c r="F78" s="171">
        <v>6</v>
      </c>
      <c r="G78" s="14">
        <v>19.420000000000002</v>
      </c>
      <c r="H78" s="97">
        <v>12.56</v>
      </c>
    </row>
    <row r="79" spans="2:8" s="11" customFormat="1" ht="15" customHeight="1" x14ac:dyDescent="0.2">
      <c r="B79" s="72">
        <v>2014</v>
      </c>
      <c r="C79" s="72" t="s">
        <v>50</v>
      </c>
      <c r="D79" s="171">
        <v>-43</v>
      </c>
      <c r="E79" s="14">
        <v>21.62</v>
      </c>
      <c r="F79" s="171">
        <v>-12</v>
      </c>
      <c r="G79" s="14">
        <v>18.37</v>
      </c>
      <c r="H79" s="97">
        <v>10.210000000000001</v>
      </c>
    </row>
    <row r="80" spans="2:8" s="11" customFormat="1" ht="15" customHeight="1" x14ac:dyDescent="0.2">
      <c r="B80" s="72">
        <v>2013</v>
      </c>
      <c r="C80" s="72" t="s">
        <v>50</v>
      </c>
      <c r="D80" s="171">
        <v>-7</v>
      </c>
      <c r="E80" s="14">
        <v>25.98</v>
      </c>
      <c r="F80" s="171">
        <v>-36</v>
      </c>
      <c r="G80" s="14">
        <v>21.04</v>
      </c>
      <c r="H80" s="97">
        <v>12.9</v>
      </c>
    </row>
    <row r="81" spans="2:8" s="11" customFormat="1" ht="15" customHeight="1" x14ac:dyDescent="0.2">
      <c r="B81" s="284" t="s">
        <v>24</v>
      </c>
      <c r="C81" s="284" t="s">
        <v>50</v>
      </c>
      <c r="D81" s="284"/>
      <c r="E81" s="284"/>
      <c r="F81" s="284"/>
      <c r="G81" s="284"/>
      <c r="H81" s="97"/>
    </row>
    <row r="82" spans="2:8" s="11" customFormat="1" ht="15" customHeight="1" x14ac:dyDescent="0.2">
      <c r="B82" s="72">
        <v>2018</v>
      </c>
      <c r="C82" s="70"/>
      <c r="D82" s="171">
        <v>-9</v>
      </c>
      <c r="E82" s="14">
        <v>13.91</v>
      </c>
      <c r="F82" s="56" t="s">
        <v>39</v>
      </c>
      <c r="G82" s="14" t="s">
        <v>39</v>
      </c>
      <c r="H82" s="97">
        <v>6.45</v>
      </c>
    </row>
    <row r="83" spans="2:8" s="11" customFormat="1" ht="15" customHeight="1" x14ac:dyDescent="0.2">
      <c r="B83" s="72">
        <v>2017</v>
      </c>
      <c r="C83" s="176"/>
      <c r="D83" s="171">
        <v>19</v>
      </c>
      <c r="E83" s="14">
        <v>10.63</v>
      </c>
      <c r="F83" s="56">
        <v>-21</v>
      </c>
      <c r="G83" s="14">
        <v>16.149999999999999</v>
      </c>
      <c r="H83" s="97">
        <v>6.43</v>
      </c>
    </row>
    <row r="84" spans="2:8" s="11" customFormat="1" ht="15" customHeight="1" x14ac:dyDescent="0.2">
      <c r="B84" s="72">
        <v>2016</v>
      </c>
      <c r="C84" s="76"/>
      <c r="D84" s="171">
        <v>-10</v>
      </c>
      <c r="E84" s="14">
        <v>12.44</v>
      </c>
      <c r="F84" s="56">
        <v>-8</v>
      </c>
      <c r="G84" s="14">
        <v>14.18</v>
      </c>
      <c r="H84" s="97">
        <v>5.65</v>
      </c>
    </row>
    <row r="85" spans="2:8" s="11" customFormat="1" ht="15" customHeight="1" x14ac:dyDescent="0.2">
      <c r="B85" s="72">
        <v>2015</v>
      </c>
      <c r="C85" s="72" t="s">
        <v>50</v>
      </c>
      <c r="D85" s="171">
        <v>-16</v>
      </c>
      <c r="E85" s="14">
        <v>10.61</v>
      </c>
      <c r="F85" s="171">
        <v>-23</v>
      </c>
      <c r="G85" s="14">
        <v>12.67</v>
      </c>
      <c r="H85" s="97">
        <v>4.38</v>
      </c>
    </row>
    <row r="86" spans="2:8" s="11" customFormat="1" ht="15" customHeight="1" x14ac:dyDescent="0.2">
      <c r="B86" s="72">
        <v>2014</v>
      </c>
      <c r="C86" s="72" t="s">
        <v>50</v>
      </c>
      <c r="D86" s="171">
        <v>-32</v>
      </c>
      <c r="E86" s="14">
        <v>11.65</v>
      </c>
      <c r="F86" s="171">
        <v>-26</v>
      </c>
      <c r="G86" s="14">
        <v>11</v>
      </c>
      <c r="H86" s="97">
        <v>4.07</v>
      </c>
    </row>
    <row r="87" spans="2:8" s="11" customFormat="1" ht="15" customHeight="1" x14ac:dyDescent="0.2">
      <c r="B87" s="72">
        <v>2013</v>
      </c>
      <c r="C87" s="72" t="s">
        <v>50</v>
      </c>
      <c r="D87" s="171">
        <v>-2</v>
      </c>
      <c r="E87" s="14">
        <v>13.31</v>
      </c>
      <c r="F87" s="171">
        <v>-31</v>
      </c>
      <c r="G87" s="14">
        <v>14.62</v>
      </c>
      <c r="H87" s="97">
        <v>6.55</v>
      </c>
    </row>
    <row r="88" spans="2:8" s="11" customFormat="1" ht="15" customHeight="1" x14ac:dyDescent="0.2">
      <c r="B88" s="284" t="s">
        <v>25</v>
      </c>
      <c r="C88" s="284" t="s">
        <v>50</v>
      </c>
      <c r="D88" s="284"/>
      <c r="E88" s="284"/>
      <c r="F88" s="284"/>
      <c r="G88" s="284"/>
      <c r="H88" s="97"/>
    </row>
    <row r="89" spans="2:8" s="11" customFormat="1" ht="15" customHeight="1" x14ac:dyDescent="0.2">
      <c r="B89" s="72">
        <v>2018</v>
      </c>
      <c r="C89" s="70"/>
      <c r="D89" s="170">
        <v>314</v>
      </c>
      <c r="E89" s="14">
        <v>32.83</v>
      </c>
      <c r="F89" s="56" t="s">
        <v>39</v>
      </c>
      <c r="G89" s="14" t="s">
        <v>39</v>
      </c>
      <c r="H89" s="97">
        <v>20.6</v>
      </c>
    </row>
    <row r="90" spans="2:8" s="11" customFormat="1" ht="15" customHeight="1" x14ac:dyDescent="0.2">
      <c r="B90" s="72">
        <v>2017</v>
      </c>
      <c r="C90" s="176"/>
      <c r="D90" s="170">
        <v>394</v>
      </c>
      <c r="E90" s="14">
        <v>33.64</v>
      </c>
      <c r="F90" s="56">
        <v>69</v>
      </c>
      <c r="G90" s="14">
        <v>24.85</v>
      </c>
      <c r="H90" s="97">
        <v>22.82</v>
      </c>
    </row>
    <row r="91" spans="2:8" s="11" customFormat="1" ht="15" customHeight="1" x14ac:dyDescent="0.2">
      <c r="B91" s="72">
        <v>2016</v>
      </c>
      <c r="C91" s="76"/>
      <c r="D91" s="170">
        <v>267</v>
      </c>
      <c r="E91" s="14">
        <v>29.65</v>
      </c>
      <c r="F91" s="56">
        <v>28</v>
      </c>
      <c r="G91" s="14">
        <v>20.03</v>
      </c>
      <c r="H91" s="97">
        <v>19.579999999999998</v>
      </c>
    </row>
    <row r="92" spans="2:8" s="11" customFormat="1" ht="15" customHeight="1" x14ac:dyDescent="0.2">
      <c r="B92" s="72">
        <v>2015</v>
      </c>
      <c r="C92" s="72" t="s">
        <v>50</v>
      </c>
      <c r="D92" s="170">
        <v>218</v>
      </c>
      <c r="E92" s="14">
        <v>32.81</v>
      </c>
      <c r="F92" s="170">
        <v>11</v>
      </c>
      <c r="G92" s="14">
        <v>27.97</v>
      </c>
      <c r="H92" s="97">
        <v>20.72</v>
      </c>
    </row>
    <row r="93" spans="2:8" s="11" customFormat="1" ht="15" customHeight="1" x14ac:dyDescent="0.2">
      <c r="B93" s="72">
        <v>2014</v>
      </c>
      <c r="C93" s="72" t="s">
        <v>50</v>
      </c>
      <c r="D93" s="170">
        <v>105</v>
      </c>
      <c r="E93" s="14">
        <v>29.54</v>
      </c>
      <c r="F93" s="170">
        <v>33</v>
      </c>
      <c r="G93" s="14">
        <v>27.84</v>
      </c>
      <c r="H93" s="97">
        <v>17.059999999999999</v>
      </c>
    </row>
    <row r="94" spans="2:8" s="11" customFormat="1" ht="15" customHeight="1" x14ac:dyDescent="0.2">
      <c r="B94" s="72">
        <v>2013</v>
      </c>
      <c r="C94" s="72" t="s">
        <v>50</v>
      </c>
      <c r="D94" s="170">
        <v>115</v>
      </c>
      <c r="E94" s="14">
        <v>28.26</v>
      </c>
      <c r="F94" s="170">
        <v>32</v>
      </c>
      <c r="G94" s="14">
        <v>26.11</v>
      </c>
      <c r="H94" s="97">
        <v>16.8</v>
      </c>
    </row>
    <row r="95" spans="2:8" s="11" customFormat="1" ht="15" customHeight="1" x14ac:dyDescent="0.2">
      <c r="B95" s="284" t="s">
        <v>26</v>
      </c>
      <c r="C95" s="284" t="s">
        <v>50</v>
      </c>
      <c r="D95" s="284"/>
      <c r="E95" s="284"/>
      <c r="F95" s="284"/>
      <c r="G95" s="284"/>
      <c r="H95" s="97"/>
    </row>
    <row r="96" spans="2:8" s="11" customFormat="1" ht="15" customHeight="1" x14ac:dyDescent="0.2">
      <c r="B96" s="72">
        <v>2018</v>
      </c>
      <c r="C96" s="70"/>
      <c r="D96" s="170">
        <v>11</v>
      </c>
      <c r="E96" s="14">
        <v>26.2</v>
      </c>
      <c r="F96" s="56" t="s">
        <v>39</v>
      </c>
      <c r="G96" s="14" t="s">
        <v>39</v>
      </c>
      <c r="H96" s="97">
        <v>14.76</v>
      </c>
    </row>
    <row r="97" spans="2:8" s="11" customFormat="1" ht="15" customHeight="1" x14ac:dyDescent="0.2">
      <c r="B97" s="72">
        <v>2017</v>
      </c>
      <c r="C97" s="176"/>
      <c r="D97" s="170">
        <v>37</v>
      </c>
      <c r="E97" s="14">
        <v>32.81</v>
      </c>
      <c r="F97" s="56">
        <v>22</v>
      </c>
      <c r="G97" s="14">
        <v>33.1</v>
      </c>
      <c r="H97" s="97">
        <v>22.19</v>
      </c>
    </row>
    <row r="98" spans="2:8" s="11" customFormat="1" ht="15" customHeight="1" x14ac:dyDescent="0.2">
      <c r="B98" s="72">
        <v>2016</v>
      </c>
      <c r="C98" s="76"/>
      <c r="D98" s="170">
        <v>27</v>
      </c>
      <c r="E98" s="14">
        <v>26.89</v>
      </c>
      <c r="F98" s="56">
        <v>9</v>
      </c>
      <c r="G98" s="14">
        <v>21.55</v>
      </c>
      <c r="H98" s="97">
        <v>18.559999999999999</v>
      </c>
    </row>
    <row r="99" spans="2:8" s="11" customFormat="1" ht="15" customHeight="1" x14ac:dyDescent="0.2">
      <c r="B99" s="72">
        <v>2015</v>
      </c>
      <c r="C99" s="72" t="s">
        <v>50</v>
      </c>
      <c r="D99" s="171">
        <v>5</v>
      </c>
      <c r="E99" s="14">
        <v>29.41</v>
      </c>
      <c r="F99" s="170">
        <v>12</v>
      </c>
      <c r="G99" s="14">
        <v>31.19</v>
      </c>
      <c r="H99" s="97">
        <v>15.69</v>
      </c>
    </row>
    <row r="100" spans="2:8" s="11" customFormat="1" ht="15" customHeight="1" x14ac:dyDescent="0.2">
      <c r="B100" s="72">
        <v>2014</v>
      </c>
      <c r="C100" s="72" t="s">
        <v>50</v>
      </c>
      <c r="D100" s="170">
        <v>16</v>
      </c>
      <c r="E100" s="14">
        <v>28.81</v>
      </c>
      <c r="F100" s="170">
        <v>4</v>
      </c>
      <c r="G100" s="14">
        <v>34.950000000000003</v>
      </c>
      <c r="H100" s="97">
        <v>17.7</v>
      </c>
    </row>
    <row r="101" spans="2:8" s="11" customFormat="1" ht="15" customHeight="1" x14ac:dyDescent="0.2">
      <c r="B101" s="72">
        <v>2013</v>
      </c>
      <c r="C101" s="72" t="s">
        <v>50</v>
      </c>
      <c r="D101" s="170">
        <v>13</v>
      </c>
      <c r="E101" s="14">
        <v>31</v>
      </c>
      <c r="F101" s="170">
        <v>6</v>
      </c>
      <c r="G101" s="14">
        <v>26.09</v>
      </c>
      <c r="H101" s="97">
        <v>18.34</v>
      </c>
    </row>
    <row r="102" spans="2:8" s="11" customFormat="1" ht="15" customHeight="1" x14ac:dyDescent="0.2">
      <c r="B102" s="284" t="s">
        <v>27</v>
      </c>
      <c r="C102" s="284" t="s">
        <v>50</v>
      </c>
      <c r="D102" s="284"/>
      <c r="E102" s="284"/>
      <c r="F102" s="284"/>
      <c r="G102" s="284"/>
      <c r="H102" s="97"/>
    </row>
    <row r="103" spans="2:8" s="11" customFormat="1" ht="15" customHeight="1" x14ac:dyDescent="0.2">
      <c r="B103" s="72">
        <v>2018</v>
      </c>
      <c r="C103" s="70"/>
      <c r="D103" s="170">
        <v>83</v>
      </c>
      <c r="E103" s="14">
        <v>23.55</v>
      </c>
      <c r="F103" s="56" t="s">
        <v>39</v>
      </c>
      <c r="G103" s="14" t="s">
        <v>39</v>
      </c>
      <c r="H103" s="97">
        <v>16.32</v>
      </c>
    </row>
    <row r="104" spans="2:8" s="11" customFormat="1" ht="15" customHeight="1" x14ac:dyDescent="0.2">
      <c r="B104" s="72">
        <v>2017</v>
      </c>
      <c r="C104" s="176"/>
      <c r="D104" s="170">
        <v>73</v>
      </c>
      <c r="E104" s="14">
        <v>20.89</v>
      </c>
      <c r="F104" s="56">
        <v>34</v>
      </c>
      <c r="G104" s="14">
        <v>30.65</v>
      </c>
      <c r="H104" s="97">
        <v>14.96</v>
      </c>
    </row>
    <row r="105" spans="2:8" s="11" customFormat="1" ht="15" customHeight="1" x14ac:dyDescent="0.2">
      <c r="B105" s="72">
        <v>2016</v>
      </c>
      <c r="C105" s="76"/>
      <c r="D105" s="170">
        <v>45</v>
      </c>
      <c r="E105" s="14">
        <v>19.7</v>
      </c>
      <c r="F105" s="56">
        <v>16</v>
      </c>
      <c r="G105" s="14">
        <v>30.22</v>
      </c>
      <c r="H105" s="97">
        <v>12.95</v>
      </c>
    </row>
    <row r="106" spans="2:8" s="11" customFormat="1" ht="15" customHeight="1" x14ac:dyDescent="0.2">
      <c r="B106" s="72">
        <v>2015</v>
      </c>
      <c r="C106" s="72" t="s">
        <v>50</v>
      </c>
      <c r="D106" s="170">
        <v>40</v>
      </c>
      <c r="E106" s="14">
        <v>17.73</v>
      </c>
      <c r="F106" s="170">
        <v>9</v>
      </c>
      <c r="G106" s="14">
        <v>28.36</v>
      </c>
      <c r="H106" s="97">
        <v>11.82</v>
      </c>
    </row>
    <row r="107" spans="2:8" s="11" customFormat="1" ht="15" customHeight="1" x14ac:dyDescent="0.2">
      <c r="B107" s="72">
        <v>2014</v>
      </c>
      <c r="C107" s="72" t="s">
        <v>50</v>
      </c>
      <c r="D107" s="171">
        <v>-16</v>
      </c>
      <c r="E107" s="14">
        <v>15.02</v>
      </c>
      <c r="F107" s="171">
        <v>-11</v>
      </c>
      <c r="G107" s="14">
        <v>23.74</v>
      </c>
      <c r="H107" s="97">
        <v>6.26</v>
      </c>
    </row>
    <row r="108" spans="2:8" s="11" customFormat="1" ht="15" customHeight="1" x14ac:dyDescent="0.2">
      <c r="B108" s="72">
        <v>2013</v>
      </c>
      <c r="C108" s="72" t="s">
        <v>50</v>
      </c>
      <c r="D108" s="171">
        <v>-16</v>
      </c>
      <c r="E108" s="14">
        <v>18.86</v>
      </c>
      <c r="F108" s="171">
        <v>-8</v>
      </c>
      <c r="G108" s="14">
        <v>28.17</v>
      </c>
      <c r="H108" s="97">
        <v>8.23</v>
      </c>
    </row>
    <row r="109" spans="2:8" s="11" customFormat="1" ht="15" customHeight="1" x14ac:dyDescent="0.2">
      <c r="B109" s="298" t="s">
        <v>28</v>
      </c>
      <c r="C109" s="298" t="s">
        <v>50</v>
      </c>
      <c r="D109" s="298"/>
      <c r="E109" s="298"/>
      <c r="F109" s="298"/>
      <c r="G109" s="298"/>
      <c r="H109" s="97"/>
    </row>
    <row r="110" spans="2:8" s="11" customFormat="1" ht="15" customHeight="1" x14ac:dyDescent="0.2">
      <c r="B110" s="72">
        <v>2018</v>
      </c>
      <c r="C110" s="70"/>
      <c r="D110" s="170">
        <v>131</v>
      </c>
      <c r="E110" s="14">
        <v>28.13</v>
      </c>
      <c r="F110" s="56" t="s">
        <v>39</v>
      </c>
      <c r="G110" s="14" t="s">
        <v>39</v>
      </c>
      <c r="H110" s="97">
        <v>17</v>
      </c>
    </row>
    <row r="111" spans="2:8" s="11" customFormat="1" ht="15" customHeight="1" x14ac:dyDescent="0.2">
      <c r="B111" s="72">
        <v>2017</v>
      </c>
      <c r="C111" s="179"/>
      <c r="D111" s="170">
        <v>104</v>
      </c>
      <c r="E111" s="14">
        <v>26.01</v>
      </c>
      <c r="F111" s="56">
        <v>42</v>
      </c>
      <c r="G111" s="14">
        <v>22.41</v>
      </c>
      <c r="H111" s="97">
        <v>15.51</v>
      </c>
    </row>
    <row r="112" spans="2:8" s="11" customFormat="1" ht="15" customHeight="1" x14ac:dyDescent="0.2">
      <c r="B112" s="72">
        <v>2016</v>
      </c>
      <c r="C112" s="156"/>
      <c r="D112" s="170">
        <v>96</v>
      </c>
      <c r="E112" s="14">
        <v>24.42</v>
      </c>
      <c r="F112" s="56">
        <v>26</v>
      </c>
      <c r="G112" s="14">
        <v>15.94</v>
      </c>
      <c r="H112" s="97">
        <v>14.7</v>
      </c>
    </row>
    <row r="113" spans="2:8" s="11" customFormat="1" ht="15" customHeight="1" x14ac:dyDescent="0.2">
      <c r="B113" s="72">
        <v>2015</v>
      </c>
      <c r="C113" s="72" t="s">
        <v>50</v>
      </c>
      <c r="D113" s="171">
        <v>45</v>
      </c>
      <c r="E113" s="14">
        <v>26.26</v>
      </c>
      <c r="F113" s="171">
        <v>3</v>
      </c>
      <c r="G113" s="14">
        <v>19.96</v>
      </c>
      <c r="H113" s="97">
        <v>14.34</v>
      </c>
    </row>
    <row r="114" spans="2:8" s="11" customFormat="1" ht="15" customHeight="1" x14ac:dyDescent="0.2">
      <c r="B114" s="72">
        <v>2014</v>
      </c>
      <c r="C114" s="72" t="s">
        <v>50</v>
      </c>
      <c r="D114" s="170">
        <v>40</v>
      </c>
      <c r="E114" s="14">
        <v>25.15</v>
      </c>
      <c r="F114" s="170">
        <v>19</v>
      </c>
      <c r="G114" s="14">
        <v>21.41</v>
      </c>
      <c r="H114" s="97">
        <v>13.68</v>
      </c>
    </row>
    <row r="115" spans="2:8" s="11" customFormat="1" ht="15" customHeight="1" x14ac:dyDescent="0.2">
      <c r="B115" s="72">
        <v>2013</v>
      </c>
      <c r="C115" s="72" t="s">
        <v>50</v>
      </c>
      <c r="D115" s="171">
        <v>-18</v>
      </c>
      <c r="E115" s="14">
        <v>23.54</v>
      </c>
      <c r="F115" s="170">
        <v>1</v>
      </c>
      <c r="G115" s="14">
        <v>21.36</v>
      </c>
      <c r="H115" s="97">
        <v>11.27</v>
      </c>
    </row>
    <row r="116" spans="2:8" s="11" customFormat="1" ht="15" customHeight="1" x14ac:dyDescent="0.2">
      <c r="B116" s="284" t="s">
        <v>29</v>
      </c>
      <c r="C116" s="284" t="s">
        <v>50</v>
      </c>
      <c r="D116" s="284"/>
      <c r="E116" s="284"/>
      <c r="F116" s="284"/>
      <c r="G116" s="284"/>
      <c r="H116" s="97"/>
    </row>
    <row r="117" spans="2:8" s="11" customFormat="1" ht="15" customHeight="1" x14ac:dyDescent="0.2">
      <c r="B117" s="72">
        <v>2018</v>
      </c>
      <c r="C117" s="70"/>
      <c r="D117" s="170">
        <v>237</v>
      </c>
      <c r="E117" s="14">
        <v>48.54</v>
      </c>
      <c r="F117" s="56" t="s">
        <v>39</v>
      </c>
      <c r="G117" s="14" t="s">
        <v>39</v>
      </c>
      <c r="H117" s="97">
        <v>26.91</v>
      </c>
    </row>
    <row r="118" spans="2:8" s="11" customFormat="1" ht="15" customHeight="1" x14ac:dyDescent="0.2">
      <c r="B118" s="72">
        <v>2017</v>
      </c>
      <c r="C118" s="176"/>
      <c r="D118" s="170">
        <v>339</v>
      </c>
      <c r="E118" s="14">
        <v>50.56</v>
      </c>
      <c r="F118" s="56">
        <v>14</v>
      </c>
      <c r="G118" s="14">
        <v>14.62</v>
      </c>
      <c r="H118" s="97">
        <v>29.16</v>
      </c>
    </row>
    <row r="119" spans="2:8" s="11" customFormat="1" ht="15" customHeight="1" x14ac:dyDescent="0.2">
      <c r="B119" s="72">
        <v>2016</v>
      </c>
      <c r="C119" s="76"/>
      <c r="D119" s="170">
        <v>280</v>
      </c>
      <c r="E119" s="14">
        <v>54.49</v>
      </c>
      <c r="F119" s="56">
        <v>17</v>
      </c>
      <c r="G119" s="14">
        <v>16.53</v>
      </c>
      <c r="H119" s="97">
        <v>30.69</v>
      </c>
    </row>
    <row r="120" spans="2:8" s="11" customFormat="1" ht="15" customHeight="1" x14ac:dyDescent="0.2">
      <c r="B120" s="72">
        <v>2015</v>
      </c>
      <c r="C120" s="72" t="s">
        <v>50</v>
      </c>
      <c r="D120" s="170">
        <v>223</v>
      </c>
      <c r="E120" s="14">
        <v>55.55</v>
      </c>
      <c r="F120" s="170">
        <v>6</v>
      </c>
      <c r="G120" s="14">
        <v>20.170000000000002</v>
      </c>
      <c r="H120" s="97">
        <v>30.72</v>
      </c>
    </row>
    <row r="121" spans="2:8" s="11" customFormat="1" ht="15" customHeight="1" x14ac:dyDescent="0.2">
      <c r="B121" s="72">
        <v>2014</v>
      </c>
      <c r="C121" s="72" t="s">
        <v>50</v>
      </c>
      <c r="D121" s="170">
        <v>178</v>
      </c>
      <c r="E121" s="14">
        <v>53.64</v>
      </c>
      <c r="F121" s="170">
        <v>10</v>
      </c>
      <c r="G121" s="14">
        <v>21.28</v>
      </c>
      <c r="H121" s="97">
        <v>29.43</v>
      </c>
    </row>
    <row r="122" spans="2:8" s="11" customFormat="1" ht="15" customHeight="1" x14ac:dyDescent="0.2">
      <c r="B122" s="72">
        <v>2013</v>
      </c>
      <c r="C122" s="72" t="s">
        <v>50</v>
      </c>
      <c r="D122" s="170">
        <v>255</v>
      </c>
      <c r="E122" s="14">
        <v>56.73</v>
      </c>
      <c r="F122" s="170">
        <v>7</v>
      </c>
      <c r="G122" s="14">
        <v>22.47</v>
      </c>
      <c r="H122" s="97">
        <v>32.4</v>
      </c>
    </row>
    <row r="123" spans="2:8" s="11" customFormat="1" ht="15" customHeight="1" x14ac:dyDescent="0.2">
      <c r="B123" s="284" t="s">
        <v>30</v>
      </c>
      <c r="C123" s="284" t="s">
        <v>50</v>
      </c>
      <c r="D123" s="284"/>
      <c r="E123" s="284"/>
      <c r="F123" s="284"/>
      <c r="G123" s="284"/>
      <c r="H123" s="97"/>
    </row>
    <row r="124" spans="2:8" s="11" customFormat="1" ht="15" customHeight="1" x14ac:dyDescent="0.2">
      <c r="B124" s="72">
        <v>2018</v>
      </c>
      <c r="C124" s="70"/>
      <c r="D124" s="170">
        <v>35</v>
      </c>
      <c r="E124" s="14">
        <v>32.47</v>
      </c>
      <c r="F124" s="56" t="s">
        <v>39</v>
      </c>
      <c r="G124" s="14" t="s">
        <v>39</v>
      </c>
      <c r="H124" s="97">
        <v>18.3</v>
      </c>
    </row>
    <row r="125" spans="2:8" s="11" customFormat="1" ht="15" customHeight="1" x14ac:dyDescent="0.2">
      <c r="B125" s="72">
        <v>2017</v>
      </c>
      <c r="C125" s="176"/>
      <c r="D125" s="171">
        <v>10</v>
      </c>
      <c r="E125" s="14">
        <v>33.729999999999997</v>
      </c>
      <c r="F125" s="56">
        <v>2</v>
      </c>
      <c r="G125" s="14">
        <v>14.49</v>
      </c>
      <c r="H125" s="97">
        <v>17.47</v>
      </c>
    </row>
    <row r="126" spans="2:8" s="11" customFormat="1" ht="15" customHeight="1" x14ac:dyDescent="0.2">
      <c r="B126" s="72">
        <v>2016</v>
      </c>
      <c r="C126" s="76"/>
      <c r="D126" s="171">
        <v>-9</v>
      </c>
      <c r="E126" s="14">
        <v>34.299999999999997</v>
      </c>
      <c r="F126" s="56">
        <v>-1</v>
      </c>
      <c r="G126" s="14">
        <v>7.35</v>
      </c>
      <c r="H126" s="97">
        <v>16.61</v>
      </c>
    </row>
    <row r="127" spans="2:8" s="11" customFormat="1" ht="15" customHeight="1" x14ac:dyDescent="0.2">
      <c r="B127" s="72">
        <v>2015</v>
      </c>
      <c r="C127" s="72" t="s">
        <v>50</v>
      </c>
      <c r="D127" s="171">
        <v>-45</v>
      </c>
      <c r="E127" s="14">
        <v>41.5</v>
      </c>
      <c r="F127" s="171">
        <v>-2</v>
      </c>
      <c r="G127" s="14">
        <v>8.57</v>
      </c>
      <c r="H127" s="97">
        <v>18.3</v>
      </c>
    </row>
    <row r="128" spans="2:8" s="11" customFormat="1" ht="15" customHeight="1" x14ac:dyDescent="0.2">
      <c r="B128" s="72">
        <v>2014</v>
      </c>
      <c r="C128" s="72" t="s">
        <v>50</v>
      </c>
      <c r="D128" s="171">
        <v>-65</v>
      </c>
      <c r="E128" s="14">
        <v>40.06</v>
      </c>
      <c r="F128" s="171">
        <v>-2</v>
      </c>
      <c r="G128" s="14">
        <v>23.08</v>
      </c>
      <c r="H128" s="97">
        <v>16.670000000000002</v>
      </c>
    </row>
    <row r="129" spans="2:8" s="11" customFormat="1" ht="15" customHeight="1" x14ac:dyDescent="0.2">
      <c r="B129" s="72">
        <v>2013</v>
      </c>
      <c r="C129" s="72" t="s">
        <v>50</v>
      </c>
      <c r="D129" s="171">
        <v>-4</v>
      </c>
      <c r="E129" s="14">
        <v>37.89</v>
      </c>
      <c r="F129" s="170">
        <v>7</v>
      </c>
      <c r="G129" s="14">
        <v>13.04</v>
      </c>
      <c r="H129" s="97">
        <v>18.739999999999998</v>
      </c>
    </row>
    <row r="130" spans="2:8" s="11" customFormat="1" ht="15" customHeight="1" x14ac:dyDescent="0.2">
      <c r="B130" s="284" t="s">
        <v>31</v>
      </c>
      <c r="C130" s="284" t="s">
        <v>50</v>
      </c>
      <c r="D130" s="284"/>
      <c r="E130" s="284"/>
      <c r="F130" s="284"/>
      <c r="G130" s="284"/>
      <c r="H130" s="97"/>
    </row>
    <row r="131" spans="2:8" s="11" customFormat="1" ht="15" customHeight="1" x14ac:dyDescent="0.2">
      <c r="B131" s="72">
        <v>2018</v>
      </c>
      <c r="C131" s="70"/>
      <c r="D131" s="170">
        <v>106</v>
      </c>
      <c r="E131" s="14">
        <v>23.54</v>
      </c>
      <c r="F131" s="56" t="s">
        <v>39</v>
      </c>
      <c r="G131" s="14" t="s">
        <v>39</v>
      </c>
      <c r="H131" s="97">
        <v>14.51</v>
      </c>
    </row>
    <row r="132" spans="2:8" s="11" customFormat="1" ht="15" customHeight="1" x14ac:dyDescent="0.2">
      <c r="B132" s="72">
        <v>2017</v>
      </c>
      <c r="C132" s="176"/>
      <c r="D132" s="170">
        <v>86</v>
      </c>
      <c r="E132" s="14">
        <v>22.36</v>
      </c>
      <c r="F132" s="56">
        <v>8</v>
      </c>
      <c r="G132" s="14">
        <v>15.74</v>
      </c>
      <c r="H132" s="97">
        <v>13.58</v>
      </c>
    </row>
    <row r="133" spans="2:8" s="11" customFormat="1" ht="15" customHeight="1" x14ac:dyDescent="0.2">
      <c r="B133" s="72">
        <v>2016</v>
      </c>
      <c r="C133" s="76"/>
      <c r="D133" s="171">
        <v>45</v>
      </c>
      <c r="E133" s="14">
        <v>22.8</v>
      </c>
      <c r="F133" s="56">
        <v>12</v>
      </c>
      <c r="G133" s="14">
        <v>13.65</v>
      </c>
      <c r="H133" s="97">
        <v>12.69</v>
      </c>
    </row>
    <row r="134" spans="2:8" s="11" customFormat="1" ht="15" customHeight="1" x14ac:dyDescent="0.2">
      <c r="B134" s="72">
        <v>2015</v>
      </c>
      <c r="C134" s="72" t="s">
        <v>50</v>
      </c>
      <c r="D134" s="170">
        <v>77</v>
      </c>
      <c r="E134" s="14">
        <v>23.03</v>
      </c>
      <c r="F134" s="170">
        <v>10</v>
      </c>
      <c r="G134" s="14">
        <v>18.059999999999999</v>
      </c>
      <c r="H134" s="97">
        <v>13.82</v>
      </c>
    </row>
    <row r="135" spans="2:8" s="11" customFormat="1" ht="15" customHeight="1" x14ac:dyDescent="0.2">
      <c r="B135" s="72">
        <v>2014</v>
      </c>
      <c r="C135" s="72" t="s">
        <v>50</v>
      </c>
      <c r="D135" s="170">
        <v>33</v>
      </c>
      <c r="E135" s="14">
        <v>24.71</v>
      </c>
      <c r="F135" s="170">
        <v>15</v>
      </c>
      <c r="G135" s="14">
        <v>17.22</v>
      </c>
      <c r="H135" s="97">
        <v>13.37</v>
      </c>
    </row>
    <row r="136" spans="2:8" s="11" customFormat="1" ht="15" customHeight="1" x14ac:dyDescent="0.2">
      <c r="B136" s="72">
        <v>2013</v>
      </c>
      <c r="C136" s="72" t="s">
        <v>50</v>
      </c>
      <c r="D136" s="170">
        <v>17</v>
      </c>
      <c r="E136" s="14">
        <v>22.16</v>
      </c>
      <c r="F136" s="171">
        <v>-5</v>
      </c>
      <c r="G136" s="14">
        <v>13.31</v>
      </c>
      <c r="H136" s="97">
        <v>11.62</v>
      </c>
    </row>
    <row r="137" spans="2:8" s="11" customFormat="1" ht="15" customHeight="1" x14ac:dyDescent="0.2">
      <c r="B137" s="298" t="s">
        <v>32</v>
      </c>
      <c r="C137" s="298" t="s">
        <v>50</v>
      </c>
      <c r="D137" s="298"/>
      <c r="E137" s="298"/>
      <c r="F137" s="298"/>
      <c r="G137" s="298"/>
      <c r="H137" s="97"/>
    </row>
    <row r="138" spans="2:8" s="11" customFormat="1" ht="15" customHeight="1" x14ac:dyDescent="0.2">
      <c r="B138" s="72">
        <v>2018</v>
      </c>
      <c r="C138" s="70"/>
      <c r="D138" s="171">
        <v>-7</v>
      </c>
      <c r="E138" s="14">
        <v>29.38</v>
      </c>
      <c r="F138" s="56" t="s">
        <v>39</v>
      </c>
      <c r="G138" s="14" t="s">
        <v>39</v>
      </c>
      <c r="H138" s="97">
        <v>14.32</v>
      </c>
    </row>
    <row r="139" spans="2:8" s="11" customFormat="1" ht="15" customHeight="1" x14ac:dyDescent="0.2">
      <c r="B139" s="72">
        <v>2017</v>
      </c>
      <c r="C139" s="179"/>
      <c r="D139" s="170">
        <v>38</v>
      </c>
      <c r="E139" s="14">
        <v>29</v>
      </c>
      <c r="F139" s="56">
        <v>20</v>
      </c>
      <c r="G139" s="14">
        <v>27.12</v>
      </c>
      <c r="H139" s="97">
        <v>16.559999999999999</v>
      </c>
    </row>
    <row r="140" spans="2:8" s="11" customFormat="1" ht="15" customHeight="1" x14ac:dyDescent="0.2">
      <c r="B140" s="72">
        <v>2016</v>
      </c>
      <c r="C140" s="156"/>
      <c r="D140" s="170">
        <v>37</v>
      </c>
      <c r="E140" s="14">
        <v>30.2</v>
      </c>
      <c r="F140" s="56">
        <v>9</v>
      </c>
      <c r="G140" s="14">
        <v>29.38</v>
      </c>
      <c r="H140" s="97">
        <v>17.190000000000001</v>
      </c>
    </row>
    <row r="141" spans="2:8" s="11" customFormat="1" ht="15" customHeight="1" x14ac:dyDescent="0.2">
      <c r="B141" s="72">
        <v>2015</v>
      </c>
      <c r="C141" s="72" t="s">
        <v>50</v>
      </c>
      <c r="D141" s="170">
        <v>38</v>
      </c>
      <c r="E141" s="14">
        <v>35.32</v>
      </c>
      <c r="F141" s="170">
        <v>15</v>
      </c>
      <c r="G141" s="14">
        <v>29.45</v>
      </c>
      <c r="H141" s="97">
        <v>19.93</v>
      </c>
    </row>
    <row r="142" spans="2:8" s="11" customFormat="1" ht="15" customHeight="1" x14ac:dyDescent="0.2">
      <c r="B142" s="72">
        <v>2014</v>
      </c>
      <c r="C142" s="72" t="s">
        <v>50</v>
      </c>
      <c r="D142" s="170">
        <v>35</v>
      </c>
      <c r="E142" s="14">
        <v>32.69</v>
      </c>
      <c r="F142" s="170">
        <v>4</v>
      </c>
      <c r="G142" s="14">
        <v>33.33</v>
      </c>
      <c r="H142" s="97">
        <v>18.59</v>
      </c>
    </row>
    <row r="143" spans="2:8" s="11" customFormat="1" ht="15" customHeight="1" x14ac:dyDescent="0.2">
      <c r="B143" s="72">
        <v>2013</v>
      </c>
      <c r="C143" s="72" t="s">
        <v>50</v>
      </c>
      <c r="D143" s="170">
        <v>20</v>
      </c>
      <c r="E143" s="14">
        <v>31.9</v>
      </c>
      <c r="F143" s="170">
        <v>14</v>
      </c>
      <c r="G143" s="14">
        <v>35.200000000000003</v>
      </c>
      <c r="H143" s="97">
        <v>17.25</v>
      </c>
    </row>
    <row r="144" spans="2:8" s="11" customFormat="1" ht="15" customHeight="1" x14ac:dyDescent="0.2">
      <c r="B144" s="284" t="s">
        <v>33</v>
      </c>
      <c r="C144" s="284" t="s">
        <v>50</v>
      </c>
      <c r="D144" s="284"/>
      <c r="E144" s="284"/>
      <c r="F144" s="284"/>
      <c r="G144" s="284"/>
      <c r="H144" s="97"/>
    </row>
    <row r="145" spans="2:8" s="11" customFormat="1" ht="15" customHeight="1" x14ac:dyDescent="0.2">
      <c r="B145" s="72">
        <v>2018</v>
      </c>
      <c r="C145" s="70"/>
      <c r="D145" s="170">
        <v>32</v>
      </c>
      <c r="E145" s="14">
        <v>26.5</v>
      </c>
      <c r="F145" s="56" t="s">
        <v>39</v>
      </c>
      <c r="G145" s="14" t="s">
        <v>39</v>
      </c>
      <c r="H145" s="97">
        <v>14.78</v>
      </c>
    </row>
    <row r="146" spans="2:8" s="11" customFormat="1" ht="15" customHeight="1" x14ac:dyDescent="0.2">
      <c r="B146" s="72">
        <v>2017</v>
      </c>
      <c r="C146" s="176"/>
      <c r="D146" s="170">
        <v>68</v>
      </c>
      <c r="E146" s="14">
        <v>25.56</v>
      </c>
      <c r="F146" s="56">
        <v>0</v>
      </c>
      <c r="G146" s="14">
        <v>21.43</v>
      </c>
      <c r="H146" s="97">
        <v>16.23</v>
      </c>
    </row>
    <row r="147" spans="2:8" s="11" customFormat="1" ht="15" customHeight="1" x14ac:dyDescent="0.2">
      <c r="B147" s="72">
        <v>2016</v>
      </c>
      <c r="C147" s="76"/>
      <c r="D147" s="170">
        <v>23</v>
      </c>
      <c r="E147" s="14">
        <v>25.4</v>
      </c>
      <c r="F147" s="56">
        <v>6</v>
      </c>
      <c r="G147" s="14">
        <v>24.6</v>
      </c>
      <c r="H147" s="97">
        <v>13.93</v>
      </c>
    </row>
    <row r="148" spans="2:8" s="11" customFormat="1" ht="15" customHeight="1" x14ac:dyDescent="0.2">
      <c r="B148" s="72">
        <v>2015</v>
      </c>
      <c r="C148" s="72" t="s">
        <v>50</v>
      </c>
      <c r="D148" s="171">
        <v>19</v>
      </c>
      <c r="E148" s="14">
        <v>30.22</v>
      </c>
      <c r="F148" s="170">
        <v>6</v>
      </c>
      <c r="G148" s="14">
        <v>27.56</v>
      </c>
      <c r="H148" s="97">
        <v>16.12</v>
      </c>
    </row>
    <row r="149" spans="2:8" s="11" customFormat="1" ht="15" customHeight="1" x14ac:dyDescent="0.2">
      <c r="B149" s="72">
        <v>2014</v>
      </c>
      <c r="C149" s="72" t="s">
        <v>50</v>
      </c>
      <c r="D149" s="170">
        <v>15</v>
      </c>
      <c r="E149" s="14">
        <v>26.1</v>
      </c>
      <c r="F149" s="171">
        <v>-6</v>
      </c>
      <c r="G149" s="14">
        <v>24.26</v>
      </c>
      <c r="H149" s="97">
        <v>13.86</v>
      </c>
    </row>
    <row r="150" spans="2:8" s="11" customFormat="1" ht="15" customHeight="1" x14ac:dyDescent="0.2">
      <c r="B150" s="72">
        <v>2013</v>
      </c>
      <c r="C150" s="72" t="s">
        <v>50</v>
      </c>
      <c r="D150" s="173">
        <v>0</v>
      </c>
      <c r="E150" s="14">
        <v>26.65</v>
      </c>
      <c r="F150" s="170">
        <v>8</v>
      </c>
      <c r="G150" s="14">
        <v>27.18</v>
      </c>
      <c r="H150" s="97">
        <v>13.33</v>
      </c>
    </row>
    <row r="151" spans="2:8" ht="9.75" customHeight="1" x14ac:dyDescent="0.2">
      <c r="B151" s="51"/>
      <c r="C151" s="51"/>
      <c r="D151" s="51"/>
      <c r="E151" s="51"/>
      <c r="F151" s="51"/>
      <c r="G151" s="51"/>
    </row>
    <row r="152" spans="2:8" ht="3" customHeight="1" x14ac:dyDescent="0.2">
      <c r="B152" s="125"/>
      <c r="C152" s="125"/>
      <c r="D152" s="125"/>
      <c r="E152" s="125"/>
      <c r="F152" s="125"/>
      <c r="G152" s="125"/>
      <c r="H152" s="125"/>
    </row>
    <row r="153" spans="2:8" ht="9" customHeight="1" x14ac:dyDescent="0.2">
      <c r="D153" s="73"/>
      <c r="H153" s="1"/>
    </row>
    <row r="154" spans="2:8" x14ac:dyDescent="0.2">
      <c r="B154" s="282" t="s">
        <v>245</v>
      </c>
      <c r="C154" s="282"/>
      <c r="D154" s="282"/>
      <c r="E154" s="282"/>
      <c r="F154" s="282"/>
      <c r="G154" s="282"/>
    </row>
    <row r="156" spans="2:8" ht="12" x14ac:dyDescent="0.2">
      <c r="B156" s="122" t="s">
        <v>0</v>
      </c>
      <c r="C156" s="28"/>
    </row>
    <row r="161" spans="5:5" x14ac:dyDescent="0.2">
      <c r="E161" s="1" t="s">
        <v>221</v>
      </c>
    </row>
  </sheetData>
  <mergeCells count="27">
    <mergeCell ref="B67:G67"/>
    <mergeCell ref="B81:G81"/>
    <mergeCell ref="B88:G88"/>
    <mergeCell ref="B95:G95"/>
    <mergeCell ref="B144:G144"/>
    <mergeCell ref="B102:G102"/>
    <mergeCell ref="B109:G109"/>
    <mergeCell ref="B116:G116"/>
    <mergeCell ref="B123:G123"/>
    <mergeCell ref="B130:G130"/>
    <mergeCell ref="B137:G137"/>
    <mergeCell ref="H4:H6"/>
    <mergeCell ref="B1:H1"/>
    <mergeCell ref="B74:G74"/>
    <mergeCell ref="B154:G154"/>
    <mergeCell ref="D4:E5"/>
    <mergeCell ref="F4:G5"/>
    <mergeCell ref="B4:C7"/>
    <mergeCell ref="B16:G16"/>
    <mergeCell ref="B17:G17"/>
    <mergeCell ref="B24:G24"/>
    <mergeCell ref="B31:G31"/>
    <mergeCell ref="B32:G32"/>
    <mergeCell ref="B39:G39"/>
    <mergeCell ref="B46:G46"/>
    <mergeCell ref="B53:G53"/>
    <mergeCell ref="B60:G60"/>
  </mergeCells>
  <hyperlinks>
    <hyperlink ref="B156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fitToHeight="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B1:K74"/>
  <sheetViews>
    <sheetView showGridLines="0" zoomScaleNormal="100" zoomScaleSheetLayoutView="75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J1"/>
    </sheetView>
  </sheetViews>
  <sheetFormatPr defaultColWidth="12.5703125" defaultRowHeight="11.25" x14ac:dyDescent="0.2"/>
  <cols>
    <col min="1" max="1" width="6.7109375" style="98" customWidth="1"/>
    <col min="2" max="2" width="12.85546875" style="98" customWidth="1"/>
    <col min="3" max="3" width="2.28515625" style="98" customWidth="1"/>
    <col min="4" max="5" width="15.7109375" style="98" customWidth="1"/>
    <col min="6" max="6" width="15.7109375" style="30" customWidth="1"/>
    <col min="7" max="7" width="15.42578125" style="30" customWidth="1"/>
    <col min="8" max="8" width="20.140625" style="30" customWidth="1"/>
    <col min="9" max="9" width="15.7109375" style="30" customWidth="1"/>
    <col min="10" max="10" width="1.85546875" style="30" customWidth="1"/>
    <col min="11" max="11" width="6.7109375" style="30" customWidth="1"/>
    <col min="12" max="16384" width="12.5703125" style="98"/>
  </cols>
  <sheetData>
    <row r="1" spans="2:11" s="113" customFormat="1" ht="24" customHeight="1" x14ac:dyDescent="0.2">
      <c r="B1" s="320" t="s">
        <v>274</v>
      </c>
      <c r="C1" s="320"/>
      <c r="D1" s="320"/>
      <c r="E1" s="320"/>
      <c r="F1" s="320"/>
      <c r="G1" s="320"/>
      <c r="H1" s="320"/>
      <c r="I1" s="320"/>
      <c r="J1" s="320"/>
      <c r="K1" s="112"/>
    </row>
    <row r="2" spans="2:11" ht="18" customHeight="1" x14ac:dyDescent="0.2">
      <c r="B2" s="100"/>
      <c r="C2" s="100"/>
      <c r="D2" s="100"/>
      <c r="E2" s="100"/>
      <c r="K2" s="64"/>
    </row>
    <row r="3" spans="2:11" ht="12.75" customHeight="1" x14ac:dyDescent="0.2">
      <c r="B3" s="118" t="s">
        <v>204</v>
      </c>
      <c r="C3" s="101"/>
      <c r="D3" s="100"/>
      <c r="E3" s="100"/>
    </row>
    <row r="4" spans="2:11" s="64" customFormat="1" ht="25.5" customHeight="1" x14ac:dyDescent="0.2">
      <c r="B4" s="325" t="s">
        <v>4</v>
      </c>
      <c r="C4" s="326"/>
      <c r="D4" s="321" t="s">
        <v>6</v>
      </c>
      <c r="E4" s="321" t="s">
        <v>7</v>
      </c>
      <c r="F4" s="321" t="s">
        <v>13</v>
      </c>
      <c r="G4" s="321" t="s">
        <v>152</v>
      </c>
      <c r="H4" s="317" t="s">
        <v>374</v>
      </c>
      <c r="I4" s="321" t="s">
        <v>202</v>
      </c>
      <c r="J4" s="322"/>
      <c r="K4" s="5"/>
    </row>
    <row r="5" spans="2:11" s="64" customFormat="1" ht="25.5" customHeight="1" x14ac:dyDescent="0.2">
      <c r="B5" s="325"/>
      <c r="C5" s="326"/>
      <c r="D5" s="321"/>
      <c r="E5" s="321"/>
      <c r="F5" s="321"/>
      <c r="G5" s="321"/>
      <c r="H5" s="318"/>
      <c r="I5" s="321"/>
      <c r="J5" s="322"/>
      <c r="K5" s="5"/>
    </row>
    <row r="6" spans="2:11" s="64" customFormat="1" ht="25.5" customHeight="1" x14ac:dyDescent="0.2">
      <c r="B6" s="325"/>
      <c r="C6" s="326"/>
      <c r="D6" s="321"/>
      <c r="E6" s="321"/>
      <c r="F6" s="321"/>
      <c r="G6" s="321"/>
      <c r="H6" s="319"/>
      <c r="I6" s="321"/>
      <c r="J6" s="322"/>
      <c r="K6" s="5"/>
    </row>
    <row r="7" spans="2:11" ht="18" customHeight="1" x14ac:dyDescent="0.2">
      <c r="B7" s="325"/>
      <c r="C7" s="326"/>
      <c r="D7" s="144" t="s">
        <v>15</v>
      </c>
      <c r="E7" s="144" t="s">
        <v>15</v>
      </c>
      <c r="F7" s="145" t="s">
        <v>16</v>
      </c>
      <c r="G7" s="145" t="s">
        <v>16</v>
      </c>
      <c r="H7" s="195" t="s">
        <v>16</v>
      </c>
      <c r="I7" s="323" t="s">
        <v>16</v>
      </c>
      <c r="J7" s="324"/>
    </row>
    <row r="8" spans="2:11" s="66" customFormat="1" ht="3.75" customHeight="1" x14ac:dyDescent="0.2">
      <c r="B8" s="65"/>
      <c r="C8" s="65"/>
      <c r="D8" s="43"/>
      <c r="E8" s="43"/>
      <c r="F8" s="10"/>
      <c r="G8" s="10"/>
      <c r="H8" s="10"/>
      <c r="I8" s="10"/>
      <c r="J8" s="10"/>
      <c r="K8" s="10"/>
    </row>
    <row r="9" spans="2:11" s="99" customFormat="1" ht="15" customHeight="1" x14ac:dyDescent="0.2">
      <c r="B9" s="203" t="s">
        <v>5</v>
      </c>
      <c r="C9" s="203"/>
      <c r="D9" s="204"/>
      <c r="E9" s="204"/>
      <c r="F9" s="163"/>
      <c r="G9" s="163"/>
      <c r="H9" s="163"/>
      <c r="I9" s="163"/>
      <c r="J9" s="163"/>
      <c r="K9" s="31"/>
    </row>
    <row r="10" spans="2:11" s="99" customFormat="1" ht="15" customHeight="1" x14ac:dyDescent="0.2">
      <c r="B10" s="72">
        <v>2018</v>
      </c>
      <c r="C10" s="203"/>
      <c r="D10" s="73">
        <v>27875</v>
      </c>
      <c r="E10" s="73">
        <v>74369</v>
      </c>
      <c r="F10" s="163">
        <v>16.149999999999999</v>
      </c>
      <c r="G10" s="205" t="s">
        <v>2</v>
      </c>
      <c r="H10" s="205" t="s">
        <v>2</v>
      </c>
      <c r="I10" s="14">
        <v>12.25</v>
      </c>
      <c r="J10" s="11" t="s">
        <v>300</v>
      </c>
      <c r="K10" s="31"/>
    </row>
    <row r="11" spans="2:11" s="99" customFormat="1" ht="15" customHeight="1" x14ac:dyDescent="0.2">
      <c r="B11" s="72">
        <v>2017</v>
      </c>
      <c r="C11" s="203"/>
      <c r="D11" s="73">
        <v>26400</v>
      </c>
      <c r="E11" s="73">
        <v>69260</v>
      </c>
      <c r="F11" s="163">
        <v>16.18</v>
      </c>
      <c r="G11" s="205" t="s">
        <v>2</v>
      </c>
      <c r="H11" s="205" t="s">
        <v>2</v>
      </c>
      <c r="I11" s="14">
        <v>11.31</v>
      </c>
      <c r="J11" s="11" t="s">
        <v>230</v>
      </c>
      <c r="K11" s="31"/>
    </row>
    <row r="12" spans="2:11" s="99" customFormat="1" ht="15" customHeight="1" x14ac:dyDescent="0.2">
      <c r="B12" s="72">
        <v>2016</v>
      </c>
      <c r="C12" s="203"/>
      <c r="D12" s="73">
        <v>25108</v>
      </c>
      <c r="E12" s="73">
        <v>64881</v>
      </c>
      <c r="F12" s="163">
        <v>15.58</v>
      </c>
      <c r="G12" s="206">
        <v>57.89</v>
      </c>
      <c r="H12" s="206">
        <v>55.93</v>
      </c>
      <c r="I12" s="14">
        <v>11.83</v>
      </c>
      <c r="J12" s="95"/>
      <c r="K12" s="31"/>
    </row>
    <row r="13" spans="2:11" s="99" customFormat="1" ht="15" customHeight="1" x14ac:dyDescent="0.2">
      <c r="B13" s="72">
        <v>2015</v>
      </c>
      <c r="C13" s="72"/>
      <c r="D13" s="73">
        <v>24361</v>
      </c>
      <c r="E13" s="73">
        <v>62293</v>
      </c>
      <c r="F13" s="14">
        <v>15.98</v>
      </c>
      <c r="G13" s="206">
        <v>56.97</v>
      </c>
      <c r="H13" s="206">
        <v>57.27</v>
      </c>
      <c r="I13" s="14">
        <v>13.28</v>
      </c>
      <c r="J13" s="73"/>
      <c r="K13" s="31"/>
    </row>
    <row r="14" spans="2:11" s="99" customFormat="1" ht="15" customHeight="1" x14ac:dyDescent="0.2">
      <c r="B14" s="72">
        <v>2014</v>
      </c>
      <c r="C14" s="72"/>
      <c r="D14" s="73">
        <v>23662</v>
      </c>
      <c r="E14" s="73">
        <v>61385</v>
      </c>
      <c r="F14" s="14">
        <v>15.31</v>
      </c>
      <c r="G14" s="206">
        <v>55.51</v>
      </c>
      <c r="H14" s="206">
        <v>54.61</v>
      </c>
      <c r="I14" s="14">
        <v>13.26</v>
      </c>
      <c r="J14" s="163"/>
      <c r="K14" s="31"/>
    </row>
    <row r="15" spans="2:11" s="99" customFormat="1" ht="15" customHeight="1" x14ac:dyDescent="0.2">
      <c r="B15" s="72">
        <v>2013</v>
      </c>
      <c r="C15" s="72"/>
      <c r="D15" s="73">
        <v>23174</v>
      </c>
      <c r="E15" s="73">
        <v>61409</v>
      </c>
      <c r="F15" s="14">
        <v>26.71</v>
      </c>
      <c r="G15" s="206">
        <v>66.64</v>
      </c>
      <c r="H15" s="206">
        <v>68.47</v>
      </c>
      <c r="I15" s="14">
        <v>13.46</v>
      </c>
      <c r="J15" s="163"/>
      <c r="K15" s="31"/>
    </row>
    <row r="16" spans="2:11" s="67" customFormat="1" ht="15" customHeight="1" x14ac:dyDescent="0.2">
      <c r="B16" s="283" t="s">
        <v>3</v>
      </c>
      <c r="C16" s="283"/>
      <c r="D16" s="283"/>
      <c r="E16" s="201"/>
      <c r="F16" s="201"/>
      <c r="G16" s="201"/>
      <c r="H16" s="201"/>
      <c r="I16" s="201"/>
      <c r="J16" s="87"/>
      <c r="K16" s="18"/>
    </row>
    <row r="17" spans="2:11" s="67" customFormat="1" ht="15" customHeight="1" x14ac:dyDescent="0.2">
      <c r="B17" s="284" t="s">
        <v>34</v>
      </c>
      <c r="C17" s="284"/>
      <c r="D17" s="284"/>
      <c r="E17" s="207"/>
      <c r="F17" s="207"/>
      <c r="G17" s="207"/>
      <c r="H17" s="207"/>
      <c r="I17" s="207"/>
      <c r="J17" s="87"/>
      <c r="K17" s="18"/>
    </row>
    <row r="18" spans="2:11" s="67" customFormat="1" ht="15" customHeight="1" x14ac:dyDescent="0.2">
      <c r="B18" s="72">
        <v>2018</v>
      </c>
      <c r="C18" s="200"/>
      <c r="D18" s="73">
        <v>18804</v>
      </c>
      <c r="E18" s="73">
        <v>19863</v>
      </c>
      <c r="F18" s="14">
        <v>18.55</v>
      </c>
      <c r="G18" s="73" t="s">
        <v>2</v>
      </c>
      <c r="H18" s="73" t="s">
        <v>2</v>
      </c>
      <c r="I18" s="14">
        <v>14.4</v>
      </c>
      <c r="J18" s="11" t="s">
        <v>300</v>
      </c>
      <c r="K18" s="18"/>
    </row>
    <row r="19" spans="2:11" s="67" customFormat="1" ht="15" customHeight="1" x14ac:dyDescent="0.2">
      <c r="B19" s="72">
        <v>2017</v>
      </c>
      <c r="C19" s="200"/>
      <c r="D19" s="73">
        <v>17885</v>
      </c>
      <c r="E19" s="73">
        <v>18900</v>
      </c>
      <c r="F19" s="163">
        <v>18.98</v>
      </c>
      <c r="G19" s="73" t="s">
        <v>2</v>
      </c>
      <c r="H19" s="73" t="s">
        <v>2</v>
      </c>
      <c r="I19" s="14">
        <v>13.69</v>
      </c>
      <c r="J19" s="11" t="s">
        <v>230</v>
      </c>
      <c r="K19" s="18"/>
    </row>
    <row r="20" spans="2:11" s="67" customFormat="1" ht="15" customHeight="1" x14ac:dyDescent="0.2">
      <c r="B20" s="72">
        <v>2016</v>
      </c>
      <c r="C20" s="200"/>
      <c r="D20" s="73">
        <v>16948</v>
      </c>
      <c r="E20" s="73">
        <v>17854</v>
      </c>
      <c r="F20" s="163">
        <v>18.989999999999998</v>
      </c>
      <c r="G20" s="206">
        <v>52.92</v>
      </c>
      <c r="H20" s="206">
        <v>51.34</v>
      </c>
      <c r="I20" s="14">
        <v>14.43</v>
      </c>
      <c r="J20" s="95"/>
      <c r="K20" s="18"/>
    </row>
    <row r="21" spans="2:11" s="67" customFormat="1" ht="15" customHeight="1" x14ac:dyDescent="0.2">
      <c r="B21" s="72">
        <v>2015</v>
      </c>
      <c r="C21" s="72" t="s">
        <v>50</v>
      </c>
      <c r="D21" s="73">
        <v>16251</v>
      </c>
      <c r="E21" s="73">
        <v>17191</v>
      </c>
      <c r="F21" s="14">
        <v>19.57</v>
      </c>
      <c r="G21" s="206">
        <v>53.21</v>
      </c>
      <c r="H21" s="206">
        <v>54.52</v>
      </c>
      <c r="I21" s="14">
        <v>15.77</v>
      </c>
      <c r="J21" s="62"/>
      <c r="K21" s="18"/>
    </row>
    <row r="22" spans="2:11" s="67" customFormat="1" ht="15" customHeight="1" x14ac:dyDescent="0.2">
      <c r="B22" s="72">
        <v>2014</v>
      </c>
      <c r="C22" s="72" t="s">
        <v>50</v>
      </c>
      <c r="D22" s="73">
        <v>15546</v>
      </c>
      <c r="E22" s="73">
        <v>16527</v>
      </c>
      <c r="F22" s="14">
        <v>18.989999999999998</v>
      </c>
      <c r="G22" s="206">
        <v>51.76</v>
      </c>
      <c r="H22" s="206">
        <v>52.06</v>
      </c>
      <c r="I22" s="14">
        <v>15.85</v>
      </c>
      <c r="J22" s="62"/>
      <c r="K22" s="18"/>
    </row>
    <row r="23" spans="2:11" s="67" customFormat="1" ht="15" customHeight="1" x14ac:dyDescent="0.2">
      <c r="B23" s="72">
        <v>2013</v>
      </c>
      <c r="C23" s="72" t="s">
        <v>50</v>
      </c>
      <c r="D23" s="73">
        <v>15060</v>
      </c>
      <c r="E23" s="73">
        <v>16133</v>
      </c>
      <c r="F23" s="14">
        <v>36.49</v>
      </c>
      <c r="G23" s="206">
        <v>65.17</v>
      </c>
      <c r="H23" s="206">
        <v>67.83</v>
      </c>
      <c r="I23" s="14">
        <v>16.13</v>
      </c>
      <c r="J23" s="62"/>
      <c r="K23" s="18"/>
    </row>
    <row r="24" spans="2:11" s="67" customFormat="1" ht="15" customHeight="1" x14ac:dyDescent="0.2">
      <c r="B24" s="284" t="s">
        <v>35</v>
      </c>
      <c r="C24" s="284"/>
      <c r="D24" s="284"/>
      <c r="E24" s="73"/>
      <c r="F24" s="200"/>
      <c r="G24" s="200"/>
      <c r="H24" s="200"/>
      <c r="I24" s="200"/>
      <c r="J24" s="87"/>
      <c r="K24" s="18"/>
    </row>
    <row r="25" spans="2:11" s="67" customFormat="1" ht="15" customHeight="1" x14ac:dyDescent="0.2">
      <c r="B25" s="72">
        <v>2018</v>
      </c>
      <c r="C25" s="200"/>
      <c r="D25" s="73">
        <v>9071</v>
      </c>
      <c r="E25" s="73">
        <v>54506</v>
      </c>
      <c r="F25" s="14">
        <v>11.17</v>
      </c>
      <c r="G25" s="73" t="s">
        <v>2</v>
      </c>
      <c r="H25" s="73" t="s">
        <v>2</v>
      </c>
      <c r="I25" s="14">
        <v>7.81</v>
      </c>
      <c r="J25" s="11" t="s">
        <v>300</v>
      </c>
      <c r="K25" s="18"/>
    </row>
    <row r="26" spans="2:11" s="67" customFormat="1" ht="15" customHeight="1" x14ac:dyDescent="0.2">
      <c r="B26" s="72">
        <v>2017</v>
      </c>
      <c r="C26" s="200"/>
      <c r="D26" s="73">
        <v>8515</v>
      </c>
      <c r="E26" s="73">
        <v>50360</v>
      </c>
      <c r="F26" s="14">
        <v>10.31</v>
      </c>
      <c r="G26" s="206" t="s">
        <v>2</v>
      </c>
      <c r="H26" s="73" t="s">
        <v>2</v>
      </c>
      <c r="I26" s="14">
        <v>6.33</v>
      </c>
      <c r="J26" s="11" t="s">
        <v>230</v>
      </c>
      <c r="K26" s="18"/>
    </row>
    <row r="27" spans="2:11" s="67" customFormat="1" ht="15" customHeight="1" x14ac:dyDescent="0.2">
      <c r="B27" s="72">
        <v>2016</v>
      </c>
      <c r="C27" s="200"/>
      <c r="D27" s="73">
        <v>8160</v>
      </c>
      <c r="E27" s="73">
        <v>47027</v>
      </c>
      <c r="F27" s="163">
        <v>8.49</v>
      </c>
      <c r="G27" s="206">
        <v>80.95</v>
      </c>
      <c r="H27" s="206">
        <v>82.35</v>
      </c>
      <c r="I27" s="14">
        <v>6.43</v>
      </c>
      <c r="J27" s="95"/>
      <c r="K27" s="18"/>
    </row>
    <row r="28" spans="2:11" s="67" customFormat="1" ht="15" customHeight="1" x14ac:dyDescent="0.2">
      <c r="B28" s="72">
        <v>2015</v>
      </c>
      <c r="C28" s="72" t="s">
        <v>50</v>
      </c>
      <c r="D28" s="73">
        <v>8110</v>
      </c>
      <c r="E28" s="73">
        <v>45102</v>
      </c>
      <c r="F28" s="14">
        <v>8.7899999999999991</v>
      </c>
      <c r="G28" s="206">
        <v>73.77</v>
      </c>
      <c r="H28" s="206">
        <v>72.89</v>
      </c>
      <c r="I28" s="14">
        <v>8.2899999999999991</v>
      </c>
      <c r="J28" s="62"/>
      <c r="K28" s="18"/>
    </row>
    <row r="29" spans="2:11" s="67" customFormat="1" ht="15" customHeight="1" x14ac:dyDescent="0.2">
      <c r="B29" s="72">
        <v>2014</v>
      </c>
      <c r="C29" s="72" t="s">
        <v>50</v>
      </c>
      <c r="D29" s="73">
        <v>8116</v>
      </c>
      <c r="E29" s="73">
        <v>44858</v>
      </c>
      <c r="F29" s="14">
        <v>8.27</v>
      </c>
      <c r="G29" s="206">
        <v>71.98</v>
      </c>
      <c r="H29" s="206">
        <v>69.59</v>
      </c>
      <c r="I29" s="14">
        <v>8.3000000000000007</v>
      </c>
      <c r="J29" s="62"/>
      <c r="K29" s="18"/>
    </row>
    <row r="30" spans="2:11" s="67" customFormat="1" ht="15" customHeight="1" x14ac:dyDescent="0.2">
      <c r="B30" s="72">
        <v>2013</v>
      </c>
      <c r="C30" s="72" t="s">
        <v>50</v>
      </c>
      <c r="D30" s="73">
        <v>8114</v>
      </c>
      <c r="E30" s="73">
        <v>45276</v>
      </c>
      <c r="F30" s="14">
        <v>8.57</v>
      </c>
      <c r="G30" s="206">
        <v>78.27</v>
      </c>
      <c r="H30" s="206">
        <v>76.58</v>
      </c>
      <c r="I30" s="14">
        <v>8.52</v>
      </c>
      <c r="J30" s="62"/>
      <c r="K30" s="18"/>
    </row>
    <row r="31" spans="2:11" s="99" customFormat="1" ht="15" customHeight="1" x14ac:dyDescent="0.2">
      <c r="B31" s="164" t="s">
        <v>55</v>
      </c>
      <c r="C31" s="164"/>
      <c r="D31" s="164"/>
      <c r="E31" s="164"/>
      <c r="F31" s="164"/>
      <c r="G31" s="164"/>
      <c r="H31" s="164"/>
      <c r="I31" s="164"/>
      <c r="J31" s="87"/>
      <c r="K31" s="31"/>
    </row>
    <row r="32" spans="2:11" s="67" customFormat="1" ht="15" customHeight="1" x14ac:dyDescent="0.2">
      <c r="B32" s="295" t="s">
        <v>56</v>
      </c>
      <c r="C32" s="295"/>
      <c r="D32" s="295"/>
      <c r="E32" s="73"/>
      <c r="F32" s="200"/>
      <c r="G32" s="200"/>
      <c r="H32" s="200"/>
      <c r="I32" s="200"/>
      <c r="J32" s="87"/>
      <c r="K32" s="18"/>
    </row>
    <row r="33" spans="2:11" s="67" customFormat="1" ht="15" customHeight="1" x14ac:dyDescent="0.2">
      <c r="B33" s="72">
        <v>2018</v>
      </c>
      <c r="C33" s="202"/>
      <c r="D33" s="73">
        <v>27858</v>
      </c>
      <c r="E33" s="73">
        <v>66547</v>
      </c>
      <c r="F33" s="163">
        <v>16.16</v>
      </c>
      <c r="G33" s="206" t="s">
        <v>2</v>
      </c>
      <c r="H33" s="206" t="s">
        <v>2</v>
      </c>
      <c r="I33" s="206">
        <v>12.26</v>
      </c>
      <c r="J33" s="11" t="s">
        <v>300</v>
      </c>
      <c r="K33" s="18"/>
    </row>
    <row r="34" spans="2:11" s="67" customFormat="1" ht="15" customHeight="1" x14ac:dyDescent="0.2">
      <c r="B34" s="72">
        <v>2017</v>
      </c>
      <c r="C34" s="202"/>
      <c r="D34" s="73">
        <v>26384</v>
      </c>
      <c r="E34" s="73">
        <v>61796</v>
      </c>
      <c r="F34" s="163">
        <v>16.190000000000001</v>
      </c>
      <c r="G34" s="73" t="s">
        <v>2</v>
      </c>
      <c r="H34" s="73" t="s">
        <v>2</v>
      </c>
      <c r="I34" s="206">
        <v>11.32</v>
      </c>
      <c r="J34" s="11" t="s">
        <v>230</v>
      </c>
      <c r="K34" s="18"/>
    </row>
    <row r="35" spans="2:11" s="67" customFormat="1" ht="15" customHeight="1" x14ac:dyDescent="0.2">
      <c r="B35" s="72">
        <v>2016</v>
      </c>
      <c r="C35" s="202"/>
      <c r="D35" s="73">
        <v>25093</v>
      </c>
      <c r="E35" s="73">
        <v>58016</v>
      </c>
      <c r="F35" s="163">
        <v>15.59</v>
      </c>
      <c r="G35" s="206">
        <v>57.89</v>
      </c>
      <c r="H35" s="206">
        <v>55.93</v>
      </c>
      <c r="I35" s="206">
        <v>11.84</v>
      </c>
      <c r="J35" s="95"/>
      <c r="K35" s="18"/>
    </row>
    <row r="36" spans="2:11" s="99" customFormat="1" ht="15" customHeight="1" x14ac:dyDescent="0.2">
      <c r="B36" s="72">
        <v>2015</v>
      </c>
      <c r="C36" s="72" t="s">
        <v>50</v>
      </c>
      <c r="D36" s="73">
        <v>24349</v>
      </c>
      <c r="E36" s="73">
        <v>56153</v>
      </c>
      <c r="F36" s="206">
        <v>15.99</v>
      </c>
      <c r="G36" s="206">
        <v>56.97</v>
      </c>
      <c r="H36" s="206">
        <v>57.27</v>
      </c>
      <c r="I36" s="206">
        <v>13.29</v>
      </c>
      <c r="J36" s="73"/>
      <c r="K36" s="31"/>
    </row>
    <row r="37" spans="2:11" s="99" customFormat="1" ht="15" customHeight="1" x14ac:dyDescent="0.2">
      <c r="B37" s="72">
        <v>2014</v>
      </c>
      <c r="C37" s="72" t="s">
        <v>50</v>
      </c>
      <c r="D37" s="73">
        <v>23648</v>
      </c>
      <c r="E37" s="73">
        <v>54632</v>
      </c>
      <c r="F37" s="206">
        <v>15.32</v>
      </c>
      <c r="G37" s="206">
        <v>55.51</v>
      </c>
      <c r="H37" s="206">
        <v>54.61</v>
      </c>
      <c r="I37" s="206">
        <v>13.27</v>
      </c>
      <c r="J37" s="163"/>
      <c r="K37" s="31"/>
    </row>
    <row r="38" spans="2:11" s="99" customFormat="1" ht="15" customHeight="1" x14ac:dyDescent="0.2">
      <c r="B38" s="72">
        <v>2013</v>
      </c>
      <c r="C38" s="72" t="s">
        <v>50</v>
      </c>
      <c r="D38" s="73">
        <v>23160</v>
      </c>
      <c r="E38" s="73">
        <v>55566</v>
      </c>
      <c r="F38" s="206">
        <v>26.73</v>
      </c>
      <c r="G38" s="206">
        <v>66.64</v>
      </c>
      <c r="H38" s="206">
        <v>68.47</v>
      </c>
      <c r="I38" s="206">
        <v>13.471502590673575</v>
      </c>
      <c r="J38" s="163"/>
      <c r="K38" s="31"/>
    </row>
    <row r="39" spans="2:11" s="67" customFormat="1" ht="15" customHeight="1" x14ac:dyDescent="0.2">
      <c r="B39" s="295" t="s">
        <v>57</v>
      </c>
      <c r="C39" s="295" t="s">
        <v>50</v>
      </c>
      <c r="D39" s="295"/>
      <c r="E39" s="73"/>
      <c r="F39" s="200"/>
      <c r="G39" s="200"/>
      <c r="H39" s="200"/>
      <c r="I39" s="200"/>
      <c r="J39" s="87"/>
      <c r="K39" s="18"/>
    </row>
    <row r="40" spans="2:11" s="67" customFormat="1" ht="15" customHeight="1" x14ac:dyDescent="0.2">
      <c r="B40" s="72">
        <v>2018</v>
      </c>
      <c r="C40" s="202"/>
      <c r="D40" s="73">
        <v>26803</v>
      </c>
      <c r="E40" s="73">
        <v>38022</v>
      </c>
      <c r="F40" s="163">
        <v>16.739999999999998</v>
      </c>
      <c r="G40" s="206" t="s">
        <v>2</v>
      </c>
      <c r="H40" s="206" t="s">
        <v>2</v>
      </c>
      <c r="I40" s="14">
        <v>12.67</v>
      </c>
      <c r="J40" s="11" t="s">
        <v>300</v>
      </c>
      <c r="K40" s="18"/>
    </row>
    <row r="41" spans="2:11" s="67" customFormat="1" ht="15" customHeight="1" x14ac:dyDescent="0.2">
      <c r="B41" s="72">
        <v>2017</v>
      </c>
      <c r="C41" s="202"/>
      <c r="D41" s="73">
        <v>25420</v>
      </c>
      <c r="E41" s="73">
        <v>36178</v>
      </c>
      <c r="F41" s="163">
        <v>16.75</v>
      </c>
      <c r="G41" s="73" t="s">
        <v>2</v>
      </c>
      <c r="H41" s="73" t="s">
        <v>2</v>
      </c>
      <c r="I41" s="14">
        <v>11.71</v>
      </c>
      <c r="J41" s="11" t="s">
        <v>230</v>
      </c>
      <c r="K41" s="18"/>
    </row>
    <row r="42" spans="2:11" s="67" customFormat="1" ht="15" customHeight="1" x14ac:dyDescent="0.2">
      <c r="B42" s="72">
        <v>2016</v>
      </c>
      <c r="C42" s="202"/>
      <c r="D42" s="73">
        <v>24190</v>
      </c>
      <c r="E42" s="73">
        <v>34356</v>
      </c>
      <c r="F42" s="163">
        <v>16.13</v>
      </c>
      <c r="G42" s="206">
        <v>57.8</v>
      </c>
      <c r="H42" s="206">
        <v>55.84</v>
      </c>
      <c r="I42" s="206">
        <v>12.23</v>
      </c>
      <c r="J42" s="95"/>
      <c r="K42" s="18"/>
    </row>
    <row r="43" spans="2:11" s="99" customFormat="1" ht="15" customHeight="1" x14ac:dyDescent="0.2">
      <c r="B43" s="72">
        <v>2015</v>
      </c>
      <c r="C43" s="72" t="s">
        <v>50</v>
      </c>
      <c r="D43" s="73">
        <v>23483</v>
      </c>
      <c r="E43" s="73">
        <v>33300</v>
      </c>
      <c r="F43" s="206">
        <v>16.5</v>
      </c>
      <c r="G43" s="206">
        <v>56.89</v>
      </c>
      <c r="H43" s="206">
        <v>57.15</v>
      </c>
      <c r="I43" s="206">
        <v>13.71</v>
      </c>
      <c r="J43" s="73"/>
      <c r="K43" s="31"/>
    </row>
    <row r="44" spans="2:11" s="99" customFormat="1" ht="15" customHeight="1" x14ac:dyDescent="0.2">
      <c r="B44" s="72">
        <v>2014</v>
      </c>
      <c r="C44" s="72" t="s">
        <v>50</v>
      </c>
      <c r="D44" s="73">
        <v>22799</v>
      </c>
      <c r="E44" s="73">
        <v>32508</v>
      </c>
      <c r="F44" s="206">
        <v>15.82</v>
      </c>
      <c r="G44" s="206">
        <v>55.36</v>
      </c>
      <c r="H44" s="206">
        <v>54.45</v>
      </c>
      <c r="I44" s="206">
        <v>13.67</v>
      </c>
      <c r="J44" s="163"/>
      <c r="K44" s="31"/>
    </row>
    <row r="45" spans="2:11" s="99" customFormat="1" ht="15" customHeight="1" x14ac:dyDescent="0.2">
      <c r="B45" s="72">
        <v>2013</v>
      </c>
      <c r="C45" s="72" t="s">
        <v>50</v>
      </c>
      <c r="D45" s="73">
        <v>22286</v>
      </c>
      <c r="E45" s="73">
        <v>32290</v>
      </c>
      <c r="F45" s="206">
        <v>27.73</v>
      </c>
      <c r="G45" s="206">
        <v>66.61</v>
      </c>
      <c r="H45" s="206">
        <v>68.44</v>
      </c>
      <c r="I45" s="206">
        <v>13.9</v>
      </c>
      <c r="J45" s="163"/>
      <c r="K45" s="31"/>
    </row>
    <row r="46" spans="2:11" s="99" customFormat="1" ht="15" customHeight="1" x14ac:dyDescent="0.2">
      <c r="B46" s="208" t="s">
        <v>58</v>
      </c>
      <c r="C46" s="165" t="s">
        <v>50</v>
      </c>
      <c r="D46" s="165"/>
      <c r="E46" s="165"/>
      <c r="F46" s="165"/>
      <c r="G46" s="165"/>
      <c r="H46" s="165"/>
      <c r="I46" s="165"/>
      <c r="J46" s="165"/>
      <c r="K46" s="31"/>
    </row>
    <row r="47" spans="2:11" s="99" customFormat="1" ht="15" customHeight="1" x14ac:dyDescent="0.2">
      <c r="B47" s="72">
        <v>2018</v>
      </c>
      <c r="C47" s="165"/>
      <c r="D47" s="73">
        <v>905</v>
      </c>
      <c r="E47" s="73">
        <v>16472</v>
      </c>
      <c r="F47" s="206">
        <v>1.55</v>
      </c>
      <c r="G47" s="206" t="s">
        <v>2</v>
      </c>
      <c r="H47" s="206" t="s">
        <v>2</v>
      </c>
      <c r="I47" s="14">
        <v>1.66</v>
      </c>
      <c r="J47" s="11" t="s">
        <v>300</v>
      </c>
      <c r="K47" s="31"/>
    </row>
    <row r="48" spans="2:11" s="99" customFormat="1" ht="15" customHeight="1" x14ac:dyDescent="0.2">
      <c r="B48" s="72">
        <v>2017</v>
      </c>
      <c r="C48" s="165"/>
      <c r="D48" s="73">
        <v>829</v>
      </c>
      <c r="E48" s="73">
        <v>15013</v>
      </c>
      <c r="F48" s="206">
        <v>1.69</v>
      </c>
      <c r="G48" s="73" t="s">
        <v>2</v>
      </c>
      <c r="H48" s="73" t="s">
        <v>2</v>
      </c>
      <c r="I48" s="14">
        <v>1.33</v>
      </c>
      <c r="J48" s="11" t="s">
        <v>230</v>
      </c>
      <c r="K48" s="31"/>
    </row>
    <row r="49" spans="2:11" s="99" customFormat="1" ht="15" customHeight="1" x14ac:dyDescent="0.2">
      <c r="B49" s="72">
        <v>2016</v>
      </c>
      <c r="C49" s="165"/>
      <c r="D49" s="73">
        <v>791</v>
      </c>
      <c r="E49" s="73">
        <v>14431</v>
      </c>
      <c r="F49" s="163">
        <v>1.01</v>
      </c>
      <c r="G49" s="206">
        <v>100</v>
      </c>
      <c r="H49" s="206">
        <v>100</v>
      </c>
      <c r="I49" s="206">
        <v>1.52</v>
      </c>
      <c r="J49" s="95"/>
      <c r="K49" s="31"/>
    </row>
    <row r="50" spans="2:11" s="99" customFormat="1" ht="15" customHeight="1" x14ac:dyDescent="0.2">
      <c r="B50" s="72">
        <v>2015</v>
      </c>
      <c r="C50" s="72" t="s">
        <v>50</v>
      </c>
      <c r="D50" s="73">
        <v>754</v>
      </c>
      <c r="E50" s="73">
        <v>13925</v>
      </c>
      <c r="F50" s="206">
        <v>2.25</v>
      </c>
      <c r="G50" s="206">
        <v>76.47</v>
      </c>
      <c r="H50" s="206">
        <v>90</v>
      </c>
      <c r="I50" s="206">
        <v>2.12</v>
      </c>
      <c r="J50" s="73"/>
      <c r="K50" s="31"/>
    </row>
    <row r="51" spans="2:11" s="99" customFormat="1" ht="15" customHeight="1" x14ac:dyDescent="0.2">
      <c r="B51" s="72">
        <v>2014</v>
      </c>
      <c r="C51" s="72" t="s">
        <v>50</v>
      </c>
      <c r="D51" s="73">
        <v>744</v>
      </c>
      <c r="E51" s="73">
        <v>13480</v>
      </c>
      <c r="F51" s="206">
        <v>2.02</v>
      </c>
      <c r="G51" s="206">
        <v>86.67</v>
      </c>
      <c r="H51" s="206">
        <v>100</v>
      </c>
      <c r="I51" s="206">
        <v>2.96</v>
      </c>
      <c r="J51" s="163"/>
      <c r="K51" s="31"/>
    </row>
    <row r="52" spans="2:11" s="99" customFormat="1" ht="15" customHeight="1" x14ac:dyDescent="0.2">
      <c r="B52" s="72">
        <v>2013</v>
      </c>
      <c r="C52" s="72" t="s">
        <v>50</v>
      </c>
      <c r="D52" s="73">
        <v>762</v>
      </c>
      <c r="E52" s="73">
        <v>13836</v>
      </c>
      <c r="F52" s="206">
        <v>1.05</v>
      </c>
      <c r="G52" s="206">
        <v>87.5</v>
      </c>
      <c r="H52" s="206">
        <v>85.71</v>
      </c>
      <c r="I52" s="206">
        <v>2.89</v>
      </c>
      <c r="J52" s="163"/>
      <c r="K52" s="31"/>
    </row>
    <row r="53" spans="2:11" s="99" customFormat="1" ht="15" customHeight="1" x14ac:dyDescent="0.2">
      <c r="B53" s="208" t="s">
        <v>59</v>
      </c>
      <c r="C53" s="165" t="s">
        <v>50</v>
      </c>
      <c r="D53" s="165"/>
      <c r="E53" s="165"/>
      <c r="F53" s="165"/>
      <c r="G53" s="165"/>
      <c r="H53" s="165"/>
      <c r="I53" s="165"/>
      <c r="J53" s="165"/>
      <c r="K53" s="31"/>
    </row>
    <row r="54" spans="2:11" s="99" customFormat="1" ht="15" customHeight="1" x14ac:dyDescent="0.2">
      <c r="B54" s="72">
        <v>2018</v>
      </c>
      <c r="C54" s="165"/>
      <c r="D54" s="73">
        <v>150</v>
      </c>
      <c r="E54" s="73">
        <v>12053</v>
      </c>
      <c r="F54" s="206">
        <v>0.67</v>
      </c>
      <c r="G54" s="206" t="s">
        <v>2</v>
      </c>
      <c r="H54" s="206" t="s">
        <v>2</v>
      </c>
      <c r="I54" s="14">
        <v>2</v>
      </c>
      <c r="J54" s="11" t="s">
        <v>300</v>
      </c>
      <c r="K54" s="31"/>
    </row>
    <row r="55" spans="2:11" s="99" customFormat="1" ht="15" customHeight="1" x14ac:dyDescent="0.2">
      <c r="B55" s="72">
        <v>2017</v>
      </c>
      <c r="C55" s="165"/>
      <c r="D55" s="73">
        <v>135</v>
      </c>
      <c r="E55" s="73">
        <v>10605</v>
      </c>
      <c r="F55" s="206">
        <v>0.74</v>
      </c>
      <c r="G55" s="206" t="s">
        <v>2</v>
      </c>
      <c r="H55" s="73" t="s">
        <v>2</v>
      </c>
      <c r="I55" s="14">
        <v>0</v>
      </c>
      <c r="J55" s="11" t="s">
        <v>230</v>
      </c>
      <c r="K55" s="31"/>
    </row>
    <row r="56" spans="2:11" s="99" customFormat="1" ht="15" customHeight="1" x14ac:dyDescent="0.2">
      <c r="B56" s="72">
        <v>2016</v>
      </c>
      <c r="C56" s="165"/>
      <c r="D56" s="73">
        <v>112</v>
      </c>
      <c r="E56" s="73">
        <v>9229</v>
      </c>
      <c r="F56" s="206">
        <v>0</v>
      </c>
      <c r="G56" s="206">
        <v>0</v>
      </c>
      <c r="H56" s="206">
        <v>0</v>
      </c>
      <c r="I56" s="206">
        <v>0</v>
      </c>
      <c r="J56" s="95"/>
      <c r="K56" s="31"/>
    </row>
    <row r="57" spans="2:11" s="99" customFormat="1" ht="15" customHeight="1" x14ac:dyDescent="0.2">
      <c r="B57" s="72">
        <v>2015</v>
      </c>
      <c r="C57" s="72" t="s">
        <v>50</v>
      </c>
      <c r="D57" s="73">
        <v>112</v>
      </c>
      <c r="E57" s="73">
        <v>8928</v>
      </c>
      <c r="F57" s="206">
        <v>1.79</v>
      </c>
      <c r="G57" s="206">
        <v>50</v>
      </c>
      <c r="H57" s="206">
        <v>0</v>
      </c>
      <c r="I57" s="206">
        <v>0</v>
      </c>
      <c r="J57" s="73"/>
      <c r="K57" s="31"/>
    </row>
    <row r="58" spans="2:11" s="99" customFormat="1" ht="15" customHeight="1" x14ac:dyDescent="0.2">
      <c r="B58" s="72">
        <v>2014</v>
      </c>
      <c r="C58" s="72" t="s">
        <v>50</v>
      </c>
      <c r="D58" s="73">
        <v>105</v>
      </c>
      <c r="E58" s="73">
        <v>8644</v>
      </c>
      <c r="F58" s="206">
        <v>0.95</v>
      </c>
      <c r="G58" s="206">
        <v>100</v>
      </c>
      <c r="H58" s="206">
        <v>0</v>
      </c>
      <c r="I58" s="206">
        <v>0</v>
      </c>
      <c r="J58" s="163"/>
      <c r="K58" s="31"/>
    </row>
    <row r="59" spans="2:11" s="99" customFormat="1" ht="15" customHeight="1" x14ac:dyDescent="0.2">
      <c r="B59" s="72">
        <v>2013</v>
      </c>
      <c r="C59" s="72" t="s">
        <v>50</v>
      </c>
      <c r="D59" s="73">
        <v>112</v>
      </c>
      <c r="E59" s="73">
        <v>9440</v>
      </c>
      <c r="F59" s="206">
        <v>0.89</v>
      </c>
      <c r="G59" s="206">
        <v>100</v>
      </c>
      <c r="H59" s="206">
        <v>100</v>
      </c>
      <c r="I59" s="206">
        <v>0.89</v>
      </c>
      <c r="J59" s="163"/>
      <c r="K59" s="31"/>
    </row>
    <row r="60" spans="2:11" s="99" customFormat="1" ht="15" customHeight="1" x14ac:dyDescent="0.2">
      <c r="B60" s="208" t="s">
        <v>60</v>
      </c>
      <c r="C60" s="165" t="s">
        <v>50</v>
      </c>
      <c r="D60" s="165"/>
      <c r="E60" s="165"/>
      <c r="F60" s="163"/>
      <c r="G60" s="165"/>
      <c r="H60" s="165"/>
      <c r="I60" s="165"/>
      <c r="J60" s="165"/>
      <c r="K60" s="31"/>
    </row>
    <row r="61" spans="2:11" s="99" customFormat="1" ht="15" customHeight="1" x14ac:dyDescent="0.2">
      <c r="B61" s="72">
        <v>2018</v>
      </c>
      <c r="C61" s="165"/>
      <c r="D61" s="73">
        <v>17</v>
      </c>
      <c r="E61" s="73">
        <v>7822</v>
      </c>
      <c r="F61" s="206">
        <v>0</v>
      </c>
      <c r="G61" s="206" t="s">
        <v>2</v>
      </c>
      <c r="H61" s="206" t="s">
        <v>2</v>
      </c>
      <c r="I61" s="206">
        <v>0</v>
      </c>
      <c r="J61" s="11" t="s">
        <v>300</v>
      </c>
      <c r="K61" s="31"/>
    </row>
    <row r="62" spans="2:11" s="99" customFormat="1" ht="15" customHeight="1" x14ac:dyDescent="0.2">
      <c r="B62" s="72">
        <v>2017</v>
      </c>
      <c r="C62" s="165"/>
      <c r="D62" s="73">
        <v>16</v>
      </c>
      <c r="E62" s="73">
        <v>7464</v>
      </c>
      <c r="F62" s="206">
        <v>0</v>
      </c>
      <c r="G62" s="73" t="s">
        <v>2</v>
      </c>
      <c r="H62" s="73" t="s">
        <v>2</v>
      </c>
      <c r="I62" s="206">
        <v>0</v>
      </c>
      <c r="J62" s="11" t="s">
        <v>230</v>
      </c>
      <c r="K62" s="31"/>
    </row>
    <row r="63" spans="2:11" s="99" customFormat="1" ht="15" customHeight="1" x14ac:dyDescent="0.2">
      <c r="B63" s="72">
        <v>2016</v>
      </c>
      <c r="C63" s="165"/>
      <c r="D63" s="73">
        <v>15</v>
      </c>
      <c r="E63" s="73">
        <v>6865</v>
      </c>
      <c r="F63" s="206">
        <v>0</v>
      </c>
      <c r="G63" s="206">
        <v>0</v>
      </c>
      <c r="H63" s="206">
        <v>0</v>
      </c>
      <c r="I63" s="206">
        <v>0</v>
      </c>
      <c r="J63" s="95"/>
      <c r="K63" s="31"/>
    </row>
    <row r="64" spans="2:11" s="99" customFormat="1" ht="15" customHeight="1" x14ac:dyDescent="0.2">
      <c r="B64" s="72">
        <v>2015</v>
      </c>
      <c r="C64" s="72" t="s">
        <v>50</v>
      </c>
      <c r="D64" s="73">
        <v>12</v>
      </c>
      <c r="E64" s="73">
        <v>6140</v>
      </c>
      <c r="F64" s="206">
        <v>0</v>
      </c>
      <c r="G64" s="206">
        <v>0</v>
      </c>
      <c r="H64" s="206">
        <v>0</v>
      </c>
      <c r="I64" s="206">
        <v>0</v>
      </c>
      <c r="J64" s="73"/>
      <c r="K64" s="31"/>
    </row>
    <row r="65" spans="2:11" s="99" customFormat="1" ht="15" customHeight="1" x14ac:dyDescent="0.2">
      <c r="B65" s="72">
        <v>2014</v>
      </c>
      <c r="C65" s="72" t="s">
        <v>50</v>
      </c>
      <c r="D65" s="73">
        <v>14</v>
      </c>
      <c r="E65" s="73">
        <v>6753</v>
      </c>
      <c r="F65" s="206">
        <v>0</v>
      </c>
      <c r="G65" s="206">
        <v>0</v>
      </c>
      <c r="H65" s="206">
        <v>0</v>
      </c>
      <c r="I65" s="206">
        <v>0</v>
      </c>
      <c r="J65" s="163"/>
      <c r="K65" s="31"/>
    </row>
    <row r="66" spans="2:11" s="99" customFormat="1" ht="15" customHeight="1" x14ac:dyDescent="0.2">
      <c r="B66" s="72">
        <v>2013</v>
      </c>
      <c r="C66" s="72" t="s">
        <v>50</v>
      </c>
      <c r="D66" s="73">
        <v>14</v>
      </c>
      <c r="E66" s="73">
        <v>5843</v>
      </c>
      <c r="F66" s="206">
        <v>0</v>
      </c>
      <c r="G66" s="206">
        <v>0</v>
      </c>
      <c r="H66" s="206">
        <v>0</v>
      </c>
      <c r="I66" s="206">
        <v>0</v>
      </c>
      <c r="J66" s="163"/>
      <c r="K66" s="31"/>
    </row>
    <row r="67" spans="2:11" ht="9.75" customHeight="1" x14ac:dyDescent="0.2">
      <c r="B67" s="30"/>
      <c r="C67" s="30"/>
      <c r="D67" s="30"/>
      <c r="E67" s="30"/>
    </row>
    <row r="68" spans="2:11" ht="3" customHeight="1" x14ac:dyDescent="0.2">
      <c r="B68" s="146"/>
      <c r="C68" s="146"/>
      <c r="D68" s="146"/>
      <c r="E68" s="146"/>
      <c r="F68" s="146"/>
      <c r="G68" s="146"/>
      <c r="H68" s="146"/>
      <c r="I68" s="146"/>
      <c r="J68" s="146"/>
    </row>
    <row r="69" spans="2:11" ht="9" customHeight="1" x14ac:dyDescent="0.2">
      <c r="E69" s="102"/>
    </row>
    <row r="70" spans="2:11" ht="12.75" customHeight="1" x14ac:dyDescent="0.2">
      <c r="B70" s="304" t="s">
        <v>245</v>
      </c>
      <c r="C70" s="304"/>
      <c r="D70" s="304"/>
      <c r="E70" s="304"/>
      <c r="F70" s="304"/>
      <c r="G70" s="304"/>
      <c r="H70" s="304"/>
      <c r="I70" s="304"/>
    </row>
    <row r="72" spans="2:11" ht="12" x14ac:dyDescent="0.2">
      <c r="B72" s="123" t="s">
        <v>0</v>
      </c>
      <c r="C72" s="103"/>
    </row>
    <row r="74" spans="2:11" x14ac:dyDescent="0.2">
      <c r="F74" s="30" t="s">
        <v>221</v>
      </c>
    </row>
  </sheetData>
  <mergeCells count="15">
    <mergeCell ref="H4:H6"/>
    <mergeCell ref="B70:I70"/>
    <mergeCell ref="B1:J1"/>
    <mergeCell ref="D4:D6"/>
    <mergeCell ref="E4:E6"/>
    <mergeCell ref="F4:F6"/>
    <mergeCell ref="G4:G6"/>
    <mergeCell ref="I4:J6"/>
    <mergeCell ref="B32:D32"/>
    <mergeCell ref="B39:D39"/>
    <mergeCell ref="I7:J7"/>
    <mergeCell ref="B4:C7"/>
    <mergeCell ref="B24:D24"/>
    <mergeCell ref="B17:D17"/>
    <mergeCell ref="B16:D16"/>
  </mergeCells>
  <hyperlinks>
    <hyperlink ref="B72" location="Índice!A1" display="(Voltar ao Índice)"/>
  </hyperlinks>
  <printOptions horizontalCentered="1"/>
  <pageMargins left="0.27559055118110237" right="0.27559055118110237" top="0.6692913385826772" bottom="0.47244094488188981" header="0" footer="0"/>
  <pageSetup paperSize="9" scale="87" fitToHeight="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7"/>
  <sheetViews>
    <sheetView showGridLines="0" zoomScaleNormal="100" workbookViewId="0">
      <pane xSplit="3" ySplit="7" topLeftCell="D8" activePane="bottomRight" state="frozen"/>
      <selection activeCell="O22" sqref="O22"/>
      <selection pane="topRight" activeCell="O22" sqref="O22"/>
      <selection pane="bottomLeft" activeCell="O22" sqref="O22"/>
      <selection pane="bottomRight" activeCell="B1" sqref="B1:Y1"/>
    </sheetView>
  </sheetViews>
  <sheetFormatPr defaultColWidth="12.5703125" defaultRowHeight="11.25" x14ac:dyDescent="0.2"/>
  <cols>
    <col min="1" max="1" width="6.7109375" style="63" customWidth="1"/>
    <col min="2" max="2" width="9.85546875" style="63" customWidth="1"/>
    <col min="3" max="3" width="2.7109375" style="63" customWidth="1"/>
    <col min="4" max="5" width="15.7109375" style="63" customWidth="1"/>
    <col min="6" max="6" width="2.85546875" style="63" customWidth="1"/>
    <col min="7" max="7" width="15.7109375" style="63" customWidth="1"/>
    <col min="8" max="8" width="2.85546875" style="63" customWidth="1"/>
    <col min="9" max="9" width="15.7109375" style="63" customWidth="1"/>
    <col min="10" max="10" width="2.85546875" style="63" customWidth="1"/>
    <col min="11" max="13" width="15.7109375" style="63" customWidth="1"/>
    <col min="14" max="14" width="2.42578125" style="63" customWidth="1"/>
    <col min="15" max="15" width="15.7109375" style="63" customWidth="1"/>
    <col min="16" max="16" width="2.140625" style="63" customWidth="1"/>
    <col min="17" max="18" width="15.42578125" style="63" customWidth="1"/>
    <col min="19" max="19" width="15.7109375" style="2" customWidth="1"/>
    <col min="20" max="20" width="3.140625" style="2" customWidth="1"/>
    <col min="21" max="22" width="16.7109375" style="2" customWidth="1"/>
    <col min="23" max="23" width="3.28515625" style="2" customWidth="1"/>
    <col min="24" max="24" width="16.7109375" style="2" customWidth="1"/>
    <col min="25" max="25" width="3.140625" style="13" customWidth="1"/>
    <col min="26" max="26" width="6.7109375" style="63" customWidth="1"/>
    <col min="27" max="16384" width="12.5703125" style="63"/>
  </cols>
  <sheetData>
    <row r="1" spans="2:27" s="216" customFormat="1" ht="24" customHeight="1" x14ac:dyDescent="0.2">
      <c r="B1" s="336" t="s">
        <v>313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</row>
    <row r="2" spans="2:27" ht="18" customHeight="1" x14ac:dyDescent="0.2">
      <c r="B2" s="217"/>
      <c r="C2" s="217"/>
      <c r="D2" s="20"/>
      <c r="E2" s="20"/>
      <c r="F2" s="20"/>
      <c r="G2" s="1"/>
      <c r="H2" s="1"/>
      <c r="I2" s="1"/>
      <c r="J2" s="1"/>
      <c r="V2" s="51"/>
      <c r="W2" s="51"/>
      <c r="X2" s="51"/>
      <c r="Y2" s="218"/>
    </row>
    <row r="3" spans="2:27" ht="9" customHeight="1" x14ac:dyDescent="0.2">
      <c r="B3" s="219" t="s">
        <v>204</v>
      </c>
      <c r="C3" s="217"/>
      <c r="D3" s="20"/>
      <c r="E3" s="20"/>
      <c r="F3" s="20"/>
      <c r="G3" s="1"/>
      <c r="H3" s="1"/>
      <c r="I3" s="1"/>
      <c r="J3" s="1"/>
      <c r="V3" s="51"/>
      <c r="W3" s="51"/>
      <c r="X3" s="51"/>
      <c r="Y3" s="218"/>
    </row>
    <row r="4" spans="2:27" s="64" customFormat="1" ht="28.5" customHeight="1" x14ac:dyDescent="0.2">
      <c r="B4" s="278" t="s">
        <v>4</v>
      </c>
      <c r="C4" s="279"/>
      <c r="D4" s="307" t="s">
        <v>6</v>
      </c>
      <c r="E4" s="307" t="s">
        <v>7</v>
      </c>
      <c r="F4" s="309"/>
      <c r="G4" s="307" t="s">
        <v>12</v>
      </c>
      <c r="H4" s="309"/>
      <c r="I4" s="307" t="s">
        <v>314</v>
      </c>
      <c r="J4" s="309"/>
      <c r="K4" s="277" t="s">
        <v>315</v>
      </c>
      <c r="L4" s="277" t="s">
        <v>316</v>
      </c>
      <c r="M4" s="277" t="s">
        <v>317</v>
      </c>
      <c r="N4" s="277"/>
      <c r="O4" s="277" t="s">
        <v>318</v>
      </c>
      <c r="P4" s="277"/>
      <c r="Q4" s="337" t="s">
        <v>319</v>
      </c>
      <c r="R4" s="337" t="s">
        <v>320</v>
      </c>
      <c r="S4" s="307" t="s">
        <v>321</v>
      </c>
      <c r="T4" s="309"/>
      <c r="U4" s="307" t="s">
        <v>322</v>
      </c>
      <c r="V4" s="307" t="s">
        <v>323</v>
      </c>
      <c r="W4" s="309"/>
      <c r="X4" s="307" t="s">
        <v>324</v>
      </c>
      <c r="Y4" s="309"/>
    </row>
    <row r="5" spans="2:27" s="64" customFormat="1" ht="18" customHeight="1" x14ac:dyDescent="0.2">
      <c r="B5" s="278"/>
      <c r="C5" s="279"/>
      <c r="D5" s="332"/>
      <c r="E5" s="332"/>
      <c r="F5" s="333"/>
      <c r="G5" s="332"/>
      <c r="H5" s="333"/>
      <c r="I5" s="332"/>
      <c r="J5" s="333"/>
      <c r="K5" s="277"/>
      <c r="L5" s="277"/>
      <c r="M5" s="277"/>
      <c r="N5" s="277"/>
      <c r="O5" s="277"/>
      <c r="P5" s="277"/>
      <c r="Q5" s="338"/>
      <c r="R5" s="338"/>
      <c r="S5" s="332"/>
      <c r="T5" s="333"/>
      <c r="U5" s="332"/>
      <c r="V5" s="332"/>
      <c r="W5" s="333"/>
      <c r="X5" s="332"/>
      <c r="Y5" s="333"/>
    </row>
    <row r="6" spans="2:27" s="64" customFormat="1" ht="24" customHeight="1" x14ac:dyDescent="0.2">
      <c r="B6" s="278"/>
      <c r="C6" s="279"/>
      <c r="D6" s="332"/>
      <c r="E6" s="332"/>
      <c r="F6" s="333"/>
      <c r="G6" s="332"/>
      <c r="H6" s="333"/>
      <c r="I6" s="334"/>
      <c r="J6" s="335"/>
      <c r="K6" s="277"/>
      <c r="L6" s="277"/>
      <c r="M6" s="277"/>
      <c r="N6" s="277"/>
      <c r="O6" s="277"/>
      <c r="P6" s="277"/>
      <c r="Q6" s="339"/>
      <c r="R6" s="339"/>
      <c r="S6" s="334"/>
      <c r="T6" s="335"/>
      <c r="U6" s="334"/>
      <c r="V6" s="334"/>
      <c r="W6" s="335"/>
      <c r="X6" s="334"/>
      <c r="Y6" s="335"/>
    </row>
    <row r="7" spans="2:27" ht="18" customHeight="1" x14ac:dyDescent="0.2">
      <c r="B7" s="278"/>
      <c r="C7" s="279"/>
      <c r="D7" s="210" t="s">
        <v>15</v>
      </c>
      <c r="E7" s="281" t="s">
        <v>15</v>
      </c>
      <c r="F7" s="306"/>
      <c r="G7" s="281" t="s">
        <v>286</v>
      </c>
      <c r="H7" s="306"/>
      <c r="I7" s="281" t="s">
        <v>286</v>
      </c>
      <c r="J7" s="306"/>
      <c r="K7" s="209" t="s">
        <v>15</v>
      </c>
      <c r="L7" s="209" t="s">
        <v>16</v>
      </c>
      <c r="M7" s="277" t="s">
        <v>15</v>
      </c>
      <c r="N7" s="277"/>
      <c r="O7" s="277" t="s">
        <v>16</v>
      </c>
      <c r="P7" s="277"/>
      <c r="Q7" s="209" t="s">
        <v>15</v>
      </c>
      <c r="R7" s="209" t="s">
        <v>15</v>
      </c>
      <c r="S7" s="301" t="s">
        <v>16</v>
      </c>
      <c r="T7" s="327"/>
      <c r="U7" s="215" t="s">
        <v>16</v>
      </c>
      <c r="V7" s="301" t="s">
        <v>16</v>
      </c>
      <c r="W7" s="327"/>
      <c r="X7" s="328" t="s">
        <v>16</v>
      </c>
      <c r="Y7" s="329"/>
    </row>
    <row r="8" spans="2:27" s="66" customFormat="1" ht="3.75" customHeight="1" x14ac:dyDescent="0.2">
      <c r="B8" s="65"/>
      <c r="C8" s="65"/>
      <c r="D8" s="8"/>
      <c r="E8" s="8"/>
      <c r="F8" s="8"/>
      <c r="G8" s="8"/>
      <c r="H8" s="8"/>
      <c r="I8" s="9"/>
      <c r="J8" s="9"/>
      <c r="S8" s="10"/>
      <c r="T8" s="10"/>
      <c r="U8" s="10"/>
      <c r="V8" s="53"/>
      <c r="W8" s="53"/>
      <c r="X8" s="53"/>
      <c r="Y8" s="13"/>
    </row>
    <row r="9" spans="2:27" s="67" customFormat="1" ht="15" customHeight="1" x14ac:dyDescent="0.2">
      <c r="B9" s="220" t="s">
        <v>5</v>
      </c>
      <c r="C9" s="220"/>
      <c r="D9" s="71"/>
      <c r="E9" s="71"/>
      <c r="F9" s="71"/>
      <c r="G9" s="71"/>
      <c r="H9" s="71"/>
      <c r="I9" s="71"/>
      <c r="J9" s="71"/>
      <c r="K9" s="221"/>
      <c r="L9" s="221"/>
      <c r="M9" s="221"/>
      <c r="N9" s="221"/>
      <c r="O9" s="221"/>
      <c r="P9" s="221"/>
      <c r="Q9" s="221"/>
      <c r="R9" s="221"/>
      <c r="S9" s="18"/>
      <c r="T9" s="18"/>
      <c r="U9" s="18"/>
      <c r="V9" s="18"/>
      <c r="W9" s="18"/>
      <c r="X9" s="18"/>
      <c r="Y9" s="13"/>
    </row>
    <row r="10" spans="2:27" s="67" customFormat="1" ht="15" customHeight="1" x14ac:dyDescent="0.2">
      <c r="B10" s="72">
        <v>2018</v>
      </c>
      <c r="C10" s="220"/>
      <c r="D10" s="73">
        <v>27875</v>
      </c>
      <c r="E10" s="73">
        <v>74369</v>
      </c>
      <c r="F10" s="73"/>
      <c r="G10" s="73">
        <v>5108489.2050000001</v>
      </c>
      <c r="H10" s="73"/>
      <c r="I10" s="73">
        <v>1641265.696</v>
      </c>
      <c r="J10" s="73"/>
      <c r="K10" s="73">
        <v>4502</v>
      </c>
      <c r="L10" s="183">
        <v>16.149999999999999</v>
      </c>
      <c r="M10" s="12">
        <v>3415</v>
      </c>
      <c r="N10" s="222" t="s">
        <v>300</v>
      </c>
      <c r="O10" s="13">
        <v>12.25</v>
      </c>
      <c r="P10" s="94" t="s">
        <v>300</v>
      </c>
      <c r="Q10" s="12">
        <v>3221</v>
      </c>
      <c r="R10" s="12">
        <v>2264</v>
      </c>
      <c r="S10" s="96" t="s">
        <v>2</v>
      </c>
      <c r="U10" s="223">
        <v>4.45</v>
      </c>
      <c r="V10" s="97">
        <v>11.39</v>
      </c>
      <c r="W10" s="97"/>
      <c r="X10" s="97">
        <v>12.77</v>
      </c>
      <c r="Y10" s="13"/>
      <c r="AA10" s="224"/>
    </row>
    <row r="11" spans="2:27" s="67" customFormat="1" ht="15" customHeight="1" x14ac:dyDescent="0.2">
      <c r="B11" s="72">
        <v>2017</v>
      </c>
      <c r="C11" s="220"/>
      <c r="D11" s="73">
        <v>26400</v>
      </c>
      <c r="E11" s="73">
        <v>69260</v>
      </c>
      <c r="F11" s="73"/>
      <c r="G11" s="73">
        <v>4680514.2240000004</v>
      </c>
      <c r="H11" s="73"/>
      <c r="I11" s="73">
        <v>1505659.5430000001</v>
      </c>
      <c r="J11" s="73"/>
      <c r="K11" s="73">
        <v>4272</v>
      </c>
      <c r="L11" s="183">
        <v>16.18181818181818</v>
      </c>
      <c r="M11" s="12">
        <v>2987</v>
      </c>
      <c r="N11" s="222" t="s">
        <v>230</v>
      </c>
      <c r="O11" s="13">
        <v>11.31</v>
      </c>
      <c r="P11" s="94" t="s">
        <v>230</v>
      </c>
      <c r="Q11" s="73">
        <v>2922</v>
      </c>
      <c r="R11" s="73">
        <v>2218</v>
      </c>
      <c r="S11" s="225" t="s">
        <v>2</v>
      </c>
      <c r="U11" s="223">
        <v>4.55</v>
      </c>
      <c r="V11" s="97">
        <v>11.47</v>
      </c>
      <c r="W11" s="97"/>
      <c r="X11" s="97">
        <v>13.23</v>
      </c>
      <c r="Y11" s="13"/>
      <c r="AA11" s="224"/>
    </row>
    <row r="12" spans="2:27" s="67" customFormat="1" ht="15" customHeight="1" x14ac:dyDescent="0.2">
      <c r="B12" s="72">
        <v>2016</v>
      </c>
      <c r="C12" s="220"/>
      <c r="D12" s="73">
        <v>25108</v>
      </c>
      <c r="E12" s="73">
        <v>64881</v>
      </c>
      <c r="F12" s="73"/>
      <c r="G12" s="73">
        <v>4089424.0060000001</v>
      </c>
      <c r="H12" s="73"/>
      <c r="I12" s="73">
        <v>1295720.3089999999</v>
      </c>
      <c r="J12" s="73"/>
      <c r="K12" s="12">
        <v>3911</v>
      </c>
      <c r="L12" s="13">
        <v>15.576708618766927</v>
      </c>
      <c r="M12" s="12">
        <v>2970</v>
      </c>
      <c r="N12" s="222"/>
      <c r="O12" s="13">
        <v>11.83</v>
      </c>
      <c r="P12" s="94"/>
      <c r="Q12" s="73">
        <v>2852</v>
      </c>
      <c r="R12" s="73">
        <v>2011</v>
      </c>
      <c r="S12" s="67">
        <v>57.89</v>
      </c>
      <c r="U12" s="223">
        <v>4.9000000000000004</v>
      </c>
      <c r="V12" s="97">
        <v>12.1</v>
      </c>
      <c r="W12" s="97"/>
      <c r="X12" s="97">
        <v>15</v>
      </c>
      <c r="Y12" s="13"/>
      <c r="AA12" s="224"/>
    </row>
    <row r="13" spans="2:27" s="67" customFormat="1" ht="15" customHeight="1" x14ac:dyDescent="0.2">
      <c r="B13" s="72">
        <v>2015</v>
      </c>
      <c r="C13" s="220"/>
      <c r="D13" s="73">
        <v>24361</v>
      </c>
      <c r="E13" s="73">
        <v>62293</v>
      </c>
      <c r="F13" s="73"/>
      <c r="G13" s="73">
        <v>3897567.395</v>
      </c>
      <c r="H13" s="73"/>
      <c r="I13" s="73">
        <v>1172505.3829999999</v>
      </c>
      <c r="J13" s="73"/>
      <c r="K13" s="12">
        <v>3893</v>
      </c>
      <c r="L13" s="13">
        <v>15.98</v>
      </c>
      <c r="M13" s="12">
        <v>3235</v>
      </c>
      <c r="N13" s="226"/>
      <c r="O13" s="13">
        <v>13.279422027010385</v>
      </c>
      <c r="P13" s="226"/>
      <c r="Q13" s="73">
        <v>2645</v>
      </c>
      <c r="R13" s="73">
        <v>4125</v>
      </c>
      <c r="S13" s="13">
        <v>56.97</v>
      </c>
      <c r="T13" s="225"/>
      <c r="U13" s="227">
        <v>5.13</v>
      </c>
      <c r="V13" s="97">
        <v>13.9</v>
      </c>
      <c r="W13" s="97"/>
      <c r="X13" s="50">
        <v>15.41</v>
      </c>
      <c r="AA13" s="224"/>
    </row>
    <row r="14" spans="2:27" s="67" customFormat="1" ht="15" customHeight="1" x14ac:dyDescent="0.2">
      <c r="B14" s="72">
        <v>2014</v>
      </c>
      <c r="C14" s="72"/>
      <c r="D14" s="73">
        <v>23662</v>
      </c>
      <c r="E14" s="73">
        <v>61385</v>
      </c>
      <c r="F14" s="73"/>
      <c r="G14" s="73">
        <v>4054854.486</v>
      </c>
      <c r="H14" s="73"/>
      <c r="I14" s="73">
        <v>1197274.746</v>
      </c>
      <c r="J14" s="73"/>
      <c r="K14" s="12">
        <v>3623</v>
      </c>
      <c r="L14" s="13">
        <v>15.31</v>
      </c>
      <c r="M14" s="12">
        <v>3138</v>
      </c>
      <c r="N14" s="222"/>
      <c r="O14" s="13">
        <v>13.261769926464373</v>
      </c>
      <c r="P14" s="222"/>
      <c r="Q14" s="73">
        <v>5006</v>
      </c>
      <c r="R14" s="73">
        <v>1856</v>
      </c>
      <c r="S14" s="13">
        <v>55.51</v>
      </c>
      <c r="T14" s="225"/>
      <c r="U14" s="227">
        <v>5.42</v>
      </c>
      <c r="V14" s="97">
        <v>16.39</v>
      </c>
      <c r="W14" s="97" t="s">
        <v>232</v>
      </c>
      <c r="X14" s="14">
        <v>18.649999999999999</v>
      </c>
      <c r="Y14" s="97" t="s">
        <v>232</v>
      </c>
      <c r="AA14" s="224"/>
    </row>
    <row r="15" spans="2:27" s="67" customFormat="1" ht="15" customHeight="1" x14ac:dyDescent="0.2">
      <c r="B15" s="72">
        <v>2013</v>
      </c>
      <c r="C15" s="72"/>
      <c r="D15" s="73">
        <v>23174</v>
      </c>
      <c r="E15" s="73">
        <v>61409</v>
      </c>
      <c r="F15" s="73" t="s">
        <v>232</v>
      </c>
      <c r="G15" s="73">
        <v>3946157.017</v>
      </c>
      <c r="H15" s="73" t="s">
        <v>232</v>
      </c>
      <c r="I15" s="73">
        <v>1123461.5719999999</v>
      </c>
      <c r="J15" s="73" t="s">
        <v>232</v>
      </c>
      <c r="K15" s="12">
        <v>6190</v>
      </c>
      <c r="L15" s="13">
        <v>26.71</v>
      </c>
      <c r="M15" s="12">
        <v>3120</v>
      </c>
      <c r="N15" s="222"/>
      <c r="O15" s="13">
        <v>13.463364114956416</v>
      </c>
      <c r="P15" s="222"/>
      <c r="Q15" s="73">
        <v>2429</v>
      </c>
      <c r="R15" s="73">
        <v>1346</v>
      </c>
      <c r="S15" s="13">
        <v>66.64</v>
      </c>
      <c r="T15" s="225"/>
      <c r="U15" s="227">
        <v>5.08</v>
      </c>
      <c r="V15" s="97">
        <v>18.690000000000001</v>
      </c>
      <c r="W15" s="97" t="s">
        <v>232</v>
      </c>
      <c r="X15" s="14">
        <v>18.93</v>
      </c>
      <c r="Y15" s="97" t="s">
        <v>232</v>
      </c>
      <c r="AA15" s="224"/>
    </row>
    <row r="16" spans="2:27" s="67" customFormat="1" ht="15" customHeight="1" x14ac:dyDescent="0.2">
      <c r="B16" s="228" t="s">
        <v>325</v>
      </c>
      <c r="C16" s="228"/>
      <c r="D16" s="73"/>
      <c r="E16" s="73"/>
      <c r="F16" s="73"/>
      <c r="G16" s="73"/>
      <c r="H16" s="73"/>
      <c r="I16" s="73"/>
      <c r="J16" s="73"/>
      <c r="K16" s="73"/>
      <c r="L16" s="183"/>
      <c r="M16" s="12"/>
      <c r="N16" s="12"/>
      <c r="O16" s="13"/>
      <c r="P16" s="73"/>
      <c r="Q16" s="73"/>
      <c r="R16" s="73"/>
      <c r="S16" s="227"/>
      <c r="T16" s="225"/>
      <c r="U16" s="227"/>
      <c r="V16" s="97"/>
      <c r="W16" s="97"/>
      <c r="X16" s="97"/>
    </row>
    <row r="17" spans="2:25" s="67" customFormat="1" ht="15" customHeight="1" x14ac:dyDescent="0.2">
      <c r="B17" s="72">
        <v>2018</v>
      </c>
      <c r="C17" s="228"/>
      <c r="D17" s="73">
        <v>1532</v>
      </c>
      <c r="E17" s="73">
        <v>3099</v>
      </c>
      <c r="F17" s="73"/>
      <c r="G17" s="73">
        <v>223274.6</v>
      </c>
      <c r="H17" s="73"/>
      <c r="I17" s="73">
        <v>66160.448999999993</v>
      </c>
      <c r="J17" s="73"/>
      <c r="K17" s="73">
        <v>267</v>
      </c>
      <c r="L17" s="73" t="s">
        <v>2</v>
      </c>
      <c r="M17" s="12">
        <v>171</v>
      </c>
      <c r="N17" s="222" t="s">
        <v>300</v>
      </c>
      <c r="O17" s="73" t="s">
        <v>2</v>
      </c>
      <c r="P17" s="94" t="s">
        <v>300</v>
      </c>
      <c r="Q17" s="73">
        <v>182</v>
      </c>
      <c r="R17" s="73">
        <v>153</v>
      </c>
      <c r="S17" s="96" t="s">
        <v>2</v>
      </c>
      <c r="T17" s="225"/>
      <c r="U17" s="227">
        <v>25.4</v>
      </c>
      <c r="V17" s="97">
        <v>67.27</v>
      </c>
      <c r="W17" s="97"/>
      <c r="X17" s="97">
        <v>70.58</v>
      </c>
    </row>
    <row r="18" spans="2:25" s="67" customFormat="1" ht="15" customHeight="1" x14ac:dyDescent="0.2">
      <c r="B18" s="72">
        <v>2017</v>
      </c>
      <c r="C18" s="228"/>
      <c r="D18" s="73">
        <v>1383</v>
      </c>
      <c r="E18" s="73">
        <v>2878</v>
      </c>
      <c r="F18" s="73"/>
      <c r="G18" s="73">
        <v>203894.90100000001</v>
      </c>
      <c r="H18" s="73"/>
      <c r="I18" s="73">
        <v>63858.572</v>
      </c>
      <c r="J18" s="73"/>
      <c r="K18" s="73">
        <v>221</v>
      </c>
      <c r="L18" s="183">
        <v>15.979754157628346</v>
      </c>
      <c r="M18" s="12">
        <v>116</v>
      </c>
      <c r="N18" s="222" t="s">
        <v>230</v>
      </c>
      <c r="O18" s="13">
        <v>14.605929139551698</v>
      </c>
      <c r="P18" s="94" t="s">
        <v>230</v>
      </c>
      <c r="Q18" s="73">
        <v>177</v>
      </c>
      <c r="R18" s="73">
        <v>128</v>
      </c>
      <c r="S18" s="225" t="s">
        <v>2</v>
      </c>
      <c r="T18" s="225"/>
      <c r="U18" s="227">
        <v>27.14</v>
      </c>
      <c r="V18" s="97">
        <v>66.86</v>
      </c>
      <c r="W18" s="97"/>
      <c r="X18" s="97">
        <v>73.010000000000005</v>
      </c>
    </row>
    <row r="19" spans="2:25" s="67" customFormat="1" ht="15" customHeight="1" x14ac:dyDescent="0.2">
      <c r="B19" s="72">
        <v>2016</v>
      </c>
      <c r="C19" s="228"/>
      <c r="D19" s="73">
        <v>1283</v>
      </c>
      <c r="E19" s="73">
        <v>2612</v>
      </c>
      <c r="F19" s="73"/>
      <c r="G19" s="73">
        <v>175074.89300000001</v>
      </c>
      <c r="H19" s="73"/>
      <c r="I19" s="73">
        <v>59730.451999999997</v>
      </c>
      <c r="J19" s="73"/>
      <c r="K19" s="12">
        <v>209</v>
      </c>
      <c r="L19" s="13">
        <v>16.289945440374122</v>
      </c>
      <c r="M19" s="12">
        <v>127</v>
      </c>
      <c r="N19" s="222"/>
      <c r="O19" s="13">
        <v>11.769290724863602</v>
      </c>
      <c r="P19" s="94"/>
      <c r="Q19" s="73">
        <v>151</v>
      </c>
      <c r="R19" s="73">
        <v>100</v>
      </c>
      <c r="S19" s="67">
        <v>73.209999999999994</v>
      </c>
      <c r="T19" s="225"/>
      <c r="U19" s="227">
        <v>25.69</v>
      </c>
      <c r="V19" s="97">
        <v>68.7</v>
      </c>
      <c r="W19" s="97"/>
      <c r="X19" s="97">
        <v>76.37</v>
      </c>
    </row>
    <row r="20" spans="2:25" s="67" customFormat="1" ht="15" customHeight="1" x14ac:dyDescent="0.2">
      <c r="B20" s="72">
        <v>2015</v>
      </c>
      <c r="C20" s="228"/>
      <c r="D20" s="73">
        <v>1204</v>
      </c>
      <c r="E20" s="73">
        <v>2455</v>
      </c>
      <c r="F20" s="73"/>
      <c r="G20" s="73">
        <v>198469.77299999999</v>
      </c>
      <c r="H20" s="73"/>
      <c r="I20" s="73">
        <v>51969.436000000002</v>
      </c>
      <c r="J20" s="73"/>
      <c r="K20" s="12">
        <v>182</v>
      </c>
      <c r="L20" s="13">
        <v>15.11627906976744</v>
      </c>
      <c r="M20" s="12">
        <v>124</v>
      </c>
      <c r="N20" s="12"/>
      <c r="O20" s="13">
        <v>10.299003322259136</v>
      </c>
      <c r="P20" s="12"/>
      <c r="Q20" s="73">
        <v>124</v>
      </c>
      <c r="R20" s="73">
        <v>391</v>
      </c>
      <c r="S20" s="13">
        <v>70.33</v>
      </c>
      <c r="T20" s="225"/>
      <c r="U20" s="227">
        <v>25.87</v>
      </c>
      <c r="V20" s="14">
        <v>74.89</v>
      </c>
      <c r="W20" s="14"/>
      <c r="X20" s="14">
        <v>75.430000000000007</v>
      </c>
    </row>
    <row r="21" spans="2:25" s="67" customFormat="1" ht="15" customHeight="1" x14ac:dyDescent="0.2">
      <c r="B21" s="72">
        <v>2014</v>
      </c>
      <c r="C21" s="68"/>
      <c r="D21" s="73">
        <v>1133</v>
      </c>
      <c r="E21" s="73">
        <v>2509</v>
      </c>
      <c r="F21" s="73"/>
      <c r="G21" s="73">
        <v>268525.853</v>
      </c>
      <c r="H21" s="73"/>
      <c r="I21" s="73">
        <v>79746.502999999997</v>
      </c>
      <c r="J21" s="73"/>
      <c r="K21" s="12">
        <v>158</v>
      </c>
      <c r="L21" s="13">
        <v>13.945278022947926</v>
      </c>
      <c r="M21" s="12">
        <v>119</v>
      </c>
      <c r="N21" s="12"/>
      <c r="O21" s="13">
        <v>10.503089143865843</v>
      </c>
      <c r="P21" s="12"/>
      <c r="Q21" s="73">
        <v>438</v>
      </c>
      <c r="R21" s="73">
        <v>142</v>
      </c>
      <c r="S21" s="13">
        <v>63.29</v>
      </c>
      <c r="T21" s="225"/>
      <c r="U21" s="227">
        <v>31.46</v>
      </c>
      <c r="V21" s="14">
        <v>84.36</v>
      </c>
      <c r="W21" s="97" t="s">
        <v>232</v>
      </c>
      <c r="X21" s="14">
        <v>85.69</v>
      </c>
      <c r="Y21" s="97" t="s">
        <v>232</v>
      </c>
    </row>
    <row r="22" spans="2:25" s="67" customFormat="1" ht="15" customHeight="1" x14ac:dyDescent="0.2">
      <c r="B22" s="72">
        <v>2013</v>
      </c>
      <c r="C22" s="68"/>
      <c r="D22" s="73">
        <v>1106</v>
      </c>
      <c r="E22" s="73">
        <v>2443</v>
      </c>
      <c r="F22" s="73" t="s">
        <v>232</v>
      </c>
      <c r="G22" s="73">
        <v>297498.39799999999</v>
      </c>
      <c r="H22" s="73" t="s">
        <v>232</v>
      </c>
      <c r="I22" s="73">
        <v>66379.062999999995</v>
      </c>
      <c r="J22" s="73" t="s">
        <v>232</v>
      </c>
      <c r="K22" s="12">
        <v>507</v>
      </c>
      <c r="L22" s="13">
        <v>45.840867992766725</v>
      </c>
      <c r="M22" s="12">
        <v>127</v>
      </c>
      <c r="N22" s="12"/>
      <c r="O22" s="13">
        <v>11.482820976491864</v>
      </c>
      <c r="P22" s="12"/>
      <c r="Q22" s="73">
        <v>168</v>
      </c>
      <c r="R22" s="73">
        <v>38</v>
      </c>
      <c r="S22" s="13">
        <v>77.12</v>
      </c>
      <c r="T22" s="225"/>
      <c r="U22" s="227">
        <v>30.58</v>
      </c>
      <c r="V22" s="14">
        <v>87.25</v>
      </c>
      <c r="W22" s="97" t="s">
        <v>232</v>
      </c>
      <c r="X22" s="14">
        <v>85.6</v>
      </c>
      <c r="Y22" s="97" t="s">
        <v>232</v>
      </c>
    </row>
    <row r="23" spans="2:25" s="67" customFormat="1" ht="15" customHeight="1" x14ac:dyDescent="0.2">
      <c r="B23" s="331" t="s">
        <v>326</v>
      </c>
      <c r="C23" s="331"/>
      <c r="D23" s="331"/>
      <c r="E23" s="229"/>
      <c r="F23" s="229"/>
      <c r="G23" s="229"/>
      <c r="H23" s="229"/>
      <c r="I23" s="12"/>
      <c r="J23" s="229"/>
      <c r="K23" s="12"/>
      <c r="L23" s="13"/>
      <c r="M23" s="12"/>
      <c r="N23" s="12"/>
      <c r="O23" s="13"/>
      <c r="P23" s="12"/>
      <c r="Q23" s="73"/>
      <c r="R23" s="73"/>
      <c r="S23" s="227"/>
      <c r="T23" s="225"/>
      <c r="U23" s="227"/>
      <c r="V23" s="14"/>
      <c r="W23" s="14"/>
      <c r="X23" s="14"/>
      <c r="Y23" s="13"/>
    </row>
    <row r="24" spans="2:25" s="67" customFormat="1" ht="15" customHeight="1" x14ac:dyDescent="0.2">
      <c r="B24" s="72">
        <v>2018</v>
      </c>
      <c r="C24" s="228"/>
      <c r="D24" s="73">
        <v>2847</v>
      </c>
      <c r="E24" s="73">
        <v>5744</v>
      </c>
      <c r="F24" s="73"/>
      <c r="G24" s="73">
        <v>262568.86700000003</v>
      </c>
      <c r="H24" s="73"/>
      <c r="I24" s="73">
        <v>76619.926000000007</v>
      </c>
      <c r="J24" s="73"/>
      <c r="K24" s="73">
        <v>457</v>
      </c>
      <c r="L24" s="73" t="s">
        <v>2</v>
      </c>
      <c r="M24" s="12">
        <v>370</v>
      </c>
      <c r="N24" s="222" t="s">
        <v>300</v>
      </c>
      <c r="O24" s="73" t="s">
        <v>2</v>
      </c>
      <c r="P24" s="94" t="s">
        <v>300</v>
      </c>
      <c r="Q24" s="73">
        <v>307</v>
      </c>
      <c r="R24" s="73">
        <v>197</v>
      </c>
      <c r="S24" s="96" t="s">
        <v>2</v>
      </c>
      <c r="T24" s="225"/>
      <c r="U24" s="227">
        <v>7.87</v>
      </c>
      <c r="V24" s="97">
        <v>27.43</v>
      </c>
      <c r="W24" s="97"/>
      <c r="X24" s="97">
        <v>24.49</v>
      </c>
      <c r="Y24" s="13"/>
    </row>
    <row r="25" spans="2:25" s="67" customFormat="1" ht="15" customHeight="1" x14ac:dyDescent="0.2">
      <c r="B25" s="72">
        <v>2017</v>
      </c>
      <c r="C25" s="228"/>
      <c r="D25" s="73">
        <v>2693</v>
      </c>
      <c r="E25" s="73">
        <v>5213</v>
      </c>
      <c r="F25" s="73"/>
      <c r="G25" s="73">
        <v>245012.95199999999</v>
      </c>
      <c r="H25" s="73"/>
      <c r="I25" s="73">
        <v>70023.482000000004</v>
      </c>
      <c r="J25" s="73"/>
      <c r="K25" s="73">
        <v>398</v>
      </c>
      <c r="L25" s="183">
        <v>14.779056813962125</v>
      </c>
      <c r="M25" s="12">
        <v>298</v>
      </c>
      <c r="N25" s="222" t="s">
        <v>230</v>
      </c>
      <c r="O25" s="13">
        <v>13.033791310805793</v>
      </c>
      <c r="P25" s="94" t="s">
        <v>230</v>
      </c>
      <c r="Q25" s="73" t="s">
        <v>2</v>
      </c>
      <c r="R25" s="73">
        <v>213</v>
      </c>
      <c r="S25" s="225" t="s">
        <v>2</v>
      </c>
      <c r="T25" s="225"/>
      <c r="U25" s="227">
        <v>8.2899999999999991</v>
      </c>
      <c r="V25" s="97">
        <v>32.71</v>
      </c>
      <c r="W25" s="97"/>
      <c r="X25" s="97">
        <v>31.87</v>
      </c>
      <c r="Y25" s="13"/>
    </row>
    <row r="26" spans="2:25" s="67" customFormat="1" ht="15" customHeight="1" x14ac:dyDescent="0.2">
      <c r="B26" s="72">
        <v>2016</v>
      </c>
      <c r="C26" s="228"/>
      <c r="D26" s="73">
        <v>2580</v>
      </c>
      <c r="E26" s="73">
        <v>4898</v>
      </c>
      <c r="F26" s="73"/>
      <c r="G26" s="73">
        <v>210974.179</v>
      </c>
      <c r="H26" s="73"/>
      <c r="I26" s="73">
        <v>56048.472999999998</v>
      </c>
      <c r="J26" s="73"/>
      <c r="K26" s="12">
        <v>371</v>
      </c>
      <c r="L26" s="13">
        <v>14.379844961240309</v>
      </c>
      <c r="M26" s="12">
        <v>284</v>
      </c>
      <c r="N26" s="222"/>
      <c r="O26" s="13">
        <v>13.023255813953488</v>
      </c>
      <c r="P26" s="94"/>
      <c r="Q26" s="73">
        <v>280</v>
      </c>
      <c r="R26" s="73">
        <v>227</v>
      </c>
      <c r="S26" s="223">
        <v>53.1</v>
      </c>
      <c r="T26" s="225"/>
      <c r="U26" s="227">
        <v>8.4700000000000006</v>
      </c>
      <c r="V26" s="97">
        <v>34.840000000000003</v>
      </c>
      <c r="W26" s="97"/>
      <c r="X26" s="97">
        <v>28.64</v>
      </c>
      <c r="Y26" s="13"/>
    </row>
    <row r="27" spans="2:25" s="67" customFormat="1" ht="15" customHeight="1" x14ac:dyDescent="0.2">
      <c r="B27" s="72">
        <v>2015</v>
      </c>
      <c r="C27" s="228"/>
      <c r="D27" s="73">
        <v>2538</v>
      </c>
      <c r="E27" s="73">
        <v>4817</v>
      </c>
      <c r="F27" s="73"/>
      <c r="G27" s="73">
        <v>192436.448</v>
      </c>
      <c r="H27" s="73"/>
      <c r="I27" s="73">
        <v>55675.724999999999</v>
      </c>
      <c r="J27" s="73"/>
      <c r="K27" s="12">
        <v>378</v>
      </c>
      <c r="L27" s="13">
        <v>14.893617021276595</v>
      </c>
      <c r="M27" s="12">
        <v>337</v>
      </c>
      <c r="N27" s="12"/>
      <c r="O27" s="13">
        <v>13.278171788810086</v>
      </c>
      <c r="P27" s="12"/>
      <c r="Q27" s="73">
        <v>305</v>
      </c>
      <c r="R27" s="73">
        <v>767</v>
      </c>
      <c r="S27" s="13">
        <v>56.35</v>
      </c>
      <c r="T27" s="225"/>
      <c r="U27" s="227">
        <v>8.3699999999999992</v>
      </c>
      <c r="V27" s="14">
        <v>32.49</v>
      </c>
      <c r="W27" s="14"/>
      <c r="X27" s="14">
        <v>34.409999999999997</v>
      </c>
      <c r="Y27" s="13"/>
    </row>
    <row r="28" spans="2:25" s="67" customFormat="1" ht="15" customHeight="1" x14ac:dyDescent="0.2">
      <c r="B28" s="72">
        <v>2014</v>
      </c>
      <c r="C28" s="68"/>
      <c r="D28" s="73">
        <v>2494</v>
      </c>
      <c r="E28" s="73">
        <v>4931</v>
      </c>
      <c r="F28" s="73"/>
      <c r="G28" s="73">
        <v>184244.51300000001</v>
      </c>
      <c r="H28" s="73"/>
      <c r="I28" s="73">
        <v>46623.421000000002</v>
      </c>
      <c r="J28" s="73"/>
      <c r="K28" s="12">
        <v>403</v>
      </c>
      <c r="L28" s="13">
        <v>16.158781074578989</v>
      </c>
      <c r="M28" s="12">
        <v>318</v>
      </c>
      <c r="N28" s="12"/>
      <c r="O28" s="13">
        <v>12.750601443464316</v>
      </c>
      <c r="P28" s="12"/>
      <c r="Q28" s="73">
        <v>909</v>
      </c>
      <c r="R28" s="73">
        <v>220</v>
      </c>
      <c r="S28" s="13">
        <v>56.33</v>
      </c>
      <c r="T28" s="225"/>
      <c r="U28" s="227">
        <v>8.98</v>
      </c>
      <c r="V28" s="14">
        <v>30.17</v>
      </c>
      <c r="W28" s="97" t="s">
        <v>232</v>
      </c>
      <c r="X28" s="14">
        <v>31.43</v>
      </c>
      <c r="Y28" s="97" t="s">
        <v>232</v>
      </c>
    </row>
    <row r="29" spans="2:25" s="67" customFormat="1" ht="15" customHeight="1" x14ac:dyDescent="0.2">
      <c r="B29" s="72">
        <v>2013</v>
      </c>
      <c r="C29" s="68"/>
      <c r="D29" s="73">
        <v>2386</v>
      </c>
      <c r="E29" s="73">
        <v>4896</v>
      </c>
      <c r="F29" s="73" t="s">
        <v>232</v>
      </c>
      <c r="G29" s="73">
        <v>171837.67499999999</v>
      </c>
      <c r="H29" s="73" t="s">
        <v>232</v>
      </c>
      <c r="I29" s="73">
        <v>44751.277999999998</v>
      </c>
      <c r="J29" s="73" t="s">
        <v>232</v>
      </c>
      <c r="K29" s="12">
        <v>1070</v>
      </c>
      <c r="L29" s="13">
        <v>44.844928751047782</v>
      </c>
      <c r="M29" s="12">
        <v>287</v>
      </c>
      <c r="N29" s="12"/>
      <c r="O29" s="13">
        <v>12.028499580888516</v>
      </c>
      <c r="P29" s="12"/>
      <c r="Q29" s="73">
        <v>262</v>
      </c>
      <c r="R29" s="73">
        <v>99</v>
      </c>
      <c r="S29" s="13">
        <v>71.680000000000007</v>
      </c>
      <c r="T29" s="225"/>
      <c r="U29" s="227">
        <v>9.42</v>
      </c>
      <c r="V29" s="14">
        <v>23.64</v>
      </c>
      <c r="W29" s="97" t="s">
        <v>232</v>
      </c>
      <c r="X29" s="14">
        <v>25.03</v>
      </c>
      <c r="Y29" s="97" t="s">
        <v>232</v>
      </c>
    </row>
    <row r="30" spans="2:25" s="67" customFormat="1" ht="15" customHeight="1" x14ac:dyDescent="0.2">
      <c r="B30" s="228" t="s">
        <v>327</v>
      </c>
      <c r="C30" s="228"/>
      <c r="D30" s="229"/>
      <c r="E30" s="229"/>
      <c r="F30" s="229"/>
      <c r="G30" s="229"/>
      <c r="H30" s="229"/>
      <c r="I30" s="12"/>
      <c r="J30" s="229"/>
      <c r="K30" s="12"/>
      <c r="L30" s="13"/>
      <c r="M30" s="12"/>
      <c r="N30" s="12"/>
      <c r="O30" s="13"/>
      <c r="P30" s="12"/>
      <c r="Q30" s="73"/>
      <c r="R30" s="73"/>
      <c r="S30" s="227"/>
      <c r="T30" s="225"/>
      <c r="U30" s="227"/>
      <c r="V30" s="14"/>
      <c r="W30" s="14"/>
      <c r="X30" s="14"/>
      <c r="Y30" s="13"/>
    </row>
    <row r="31" spans="2:25" s="67" customFormat="1" ht="15" customHeight="1" x14ac:dyDescent="0.2">
      <c r="B31" s="72">
        <v>2018</v>
      </c>
      <c r="C31" s="228"/>
      <c r="D31" s="73">
        <v>13667</v>
      </c>
      <c r="E31" s="73">
        <v>45922</v>
      </c>
      <c r="F31" s="73"/>
      <c r="G31" s="73">
        <v>3489816.1519999998</v>
      </c>
      <c r="H31" s="73"/>
      <c r="I31" s="73">
        <v>1199987.362</v>
      </c>
      <c r="J31" s="73"/>
      <c r="K31" s="73">
        <v>2117</v>
      </c>
      <c r="L31" s="73" t="s">
        <v>2</v>
      </c>
      <c r="M31" s="12">
        <v>1645</v>
      </c>
      <c r="N31" s="222" t="s">
        <v>300</v>
      </c>
      <c r="O31" s="73" t="s">
        <v>2</v>
      </c>
      <c r="P31" s="94" t="s">
        <v>300</v>
      </c>
      <c r="Q31" s="73">
        <v>1623</v>
      </c>
      <c r="R31" s="73">
        <v>1104</v>
      </c>
      <c r="S31" s="96" t="s">
        <v>2</v>
      </c>
      <c r="T31" s="225"/>
      <c r="U31" s="227">
        <v>7.21</v>
      </c>
      <c r="V31" s="97">
        <v>14.96</v>
      </c>
      <c r="W31" s="97"/>
      <c r="X31" s="97">
        <v>15.88</v>
      </c>
      <c r="Y31" s="13"/>
    </row>
    <row r="32" spans="2:25" s="67" customFormat="1" ht="15" customHeight="1" x14ac:dyDescent="0.2">
      <c r="B32" s="72">
        <v>2017</v>
      </c>
      <c r="C32" s="228"/>
      <c r="D32" s="73">
        <v>13081</v>
      </c>
      <c r="E32" s="73">
        <v>43058</v>
      </c>
      <c r="F32" s="73"/>
      <c r="G32" s="73">
        <v>3199502.0210000002</v>
      </c>
      <c r="H32" s="73"/>
      <c r="I32" s="73">
        <v>1118944.193</v>
      </c>
      <c r="J32" s="73"/>
      <c r="K32" s="73">
        <v>2135</v>
      </c>
      <c r="L32" s="183">
        <v>16.32138215732742</v>
      </c>
      <c r="M32" s="12">
        <v>1498</v>
      </c>
      <c r="N32" s="222" t="s">
        <v>230</v>
      </c>
      <c r="O32" s="13">
        <v>14.135004969039064</v>
      </c>
      <c r="P32" s="94" t="s">
        <v>230</v>
      </c>
      <c r="Q32" s="73">
        <v>1431</v>
      </c>
      <c r="R32" s="73">
        <v>1091</v>
      </c>
      <c r="S32" s="225" t="s">
        <v>2</v>
      </c>
      <c r="T32" s="225"/>
      <c r="U32" s="227">
        <v>7.31</v>
      </c>
      <c r="V32" s="97">
        <v>15.39</v>
      </c>
      <c r="W32" s="97"/>
      <c r="X32" s="97">
        <v>16.899999999999999</v>
      </c>
      <c r="Y32" s="13"/>
    </row>
    <row r="33" spans="2:25" s="67" customFormat="1" ht="15" customHeight="1" x14ac:dyDescent="0.2">
      <c r="B33" s="72">
        <v>2016</v>
      </c>
      <c r="C33" s="228"/>
      <c r="D33" s="73">
        <v>12397</v>
      </c>
      <c r="E33" s="73">
        <v>40137</v>
      </c>
      <c r="F33" s="73"/>
      <c r="G33" s="73">
        <v>2806199.5649999999</v>
      </c>
      <c r="H33" s="73"/>
      <c r="I33" s="73">
        <v>955195.57299999997</v>
      </c>
      <c r="J33" s="73"/>
      <c r="K33" s="12">
        <v>1924</v>
      </c>
      <c r="L33" s="13">
        <v>15.519883842865209</v>
      </c>
      <c r="M33" s="12">
        <v>1485</v>
      </c>
      <c r="N33" s="222"/>
      <c r="O33" s="13">
        <v>14.075986125675566</v>
      </c>
      <c r="P33" s="94"/>
      <c r="Q33" s="73">
        <v>1416</v>
      </c>
      <c r="R33" s="73">
        <v>929</v>
      </c>
      <c r="S33" s="67">
        <v>57.38</v>
      </c>
      <c r="T33" s="225"/>
      <c r="U33" s="227">
        <v>7.92</v>
      </c>
      <c r="V33" s="97">
        <v>15.86</v>
      </c>
      <c r="W33" s="97"/>
      <c r="X33" s="97">
        <v>18.29</v>
      </c>
      <c r="Y33" s="13"/>
    </row>
    <row r="34" spans="2:25" s="67" customFormat="1" ht="15" customHeight="1" x14ac:dyDescent="0.2">
      <c r="B34" s="72">
        <v>2015</v>
      </c>
      <c r="C34" s="228"/>
      <c r="D34" s="73">
        <v>12030</v>
      </c>
      <c r="E34" s="73">
        <v>38358</v>
      </c>
      <c r="F34" s="73"/>
      <c r="G34" s="73">
        <v>2645386.2820000001</v>
      </c>
      <c r="H34" s="73"/>
      <c r="I34" s="73">
        <v>861699.12199999997</v>
      </c>
      <c r="J34" s="73"/>
      <c r="K34" s="12">
        <v>1936</v>
      </c>
      <c r="L34" s="13">
        <v>16.093100581878637</v>
      </c>
      <c r="M34" s="12">
        <v>1577</v>
      </c>
      <c r="N34" s="12"/>
      <c r="O34" s="13">
        <v>13.10889443059019</v>
      </c>
      <c r="P34" s="12"/>
      <c r="Q34" s="73">
        <v>1235</v>
      </c>
      <c r="R34" s="73">
        <v>1341</v>
      </c>
      <c r="S34" s="13">
        <v>56.35</v>
      </c>
      <c r="T34" s="225"/>
      <c r="U34" s="227">
        <v>8.33</v>
      </c>
      <c r="V34" s="14">
        <v>17.27</v>
      </c>
      <c r="W34" s="14"/>
      <c r="X34" s="14">
        <v>20.14</v>
      </c>
      <c r="Y34" s="13"/>
    </row>
    <row r="35" spans="2:25" s="67" customFormat="1" ht="15" customHeight="1" x14ac:dyDescent="0.2">
      <c r="B35" s="72">
        <v>2014</v>
      </c>
      <c r="C35" s="68"/>
      <c r="D35" s="73">
        <v>11645</v>
      </c>
      <c r="E35" s="73">
        <v>37304</v>
      </c>
      <c r="F35" s="73"/>
      <c r="G35" s="73">
        <v>2669746.1090000002</v>
      </c>
      <c r="H35" s="73"/>
      <c r="I35" s="73">
        <v>840510.58600000001</v>
      </c>
      <c r="J35" s="73"/>
      <c r="K35" s="12">
        <v>1720</v>
      </c>
      <c r="L35" s="13">
        <v>14.770287677114641</v>
      </c>
      <c r="M35" s="12">
        <v>1541</v>
      </c>
      <c r="N35" s="12"/>
      <c r="O35" s="13">
        <v>13.233147273507942</v>
      </c>
      <c r="P35" s="12"/>
      <c r="Q35" s="73">
        <v>1668</v>
      </c>
      <c r="R35" s="73">
        <v>731</v>
      </c>
      <c r="S35" s="13">
        <v>54.01</v>
      </c>
      <c r="T35" s="225"/>
      <c r="U35" s="227">
        <v>8.92</v>
      </c>
      <c r="V35" s="14">
        <v>18.82</v>
      </c>
      <c r="W35" s="97" t="s">
        <v>232</v>
      </c>
      <c r="X35" s="14">
        <v>21.94</v>
      </c>
      <c r="Y35" s="97" t="s">
        <v>232</v>
      </c>
    </row>
    <row r="36" spans="2:25" s="67" customFormat="1" ht="15" customHeight="1" x14ac:dyDescent="0.2">
      <c r="B36" s="72">
        <v>2013</v>
      </c>
      <c r="C36" s="68"/>
      <c r="D36" s="73">
        <v>11448</v>
      </c>
      <c r="E36" s="73">
        <v>37549</v>
      </c>
      <c r="F36" s="73" t="s">
        <v>232</v>
      </c>
      <c r="G36" s="73">
        <v>2636619.9619999998</v>
      </c>
      <c r="H36" s="73" t="s">
        <v>232</v>
      </c>
      <c r="I36" s="73">
        <v>801288.85100000002</v>
      </c>
      <c r="J36" s="73" t="s">
        <v>232</v>
      </c>
      <c r="K36" s="12">
        <v>2152</v>
      </c>
      <c r="L36" s="13">
        <v>18.798043326345212</v>
      </c>
      <c r="M36" s="12">
        <v>1549</v>
      </c>
      <c r="N36" s="12"/>
      <c r="O36" s="13">
        <v>13.530747728860938</v>
      </c>
      <c r="P36" s="12"/>
      <c r="Q36" s="73">
        <v>1001</v>
      </c>
      <c r="R36" s="73">
        <v>708</v>
      </c>
      <c r="S36" s="13">
        <v>62.31</v>
      </c>
      <c r="T36" s="225"/>
      <c r="U36" s="227">
        <v>8.0399999999999991</v>
      </c>
      <c r="V36" s="14">
        <v>20.51</v>
      </c>
      <c r="W36" s="97" t="s">
        <v>232</v>
      </c>
      <c r="X36" s="14">
        <v>22.6</v>
      </c>
      <c r="Y36" s="97" t="s">
        <v>232</v>
      </c>
    </row>
    <row r="37" spans="2:25" s="67" customFormat="1" ht="15" customHeight="1" x14ac:dyDescent="0.2">
      <c r="B37" s="228" t="s">
        <v>328</v>
      </c>
      <c r="C37" s="228"/>
      <c r="D37" s="229"/>
      <c r="E37" s="229"/>
      <c r="F37" s="229"/>
      <c r="G37" s="229"/>
      <c r="H37" s="229"/>
      <c r="I37" s="12"/>
      <c r="J37" s="229"/>
      <c r="K37" s="12"/>
      <c r="L37" s="13"/>
      <c r="M37" s="12"/>
      <c r="N37" s="12"/>
      <c r="O37" s="13"/>
      <c r="P37" s="12"/>
      <c r="Q37" s="73"/>
      <c r="R37" s="73"/>
      <c r="S37" s="227"/>
      <c r="T37" s="225"/>
      <c r="U37" s="227"/>
      <c r="V37" s="14"/>
      <c r="W37" s="14"/>
      <c r="X37" s="14"/>
      <c r="Y37" s="13"/>
    </row>
    <row r="38" spans="2:25" s="67" customFormat="1" ht="15" customHeight="1" x14ac:dyDescent="0.2">
      <c r="B38" s="72">
        <v>2018</v>
      </c>
      <c r="C38" s="228"/>
      <c r="D38" s="73">
        <v>1513</v>
      </c>
      <c r="E38" s="73">
        <v>3805</v>
      </c>
      <c r="F38" s="73"/>
      <c r="G38" s="73">
        <v>383014.29</v>
      </c>
      <c r="H38" s="73"/>
      <c r="I38" s="73">
        <v>86885.434999999998</v>
      </c>
      <c r="J38" s="73"/>
      <c r="K38" s="73">
        <v>258</v>
      </c>
      <c r="L38" s="73" t="s">
        <v>2</v>
      </c>
      <c r="M38" s="12">
        <v>213</v>
      </c>
      <c r="N38" s="222" t="s">
        <v>300</v>
      </c>
      <c r="O38" s="73" t="s">
        <v>2</v>
      </c>
      <c r="P38" s="94" t="s">
        <v>300</v>
      </c>
      <c r="Q38" s="73">
        <v>185</v>
      </c>
      <c r="R38" s="73">
        <v>123</v>
      </c>
      <c r="S38" s="96" t="s">
        <v>2</v>
      </c>
      <c r="T38" s="225"/>
      <c r="U38" s="227">
        <v>8.73</v>
      </c>
      <c r="V38" s="97">
        <v>45.36</v>
      </c>
      <c r="W38" s="97"/>
      <c r="X38" s="97">
        <v>28.78</v>
      </c>
      <c r="Y38" s="13"/>
    </row>
    <row r="39" spans="2:25" s="67" customFormat="1" ht="15" customHeight="1" x14ac:dyDescent="0.2">
      <c r="B39" s="72">
        <v>2017</v>
      </c>
      <c r="C39" s="228"/>
      <c r="D39" s="73">
        <v>1431</v>
      </c>
      <c r="E39" s="73">
        <v>3401</v>
      </c>
      <c r="F39" s="73"/>
      <c r="G39" s="73">
        <v>338754.96</v>
      </c>
      <c r="H39" s="73"/>
      <c r="I39" s="73">
        <v>69884.820999999996</v>
      </c>
      <c r="J39" s="73"/>
      <c r="K39" s="73">
        <v>244</v>
      </c>
      <c r="L39" s="183">
        <v>17.051013277428375</v>
      </c>
      <c r="M39" s="12">
        <v>169</v>
      </c>
      <c r="N39" s="222" t="s">
        <v>230</v>
      </c>
      <c r="O39" s="13">
        <v>15.513626834381553</v>
      </c>
      <c r="P39" s="94" t="s">
        <v>230</v>
      </c>
      <c r="Q39" s="73">
        <v>165</v>
      </c>
      <c r="R39" s="73">
        <v>130</v>
      </c>
      <c r="S39" s="225" t="s">
        <v>2</v>
      </c>
      <c r="T39" s="225"/>
      <c r="U39" s="227">
        <v>9.09</v>
      </c>
      <c r="V39" s="97">
        <v>41.99</v>
      </c>
      <c r="W39" s="97"/>
      <c r="X39" s="97">
        <v>27.43</v>
      </c>
      <c r="Y39" s="13"/>
    </row>
    <row r="40" spans="2:25" s="67" customFormat="1" ht="15" customHeight="1" x14ac:dyDescent="0.2">
      <c r="B40" s="72">
        <v>2016</v>
      </c>
      <c r="C40" s="228"/>
      <c r="D40" s="73">
        <v>1343</v>
      </c>
      <c r="E40" s="73">
        <v>3108</v>
      </c>
      <c r="F40" s="73"/>
      <c r="G40" s="73">
        <v>258119.981</v>
      </c>
      <c r="H40" s="73"/>
      <c r="I40" s="73">
        <v>52643.661999999997</v>
      </c>
      <c r="J40" s="73"/>
      <c r="K40" s="12">
        <v>224</v>
      </c>
      <c r="L40" s="13">
        <v>16.679076693968728</v>
      </c>
      <c r="M40" s="12">
        <v>164</v>
      </c>
      <c r="N40" s="222"/>
      <c r="O40" s="13">
        <v>14.519731943410275</v>
      </c>
      <c r="P40" s="94"/>
      <c r="Q40" s="73">
        <v>162</v>
      </c>
      <c r="R40" s="73">
        <v>98</v>
      </c>
      <c r="S40" s="67">
        <v>54.91</v>
      </c>
      <c r="T40" s="225"/>
      <c r="U40" s="227">
        <v>8.14</v>
      </c>
      <c r="V40" s="97">
        <v>41.12</v>
      </c>
      <c r="W40" s="97"/>
      <c r="X40" s="97">
        <v>31.63</v>
      </c>
      <c r="Y40" s="13"/>
    </row>
    <row r="41" spans="2:25" s="67" customFormat="1" ht="15" customHeight="1" x14ac:dyDescent="0.2">
      <c r="B41" s="72">
        <v>2015</v>
      </c>
      <c r="C41" s="228"/>
      <c r="D41" s="73">
        <v>1346</v>
      </c>
      <c r="E41" s="73">
        <v>3031</v>
      </c>
      <c r="F41" s="73"/>
      <c r="G41" s="73">
        <v>250433.23199999999</v>
      </c>
      <c r="H41" s="73"/>
      <c r="I41" s="73">
        <v>48001.449000000001</v>
      </c>
      <c r="J41" s="73"/>
      <c r="K41" s="12">
        <v>250</v>
      </c>
      <c r="L41" s="13">
        <v>18.573551263001487</v>
      </c>
      <c r="M41" s="12">
        <v>231</v>
      </c>
      <c r="N41" s="12"/>
      <c r="O41" s="13">
        <v>17.161961367013372</v>
      </c>
      <c r="P41" s="12"/>
      <c r="Q41" s="73">
        <v>140</v>
      </c>
      <c r="R41" s="73">
        <v>152</v>
      </c>
      <c r="S41" s="13">
        <v>52</v>
      </c>
      <c r="T41" s="97"/>
      <c r="U41" s="97">
        <v>7.32</v>
      </c>
      <c r="V41" s="14">
        <v>40.17</v>
      </c>
      <c r="W41" s="14"/>
      <c r="X41" s="14">
        <v>32.53</v>
      </c>
      <c r="Y41" s="13"/>
    </row>
    <row r="42" spans="2:25" s="67" customFormat="1" ht="15" customHeight="1" x14ac:dyDescent="0.2">
      <c r="B42" s="72">
        <v>2014</v>
      </c>
      <c r="C42" s="68"/>
      <c r="D42" s="73">
        <v>1305</v>
      </c>
      <c r="E42" s="73">
        <v>3018</v>
      </c>
      <c r="F42" s="73"/>
      <c r="G42" s="73">
        <v>267739.57699999999</v>
      </c>
      <c r="H42" s="73"/>
      <c r="I42" s="73">
        <v>51768.959999999999</v>
      </c>
      <c r="J42" s="73"/>
      <c r="K42" s="12">
        <v>194</v>
      </c>
      <c r="L42" s="13">
        <v>14.865900383141762</v>
      </c>
      <c r="M42" s="12">
        <v>193</v>
      </c>
      <c r="N42" s="12"/>
      <c r="O42" s="13">
        <v>14.78927203065134</v>
      </c>
      <c r="P42" s="12"/>
      <c r="Q42" s="73">
        <v>207</v>
      </c>
      <c r="R42" s="73">
        <v>68</v>
      </c>
      <c r="S42" s="13">
        <v>50.52</v>
      </c>
      <c r="T42" s="225"/>
      <c r="U42" s="227">
        <v>7.29</v>
      </c>
      <c r="V42" s="14">
        <v>38.479999999999997</v>
      </c>
      <c r="W42" s="97" t="s">
        <v>232</v>
      </c>
      <c r="X42" s="14">
        <v>33.99</v>
      </c>
      <c r="Y42" s="97" t="s">
        <v>232</v>
      </c>
    </row>
    <row r="43" spans="2:25" s="67" customFormat="1" ht="15" customHeight="1" x14ac:dyDescent="0.2">
      <c r="B43" s="72">
        <v>2013</v>
      </c>
      <c r="C43" s="68"/>
      <c r="D43" s="73">
        <v>1285</v>
      </c>
      <c r="E43" s="73">
        <v>3090</v>
      </c>
      <c r="F43" s="73" t="s">
        <v>232</v>
      </c>
      <c r="G43" s="73">
        <v>233915.38200000001</v>
      </c>
      <c r="H43" s="73" t="s">
        <v>232</v>
      </c>
      <c r="I43" s="73">
        <v>56482.692999999999</v>
      </c>
      <c r="J43" s="73" t="s">
        <v>232</v>
      </c>
      <c r="K43" s="12">
        <v>258</v>
      </c>
      <c r="L43" s="13">
        <v>20.077821011673151</v>
      </c>
      <c r="M43" s="12">
        <v>176</v>
      </c>
      <c r="N43" s="12"/>
      <c r="O43" s="13">
        <v>13.696498054474709</v>
      </c>
      <c r="P43" s="12"/>
      <c r="Q43" s="73">
        <v>107</v>
      </c>
      <c r="R43" s="73">
        <v>91</v>
      </c>
      <c r="S43" s="13">
        <v>58.91</v>
      </c>
      <c r="T43" s="225"/>
      <c r="U43" s="227">
        <v>8.1199999999999992</v>
      </c>
      <c r="V43" s="14">
        <v>34.08</v>
      </c>
      <c r="W43" s="97" t="s">
        <v>232</v>
      </c>
      <c r="X43" s="14">
        <v>35.090000000000003</v>
      </c>
      <c r="Y43" s="97" t="s">
        <v>232</v>
      </c>
    </row>
    <row r="44" spans="2:25" s="67" customFormat="1" ht="15" customHeight="1" x14ac:dyDescent="0.2">
      <c r="B44" s="331" t="s">
        <v>329</v>
      </c>
      <c r="C44" s="331"/>
      <c r="D44" s="331"/>
      <c r="E44" s="229"/>
      <c r="F44" s="229"/>
      <c r="G44" s="229"/>
      <c r="H44" s="229"/>
      <c r="I44" s="12"/>
      <c r="J44" s="229"/>
      <c r="K44" s="12"/>
      <c r="L44" s="13"/>
      <c r="M44" s="12"/>
      <c r="N44" s="12"/>
      <c r="O44" s="13"/>
      <c r="P44" s="12"/>
      <c r="Q44" s="73"/>
      <c r="R44" s="73"/>
      <c r="S44" s="227"/>
      <c r="T44" s="225"/>
      <c r="U44" s="227"/>
      <c r="V44" s="14"/>
      <c r="W44" s="14"/>
      <c r="X44" s="14"/>
      <c r="Y44" s="13"/>
    </row>
    <row r="45" spans="2:25" s="67" customFormat="1" ht="15" customHeight="1" x14ac:dyDescent="0.2">
      <c r="B45" s="72">
        <v>2018</v>
      </c>
      <c r="C45" s="228"/>
      <c r="D45" s="73">
        <v>1408</v>
      </c>
      <c r="E45" s="73">
        <v>2053</v>
      </c>
      <c r="F45" s="73"/>
      <c r="G45" s="73">
        <v>58810.343999999997</v>
      </c>
      <c r="H45" s="73"/>
      <c r="I45" s="73">
        <v>18880.197</v>
      </c>
      <c r="J45" s="73"/>
      <c r="K45" s="73">
        <v>202</v>
      </c>
      <c r="L45" s="73" t="s">
        <v>2</v>
      </c>
      <c r="M45" s="12">
        <v>128</v>
      </c>
      <c r="N45" s="222" t="s">
        <v>300</v>
      </c>
      <c r="O45" s="73" t="s">
        <v>2</v>
      </c>
      <c r="P45" s="94" t="s">
        <v>300</v>
      </c>
      <c r="Q45" s="73">
        <v>138</v>
      </c>
      <c r="R45" s="73">
        <v>114</v>
      </c>
      <c r="S45" s="96" t="s">
        <v>2</v>
      </c>
      <c r="T45" s="225"/>
      <c r="U45" s="227">
        <v>7.79</v>
      </c>
      <c r="V45" s="97">
        <v>20.56</v>
      </c>
      <c r="W45" s="97"/>
      <c r="X45" s="97">
        <v>25.54</v>
      </c>
      <c r="Y45" s="13"/>
    </row>
    <row r="46" spans="2:25" s="67" customFormat="1" ht="15" customHeight="1" x14ac:dyDescent="0.2">
      <c r="B46" s="72">
        <v>2017</v>
      </c>
      <c r="C46" s="228"/>
      <c r="D46" s="73">
        <v>1302</v>
      </c>
      <c r="E46" s="73">
        <v>1907</v>
      </c>
      <c r="F46" s="73"/>
      <c r="G46" s="73">
        <v>51844.911</v>
      </c>
      <c r="H46" s="73"/>
      <c r="I46" s="73">
        <v>15534</v>
      </c>
      <c r="J46" s="73"/>
      <c r="K46" s="73">
        <v>167</v>
      </c>
      <c r="L46" s="183">
        <v>12.826420890937021</v>
      </c>
      <c r="M46" s="12">
        <v>111</v>
      </c>
      <c r="N46" s="222" t="s">
        <v>230</v>
      </c>
      <c r="O46" s="13">
        <v>11.52073732718894</v>
      </c>
      <c r="P46" s="94" t="s">
        <v>230</v>
      </c>
      <c r="Q46" s="73">
        <v>133</v>
      </c>
      <c r="R46" s="73">
        <v>100</v>
      </c>
      <c r="S46" s="225" t="s">
        <v>2</v>
      </c>
      <c r="T46" s="225"/>
      <c r="U46" s="227">
        <v>8.2899999999999991</v>
      </c>
      <c r="V46" s="97">
        <v>22.06</v>
      </c>
      <c r="W46" s="97"/>
      <c r="X46" s="97">
        <v>27.33</v>
      </c>
      <c r="Y46" s="13"/>
    </row>
    <row r="47" spans="2:25" s="67" customFormat="1" ht="15" customHeight="1" x14ac:dyDescent="0.2">
      <c r="B47" s="72">
        <v>2016</v>
      </c>
      <c r="C47" s="228"/>
      <c r="D47" s="73">
        <v>1244</v>
      </c>
      <c r="E47" s="73">
        <v>1824</v>
      </c>
      <c r="F47" s="73"/>
      <c r="G47" s="73">
        <v>48784.326000000001</v>
      </c>
      <c r="H47" s="73"/>
      <c r="I47" s="73">
        <v>13056.991</v>
      </c>
      <c r="J47" s="73"/>
      <c r="K47" s="12">
        <v>170</v>
      </c>
      <c r="L47" s="13">
        <v>13.665594855305466</v>
      </c>
      <c r="M47" s="12">
        <v>101</v>
      </c>
      <c r="N47" s="222"/>
      <c r="O47" s="13">
        <v>10.369774919614148</v>
      </c>
      <c r="P47" s="94"/>
      <c r="Q47" s="73">
        <v>111</v>
      </c>
      <c r="R47" s="73">
        <v>119</v>
      </c>
      <c r="S47" s="67">
        <v>67.06</v>
      </c>
      <c r="T47" s="225"/>
      <c r="U47" s="227">
        <v>7.29</v>
      </c>
      <c r="V47" s="97">
        <v>23.91</v>
      </c>
      <c r="W47" s="97"/>
      <c r="X47" s="97">
        <v>22.46</v>
      </c>
      <c r="Y47" s="13"/>
    </row>
    <row r="48" spans="2:25" s="67" customFormat="1" ht="15" customHeight="1" x14ac:dyDescent="0.2">
      <c r="B48" s="72">
        <v>2015</v>
      </c>
      <c r="C48" s="228"/>
      <c r="D48" s="73">
        <v>1160</v>
      </c>
      <c r="E48" s="73">
        <v>1751</v>
      </c>
      <c r="F48" s="73"/>
      <c r="G48" s="73">
        <v>46976.360999999997</v>
      </c>
      <c r="H48" s="73"/>
      <c r="I48" s="73">
        <v>11376.544</v>
      </c>
      <c r="J48" s="73"/>
      <c r="K48" s="12">
        <v>134</v>
      </c>
      <c r="L48" s="13">
        <v>11.551724137931034</v>
      </c>
      <c r="M48" s="12">
        <v>92</v>
      </c>
      <c r="N48" s="12"/>
      <c r="O48" s="13">
        <v>7.931034482758621</v>
      </c>
      <c r="P48" s="12"/>
      <c r="Q48" s="73">
        <v>140</v>
      </c>
      <c r="R48" s="73">
        <v>501</v>
      </c>
      <c r="S48" s="227">
        <v>74.63</v>
      </c>
      <c r="T48" s="225"/>
      <c r="U48" s="227">
        <v>7.48</v>
      </c>
      <c r="V48" s="14">
        <v>24.48</v>
      </c>
      <c r="W48" s="14"/>
      <c r="X48" s="14">
        <v>23.91</v>
      </c>
      <c r="Y48" s="13"/>
    </row>
    <row r="49" spans="2:25" s="67" customFormat="1" ht="15" customHeight="1" x14ac:dyDescent="0.2">
      <c r="B49" s="72">
        <v>2014</v>
      </c>
      <c r="C49" s="68"/>
      <c r="D49" s="73">
        <v>1154</v>
      </c>
      <c r="E49" s="73">
        <v>1743</v>
      </c>
      <c r="F49" s="73"/>
      <c r="G49" s="73">
        <v>45149.044999999998</v>
      </c>
      <c r="H49" s="73"/>
      <c r="I49" s="73">
        <v>10404.633</v>
      </c>
      <c r="J49" s="73"/>
      <c r="K49" s="12">
        <v>184</v>
      </c>
      <c r="L49" s="13">
        <v>15.944540727902945</v>
      </c>
      <c r="M49" s="12">
        <v>123</v>
      </c>
      <c r="N49" s="12"/>
      <c r="O49" s="13">
        <v>10.658578856152513</v>
      </c>
      <c r="P49" s="12"/>
      <c r="Q49" s="73">
        <v>558</v>
      </c>
      <c r="R49" s="73">
        <v>91</v>
      </c>
      <c r="S49" s="227">
        <v>64.67</v>
      </c>
      <c r="T49" s="225"/>
      <c r="U49" s="227">
        <v>7.76</v>
      </c>
      <c r="V49" s="14">
        <v>26.52</v>
      </c>
      <c r="W49" s="97" t="s">
        <v>232</v>
      </c>
      <c r="X49" s="14">
        <v>22.82</v>
      </c>
      <c r="Y49" s="97" t="s">
        <v>232</v>
      </c>
    </row>
    <row r="50" spans="2:25" s="67" customFormat="1" ht="15" customHeight="1" x14ac:dyDescent="0.2">
      <c r="B50" s="72">
        <v>2013</v>
      </c>
      <c r="C50" s="68"/>
      <c r="D50" s="73">
        <v>1109</v>
      </c>
      <c r="E50" s="73">
        <v>1706</v>
      </c>
      <c r="F50" s="73" t="s">
        <v>232</v>
      </c>
      <c r="G50" s="73">
        <v>44437.309000000001</v>
      </c>
      <c r="H50" s="73" t="s">
        <v>232</v>
      </c>
      <c r="I50" s="73">
        <v>9944.2289999999994</v>
      </c>
      <c r="J50" s="73" t="s">
        <v>232</v>
      </c>
      <c r="K50" s="12">
        <v>636</v>
      </c>
      <c r="L50" s="13">
        <v>57.34896302975654</v>
      </c>
      <c r="M50" s="12">
        <v>128</v>
      </c>
      <c r="N50" s="12"/>
      <c r="O50" s="13">
        <v>11.541929666366094</v>
      </c>
      <c r="P50" s="12"/>
      <c r="Q50" s="73">
        <v>109</v>
      </c>
      <c r="R50" s="73">
        <v>38</v>
      </c>
      <c r="S50" s="227">
        <v>78.77</v>
      </c>
      <c r="T50" s="225"/>
      <c r="U50" s="227">
        <v>8.0299999999999994</v>
      </c>
      <c r="V50" s="14">
        <v>28.45</v>
      </c>
      <c r="W50" s="97" t="s">
        <v>232</v>
      </c>
      <c r="X50" s="14">
        <v>23.71</v>
      </c>
      <c r="Y50" s="97" t="s">
        <v>232</v>
      </c>
    </row>
    <row r="51" spans="2:25" s="67" customFormat="1" ht="15" customHeight="1" x14ac:dyDescent="0.2">
      <c r="B51" s="228" t="s">
        <v>330</v>
      </c>
      <c r="C51" s="228"/>
      <c r="D51" s="229"/>
      <c r="E51" s="229"/>
      <c r="F51" s="229"/>
      <c r="G51" s="229"/>
      <c r="H51" s="229"/>
      <c r="I51" s="12"/>
      <c r="J51" s="229"/>
      <c r="K51" s="12"/>
      <c r="L51" s="13"/>
      <c r="M51" s="12"/>
      <c r="N51" s="12"/>
      <c r="O51" s="13"/>
      <c r="P51" s="12"/>
      <c r="Q51" s="73"/>
      <c r="R51" s="73"/>
      <c r="S51" s="227"/>
      <c r="T51" s="225"/>
      <c r="U51" s="227"/>
      <c r="V51" s="14"/>
      <c r="W51" s="14"/>
      <c r="X51" s="14"/>
      <c r="Y51" s="13"/>
    </row>
    <row r="52" spans="2:25" s="67" customFormat="1" ht="15" customHeight="1" x14ac:dyDescent="0.2">
      <c r="B52" s="72">
        <v>2018</v>
      </c>
      <c r="C52" s="228"/>
      <c r="D52" s="73">
        <v>319</v>
      </c>
      <c r="E52" s="73">
        <v>603</v>
      </c>
      <c r="F52" s="73"/>
      <c r="G52" s="73">
        <v>16935.259999999998</v>
      </c>
      <c r="H52" s="73"/>
      <c r="I52" s="73">
        <v>5966.6710000000003</v>
      </c>
      <c r="J52" s="73"/>
      <c r="K52" s="73">
        <v>48</v>
      </c>
      <c r="L52" s="73" t="s">
        <v>2</v>
      </c>
      <c r="M52" s="12">
        <v>39</v>
      </c>
      <c r="N52" s="222" t="s">
        <v>300</v>
      </c>
      <c r="O52" s="73" t="s">
        <v>2</v>
      </c>
      <c r="P52" s="94" t="s">
        <v>300</v>
      </c>
      <c r="Q52" s="73">
        <v>47</v>
      </c>
      <c r="R52" s="73">
        <v>26</v>
      </c>
      <c r="S52" s="96" t="s">
        <v>2</v>
      </c>
      <c r="T52" s="225"/>
      <c r="U52" s="227">
        <v>15.75</v>
      </c>
      <c r="V52" s="97">
        <v>33.32</v>
      </c>
      <c r="W52" s="97"/>
      <c r="X52" s="97">
        <v>29.28</v>
      </c>
      <c r="Y52" s="13"/>
    </row>
    <row r="53" spans="2:25" s="67" customFormat="1" ht="15" customHeight="1" x14ac:dyDescent="0.2">
      <c r="B53" s="72">
        <v>2017</v>
      </c>
      <c r="C53" s="228"/>
      <c r="D53" s="73">
        <v>307</v>
      </c>
      <c r="E53" s="73">
        <v>560</v>
      </c>
      <c r="F53" s="73"/>
      <c r="G53" s="73">
        <v>14080.344999999999</v>
      </c>
      <c r="H53" s="73"/>
      <c r="I53" s="73">
        <v>5114.375</v>
      </c>
      <c r="J53" s="73"/>
      <c r="K53" s="73">
        <v>58</v>
      </c>
      <c r="L53" s="183">
        <v>18.892508143322477</v>
      </c>
      <c r="M53" s="12">
        <v>36</v>
      </c>
      <c r="N53" s="222" t="s">
        <v>230</v>
      </c>
      <c r="O53" s="13">
        <v>16.286644951140065</v>
      </c>
      <c r="P53" s="94" t="s">
        <v>230</v>
      </c>
      <c r="Q53" s="73">
        <v>31</v>
      </c>
      <c r="R53" s="73">
        <v>12</v>
      </c>
      <c r="S53" s="225" t="s">
        <v>2</v>
      </c>
      <c r="T53" s="225"/>
      <c r="U53" s="227">
        <v>16.61</v>
      </c>
      <c r="V53" s="97">
        <v>28.22</v>
      </c>
      <c r="W53" s="97"/>
      <c r="X53" s="97">
        <v>35.51</v>
      </c>
      <c r="Y53" s="13"/>
    </row>
    <row r="54" spans="2:25" s="67" customFormat="1" ht="15" customHeight="1" x14ac:dyDescent="0.2">
      <c r="B54" s="72">
        <v>2016</v>
      </c>
      <c r="C54" s="228"/>
      <c r="D54" s="73">
        <v>268</v>
      </c>
      <c r="E54" s="73">
        <v>496</v>
      </c>
      <c r="F54" s="73"/>
      <c r="G54" s="73">
        <v>15146.64</v>
      </c>
      <c r="H54" s="73"/>
      <c r="I54" s="73">
        <v>4342.9309999999996</v>
      </c>
      <c r="J54" s="73"/>
      <c r="K54" s="12">
        <v>33</v>
      </c>
      <c r="L54" s="13">
        <v>12.313432835820896</v>
      </c>
      <c r="M54" s="12">
        <v>22</v>
      </c>
      <c r="N54" s="222"/>
      <c r="O54" s="13">
        <v>10.44776119402985</v>
      </c>
      <c r="P54" s="94"/>
      <c r="Q54" s="73">
        <v>17</v>
      </c>
      <c r="R54" s="73">
        <v>26</v>
      </c>
      <c r="S54" s="67">
        <v>78.790000000000006</v>
      </c>
      <c r="T54" s="225"/>
      <c r="U54" s="227">
        <v>16.73</v>
      </c>
      <c r="V54" s="97">
        <v>46.26</v>
      </c>
      <c r="W54" s="97"/>
      <c r="X54" s="97">
        <v>36.369999999999997</v>
      </c>
      <c r="Y54" s="13"/>
    </row>
    <row r="55" spans="2:25" s="67" customFormat="1" ht="15" customHeight="1" x14ac:dyDescent="0.2">
      <c r="B55" s="72">
        <v>2015</v>
      </c>
      <c r="C55" s="228"/>
      <c r="D55" s="73">
        <v>271</v>
      </c>
      <c r="E55" s="73">
        <v>474</v>
      </c>
      <c r="F55" s="73"/>
      <c r="G55" s="73">
        <v>11732.992</v>
      </c>
      <c r="H55" s="73"/>
      <c r="I55" s="73">
        <v>3940.009</v>
      </c>
      <c r="J55" s="73"/>
      <c r="K55" s="12">
        <v>27</v>
      </c>
      <c r="L55" s="13">
        <v>9.9630996309963091</v>
      </c>
      <c r="M55" s="12">
        <v>37</v>
      </c>
      <c r="N55" s="12"/>
      <c r="O55" s="13">
        <v>13.653136531365314</v>
      </c>
      <c r="P55" s="12"/>
      <c r="Q55" s="73">
        <v>31</v>
      </c>
      <c r="R55" s="73">
        <v>73</v>
      </c>
      <c r="S55" s="227">
        <v>44.44</v>
      </c>
      <c r="T55" s="225"/>
      <c r="U55" s="227">
        <v>16.88</v>
      </c>
      <c r="V55" s="14">
        <v>35.08</v>
      </c>
      <c r="W55" s="14"/>
      <c r="X55" s="14">
        <v>35.97</v>
      </c>
      <c r="Y55" s="13"/>
    </row>
    <row r="56" spans="2:25" s="67" customFormat="1" ht="15" customHeight="1" x14ac:dyDescent="0.2">
      <c r="B56" s="72">
        <v>2014</v>
      </c>
      <c r="C56" s="68"/>
      <c r="D56" s="73">
        <v>281</v>
      </c>
      <c r="E56" s="73">
        <v>476</v>
      </c>
      <c r="F56" s="73"/>
      <c r="G56" s="73">
        <v>10424.779</v>
      </c>
      <c r="H56" s="73"/>
      <c r="I56" s="73">
        <v>3413.8670000000002</v>
      </c>
      <c r="J56" s="73"/>
      <c r="K56" s="12">
        <v>42</v>
      </c>
      <c r="L56" s="13">
        <v>14.946619217081849</v>
      </c>
      <c r="M56" s="12">
        <v>40</v>
      </c>
      <c r="N56" s="12"/>
      <c r="O56" s="13">
        <v>14.23487544483986</v>
      </c>
      <c r="P56" s="12"/>
      <c r="Q56" s="73">
        <v>98</v>
      </c>
      <c r="R56" s="73">
        <v>35</v>
      </c>
      <c r="S56" s="227">
        <v>61.9</v>
      </c>
      <c r="T56" s="225"/>
      <c r="U56" s="227">
        <v>17.23</v>
      </c>
      <c r="V56" s="14">
        <v>33.4</v>
      </c>
      <c r="W56" s="97" t="s">
        <v>232</v>
      </c>
      <c r="X56" s="14">
        <v>35.21</v>
      </c>
      <c r="Y56" s="97" t="s">
        <v>232</v>
      </c>
    </row>
    <row r="57" spans="2:25" s="67" customFormat="1" ht="15" customHeight="1" x14ac:dyDescent="0.2">
      <c r="B57" s="72">
        <v>2013</v>
      </c>
      <c r="C57" s="68"/>
      <c r="D57" s="73">
        <v>292</v>
      </c>
      <c r="E57" s="73">
        <v>485</v>
      </c>
      <c r="F57" s="73" t="s">
        <v>232</v>
      </c>
      <c r="G57" s="73">
        <v>13391.767</v>
      </c>
      <c r="H57" s="73" t="s">
        <v>232</v>
      </c>
      <c r="I57" s="73">
        <v>2945.5630000000001</v>
      </c>
      <c r="J57" s="73" t="s">
        <v>232</v>
      </c>
      <c r="K57" s="12">
        <v>130</v>
      </c>
      <c r="L57" s="13">
        <v>44.520547945205479</v>
      </c>
      <c r="M57" s="12">
        <v>45</v>
      </c>
      <c r="N57" s="12"/>
      <c r="O57" s="13">
        <v>15.41095890410959</v>
      </c>
      <c r="P57" s="12"/>
      <c r="Q57" s="73">
        <v>43</v>
      </c>
      <c r="R57" s="73">
        <v>4</v>
      </c>
      <c r="S57" s="227">
        <v>56.15</v>
      </c>
      <c r="T57" s="225"/>
      <c r="U57" s="227">
        <v>16.91</v>
      </c>
      <c r="V57" s="14">
        <v>48.15</v>
      </c>
      <c r="W57" s="97" t="s">
        <v>232</v>
      </c>
      <c r="X57" s="14">
        <v>35.97</v>
      </c>
      <c r="Y57" s="97" t="s">
        <v>232</v>
      </c>
    </row>
    <row r="58" spans="2:25" s="67" customFormat="1" ht="15" customHeight="1" x14ac:dyDescent="0.2">
      <c r="B58" s="331" t="s">
        <v>331</v>
      </c>
      <c r="C58" s="331"/>
      <c r="D58" s="331"/>
      <c r="E58" s="229"/>
      <c r="F58" s="229"/>
      <c r="G58" s="229"/>
      <c r="H58" s="229"/>
      <c r="I58" s="12"/>
      <c r="J58" s="229"/>
      <c r="K58" s="12"/>
      <c r="L58" s="13"/>
      <c r="M58" s="12"/>
      <c r="N58" s="12"/>
      <c r="O58" s="13"/>
      <c r="P58" s="12"/>
      <c r="Q58" s="73"/>
      <c r="R58" s="73"/>
      <c r="S58" s="227"/>
      <c r="T58" s="225"/>
      <c r="U58" s="227"/>
      <c r="V58" s="14"/>
      <c r="W58" s="14"/>
      <c r="X58" s="14"/>
      <c r="Y58" s="13"/>
    </row>
    <row r="59" spans="2:25" s="67" customFormat="1" ht="15" customHeight="1" x14ac:dyDescent="0.2">
      <c r="B59" s="72">
        <v>2018</v>
      </c>
      <c r="C59" s="228"/>
      <c r="D59" s="73">
        <v>1173</v>
      </c>
      <c r="E59" s="73">
        <v>2343</v>
      </c>
      <c r="F59" s="73"/>
      <c r="G59" s="73">
        <v>90416.562000000005</v>
      </c>
      <c r="H59" s="73"/>
      <c r="I59" s="73">
        <v>25381.137999999999</v>
      </c>
      <c r="J59" s="73"/>
      <c r="K59" s="73">
        <v>204</v>
      </c>
      <c r="L59" s="73" t="s">
        <v>2</v>
      </c>
      <c r="M59" s="12">
        <v>130</v>
      </c>
      <c r="N59" s="222" t="s">
        <v>300</v>
      </c>
      <c r="O59" s="73" t="s">
        <v>2</v>
      </c>
      <c r="P59" s="94" t="s">
        <v>300</v>
      </c>
      <c r="Q59" s="73">
        <v>110</v>
      </c>
      <c r="R59" s="73">
        <v>92</v>
      </c>
      <c r="S59" s="96" t="s">
        <v>2</v>
      </c>
      <c r="T59" s="225"/>
      <c r="U59" s="227">
        <v>10.24</v>
      </c>
      <c r="V59" s="97">
        <v>26.53</v>
      </c>
      <c r="W59" s="97"/>
      <c r="X59" s="97">
        <v>21.33</v>
      </c>
      <c r="Y59" s="13"/>
    </row>
    <row r="60" spans="2:25" s="67" customFormat="1" ht="15" customHeight="1" x14ac:dyDescent="0.2">
      <c r="B60" s="72">
        <v>2017</v>
      </c>
      <c r="C60" s="228"/>
      <c r="D60" s="73">
        <v>1085</v>
      </c>
      <c r="E60" s="73">
        <v>2164</v>
      </c>
      <c r="F60" s="73"/>
      <c r="G60" s="73">
        <v>85584.697</v>
      </c>
      <c r="H60" s="73"/>
      <c r="I60" s="73">
        <v>23762.452000000001</v>
      </c>
      <c r="J60" s="73"/>
      <c r="K60" s="73">
        <v>160</v>
      </c>
      <c r="L60" s="183">
        <v>14.746543778801843</v>
      </c>
      <c r="M60" s="12">
        <v>114</v>
      </c>
      <c r="N60" s="222" t="s">
        <v>230</v>
      </c>
      <c r="O60" s="13">
        <v>13.640552995391705</v>
      </c>
      <c r="P60" s="94" t="s">
        <v>230</v>
      </c>
      <c r="Q60" s="73">
        <v>120</v>
      </c>
      <c r="R60" s="73">
        <v>95</v>
      </c>
      <c r="S60" s="225" t="s">
        <v>2</v>
      </c>
      <c r="T60" s="225"/>
      <c r="U60" s="227">
        <v>10.58</v>
      </c>
      <c r="V60" s="97">
        <v>25.95</v>
      </c>
      <c r="W60" s="97"/>
      <c r="X60" s="97">
        <v>25.14</v>
      </c>
      <c r="Y60" s="13"/>
    </row>
    <row r="61" spans="2:25" s="67" customFormat="1" ht="15" customHeight="1" x14ac:dyDescent="0.2">
      <c r="B61" s="72">
        <v>2016</v>
      </c>
      <c r="C61" s="228"/>
      <c r="D61" s="73">
        <v>1040</v>
      </c>
      <c r="E61" s="73">
        <v>2075</v>
      </c>
      <c r="F61" s="73"/>
      <c r="G61" s="73">
        <v>73132.092000000004</v>
      </c>
      <c r="H61" s="73"/>
      <c r="I61" s="73">
        <v>20274.338</v>
      </c>
      <c r="J61" s="73"/>
      <c r="K61" s="12">
        <v>160</v>
      </c>
      <c r="L61" s="13">
        <v>15.384615384615385</v>
      </c>
      <c r="M61" s="12">
        <v>110</v>
      </c>
      <c r="N61" s="222"/>
      <c r="O61" s="13">
        <v>12.788461538461537</v>
      </c>
      <c r="P61" s="94"/>
      <c r="Q61" s="73">
        <v>118</v>
      </c>
      <c r="R61" s="73">
        <v>100</v>
      </c>
      <c r="S61" s="223">
        <v>57.5</v>
      </c>
      <c r="T61" s="225"/>
      <c r="U61" s="227">
        <v>10.27</v>
      </c>
      <c r="V61" s="97">
        <v>26.41</v>
      </c>
      <c r="W61" s="97"/>
      <c r="X61" s="97">
        <v>20.41</v>
      </c>
      <c r="Y61" s="13"/>
    </row>
    <row r="62" spans="2:25" s="67" customFormat="1" ht="15" customHeight="1" x14ac:dyDescent="0.2">
      <c r="B62" s="72">
        <v>2015</v>
      </c>
      <c r="C62" s="228"/>
      <c r="D62" s="73">
        <v>980</v>
      </c>
      <c r="E62" s="73">
        <v>1975</v>
      </c>
      <c r="F62" s="73"/>
      <c r="G62" s="73">
        <v>74393.668999999994</v>
      </c>
      <c r="H62" s="73"/>
      <c r="I62" s="73">
        <v>19676.456999999999</v>
      </c>
      <c r="J62" s="73"/>
      <c r="K62" s="12">
        <v>155</v>
      </c>
      <c r="L62" s="13">
        <v>15.816326530612246</v>
      </c>
      <c r="M62" s="12">
        <v>110</v>
      </c>
      <c r="N62" s="12"/>
      <c r="O62" s="13">
        <v>11.224489795918368</v>
      </c>
      <c r="P62" s="12"/>
      <c r="Q62" s="73">
        <v>114</v>
      </c>
      <c r="R62" s="73">
        <v>249</v>
      </c>
      <c r="S62" s="227">
        <v>61.29</v>
      </c>
      <c r="T62" s="225"/>
      <c r="U62" s="227">
        <v>9.92</v>
      </c>
      <c r="V62" s="14">
        <v>26.24</v>
      </c>
      <c r="W62" s="14"/>
      <c r="X62" s="14">
        <v>22.09</v>
      </c>
      <c r="Y62" s="13"/>
    </row>
    <row r="63" spans="2:25" s="67" customFormat="1" ht="15" customHeight="1" x14ac:dyDescent="0.2">
      <c r="B63" s="72">
        <v>2014</v>
      </c>
      <c r="C63" s="68"/>
      <c r="D63" s="73">
        <v>955</v>
      </c>
      <c r="E63" s="73">
        <v>1955</v>
      </c>
      <c r="F63" s="73"/>
      <c r="G63" s="73">
        <v>76297.448000000004</v>
      </c>
      <c r="H63" s="73"/>
      <c r="I63" s="73">
        <v>18012.464</v>
      </c>
      <c r="J63" s="73"/>
      <c r="K63" s="12">
        <v>157</v>
      </c>
      <c r="L63" s="13">
        <v>16.439790575916231</v>
      </c>
      <c r="M63" s="12">
        <v>125</v>
      </c>
      <c r="N63" s="12"/>
      <c r="O63" s="13">
        <v>13.089005235602095</v>
      </c>
      <c r="P63" s="12"/>
      <c r="Q63" s="73">
        <v>292</v>
      </c>
      <c r="R63" s="73">
        <v>59</v>
      </c>
      <c r="S63" s="227">
        <v>63.69</v>
      </c>
      <c r="T63" s="225"/>
      <c r="U63" s="227">
        <v>8.49</v>
      </c>
      <c r="V63" s="14">
        <v>32.200000000000003</v>
      </c>
      <c r="W63" s="97" t="s">
        <v>232</v>
      </c>
      <c r="X63" s="14">
        <v>20.59</v>
      </c>
      <c r="Y63" s="97" t="s">
        <v>232</v>
      </c>
    </row>
    <row r="64" spans="2:25" s="67" customFormat="1" ht="15" customHeight="1" x14ac:dyDescent="0.2">
      <c r="B64" s="72">
        <v>2013</v>
      </c>
      <c r="C64" s="68"/>
      <c r="D64" s="73">
        <v>946</v>
      </c>
      <c r="E64" s="73">
        <v>1971</v>
      </c>
      <c r="F64" s="73" t="s">
        <v>232</v>
      </c>
      <c r="G64" s="73">
        <v>69106.873000000007</v>
      </c>
      <c r="H64" s="73" t="s">
        <v>232</v>
      </c>
      <c r="I64" s="73">
        <v>15528.129000000001</v>
      </c>
      <c r="J64" s="73" t="s">
        <v>232</v>
      </c>
      <c r="K64" s="12">
        <v>363</v>
      </c>
      <c r="L64" s="13">
        <v>38.372093023255815</v>
      </c>
      <c r="M64" s="12">
        <v>134</v>
      </c>
      <c r="N64" s="12"/>
      <c r="O64" s="13">
        <v>14.164904862579281</v>
      </c>
      <c r="P64" s="12"/>
      <c r="Q64" s="73">
        <v>85</v>
      </c>
      <c r="R64" s="73">
        <v>53</v>
      </c>
      <c r="S64" s="227">
        <v>68.599999999999994</v>
      </c>
      <c r="T64" s="225"/>
      <c r="U64" s="227">
        <v>7.41</v>
      </c>
      <c r="V64" s="14">
        <v>29.3</v>
      </c>
      <c r="W64" s="97" t="s">
        <v>232</v>
      </c>
      <c r="X64" s="14">
        <v>18.18</v>
      </c>
      <c r="Y64" s="97" t="s">
        <v>232</v>
      </c>
    </row>
    <row r="65" spans="2:25" s="67" customFormat="1" ht="15" customHeight="1" x14ac:dyDescent="0.2">
      <c r="B65" s="228" t="s">
        <v>332</v>
      </c>
      <c r="C65" s="228"/>
      <c r="D65" s="229"/>
      <c r="E65" s="229"/>
      <c r="F65" s="229"/>
      <c r="G65" s="229"/>
      <c r="H65" s="229"/>
      <c r="I65" s="12"/>
      <c r="J65" s="229"/>
      <c r="K65" s="12"/>
      <c r="L65" s="13"/>
      <c r="M65" s="12"/>
      <c r="N65" s="12"/>
      <c r="O65" s="13"/>
      <c r="P65" s="12"/>
      <c r="Q65" s="73"/>
      <c r="R65" s="73"/>
      <c r="S65" s="227"/>
      <c r="T65" s="225"/>
      <c r="U65" s="227"/>
      <c r="V65" s="14"/>
      <c r="W65" s="14"/>
      <c r="X65" s="14"/>
      <c r="Y65" s="13"/>
    </row>
    <row r="66" spans="2:25" s="67" customFormat="1" ht="15" customHeight="1" x14ac:dyDescent="0.2">
      <c r="B66" s="72">
        <v>2018</v>
      </c>
      <c r="C66" s="228"/>
      <c r="D66" s="73">
        <v>3630</v>
      </c>
      <c r="E66" s="73">
        <v>7636</v>
      </c>
      <c r="F66" s="73"/>
      <c r="G66" s="73">
        <v>469159.57799999998</v>
      </c>
      <c r="H66" s="73"/>
      <c r="I66" s="73">
        <v>126222.375</v>
      </c>
      <c r="J66" s="73"/>
      <c r="K66" s="73">
        <v>688</v>
      </c>
      <c r="L66" s="73" t="s">
        <v>2</v>
      </c>
      <c r="M66" s="12">
        <v>505</v>
      </c>
      <c r="N66" s="222" t="s">
        <v>300</v>
      </c>
      <c r="O66" s="73" t="s">
        <v>2</v>
      </c>
      <c r="P66" s="94" t="s">
        <v>300</v>
      </c>
      <c r="Q66" s="73">
        <v>454</v>
      </c>
      <c r="R66" s="73">
        <v>334</v>
      </c>
      <c r="S66" s="96" t="s">
        <v>2</v>
      </c>
      <c r="T66" s="225"/>
      <c r="U66" s="227">
        <v>7.43</v>
      </c>
      <c r="V66" s="97">
        <v>21.53</v>
      </c>
      <c r="W66" s="97"/>
      <c r="X66" s="97">
        <v>17.510000000000002</v>
      </c>
      <c r="Y66" s="13"/>
    </row>
    <row r="67" spans="2:25" s="67" customFormat="1" ht="15" customHeight="1" x14ac:dyDescent="0.2">
      <c r="B67" s="72">
        <v>2017</v>
      </c>
      <c r="C67" s="228"/>
      <c r="D67" s="73">
        <v>3431</v>
      </c>
      <c r="E67" s="73">
        <v>7083</v>
      </c>
      <c r="F67" s="73"/>
      <c r="G67" s="73">
        <v>435459.92099999997</v>
      </c>
      <c r="H67" s="73"/>
      <c r="I67" s="73">
        <v>105572.45699999999</v>
      </c>
      <c r="J67" s="73"/>
      <c r="K67" s="73">
        <v>651</v>
      </c>
      <c r="L67" s="183">
        <v>18.974060040804432</v>
      </c>
      <c r="M67" s="12">
        <v>477</v>
      </c>
      <c r="N67" s="222" t="s">
        <v>230</v>
      </c>
      <c r="O67" s="13">
        <v>17.691635091809967</v>
      </c>
      <c r="P67" s="94" t="s">
        <v>230</v>
      </c>
      <c r="Q67" s="73">
        <v>426</v>
      </c>
      <c r="R67" s="73">
        <v>317</v>
      </c>
      <c r="S67" s="225" t="s">
        <v>2</v>
      </c>
      <c r="T67" s="225"/>
      <c r="U67" s="227">
        <v>8.02</v>
      </c>
      <c r="V67" s="97">
        <v>22.8</v>
      </c>
      <c r="W67" s="97"/>
      <c r="X67" s="97">
        <v>20.05</v>
      </c>
      <c r="Y67" s="13"/>
    </row>
    <row r="68" spans="2:25" s="67" customFormat="1" ht="15" customHeight="1" x14ac:dyDescent="0.2">
      <c r="B68" s="72">
        <v>2016</v>
      </c>
      <c r="C68" s="228"/>
      <c r="D68" s="73">
        <v>3277</v>
      </c>
      <c r="E68" s="73">
        <v>6872</v>
      </c>
      <c r="F68" s="73"/>
      <c r="G68" s="73">
        <v>406600.054</v>
      </c>
      <c r="H68" s="73"/>
      <c r="I68" s="73">
        <v>105815.34600000001</v>
      </c>
      <c r="J68" s="73"/>
      <c r="K68" s="12">
        <v>590</v>
      </c>
      <c r="L68" s="13">
        <v>18.004272200183095</v>
      </c>
      <c r="M68" s="12">
        <v>475</v>
      </c>
      <c r="N68" s="222"/>
      <c r="O68" s="13">
        <v>17.027769301190112</v>
      </c>
      <c r="P68" s="94"/>
      <c r="Q68" s="73">
        <v>429</v>
      </c>
      <c r="R68" s="73">
        <v>290</v>
      </c>
      <c r="S68" s="67">
        <v>56.61</v>
      </c>
      <c r="T68" s="225"/>
      <c r="U68" s="227">
        <v>7.83</v>
      </c>
      <c r="V68" s="97">
        <v>22.34</v>
      </c>
      <c r="W68" s="97"/>
      <c r="X68" s="97">
        <v>19.84</v>
      </c>
      <c r="Y68" s="13"/>
    </row>
    <row r="69" spans="2:25" s="67" customFormat="1" ht="15" customHeight="1" x14ac:dyDescent="0.2">
      <c r="B69" s="72">
        <v>2015</v>
      </c>
      <c r="C69" s="228"/>
      <c r="D69" s="73">
        <v>3186</v>
      </c>
      <c r="E69" s="73">
        <v>6721</v>
      </c>
      <c r="F69" s="73"/>
      <c r="G69" s="73">
        <v>392615.93</v>
      </c>
      <c r="H69" s="73"/>
      <c r="I69" s="73">
        <v>97246.07</v>
      </c>
      <c r="J69" s="73"/>
      <c r="K69" s="12">
        <v>602</v>
      </c>
      <c r="L69" s="13">
        <v>18.895166352793471</v>
      </c>
      <c r="M69" s="12">
        <v>513</v>
      </c>
      <c r="N69" s="12"/>
      <c r="O69" s="13">
        <v>16.101694915254235</v>
      </c>
      <c r="P69" s="12"/>
      <c r="Q69" s="73">
        <v>398</v>
      </c>
      <c r="R69" s="73">
        <v>355</v>
      </c>
      <c r="S69" s="227">
        <v>52.66</v>
      </c>
      <c r="T69" s="225"/>
      <c r="U69" s="227">
        <v>7.51</v>
      </c>
      <c r="V69" s="14">
        <v>24.56</v>
      </c>
      <c r="W69" s="14"/>
      <c r="X69" s="14">
        <v>20.18</v>
      </c>
      <c r="Y69" s="13"/>
    </row>
    <row r="70" spans="2:25" s="67" customFormat="1" ht="15" customHeight="1" x14ac:dyDescent="0.2">
      <c r="B70" s="72">
        <v>2014</v>
      </c>
      <c r="C70" s="68"/>
      <c r="D70" s="73">
        <v>3072</v>
      </c>
      <c r="E70" s="73">
        <v>6719</v>
      </c>
      <c r="F70" s="73"/>
      <c r="G70" s="73">
        <v>445214.26799999998</v>
      </c>
      <c r="H70" s="73"/>
      <c r="I70" s="73">
        <v>122021.321</v>
      </c>
      <c r="J70" s="73"/>
      <c r="K70" s="12">
        <v>560</v>
      </c>
      <c r="L70" s="13">
        <v>18.229166666666664</v>
      </c>
      <c r="M70" s="12">
        <v>489</v>
      </c>
      <c r="N70" s="12"/>
      <c r="O70" s="13">
        <v>15.91796875</v>
      </c>
      <c r="P70" s="12"/>
      <c r="Q70" s="73">
        <v>491</v>
      </c>
      <c r="R70" s="73">
        <v>241</v>
      </c>
      <c r="S70" s="227">
        <v>51.79</v>
      </c>
      <c r="T70" s="225"/>
      <c r="U70" s="227">
        <v>9.75</v>
      </c>
      <c r="V70" s="14">
        <v>29.99</v>
      </c>
      <c r="W70" s="97" t="s">
        <v>232</v>
      </c>
      <c r="X70" s="14">
        <v>39.200000000000003</v>
      </c>
      <c r="Y70" s="97" t="s">
        <v>232</v>
      </c>
    </row>
    <row r="71" spans="2:25" s="67" customFormat="1" ht="15" customHeight="1" x14ac:dyDescent="0.2">
      <c r="B71" s="72">
        <v>2013</v>
      </c>
      <c r="C71" s="68"/>
      <c r="D71" s="73">
        <v>2970</v>
      </c>
      <c r="E71" s="73">
        <v>6518</v>
      </c>
      <c r="F71" s="73" t="s">
        <v>232</v>
      </c>
      <c r="G71" s="73">
        <v>395399.71299999999</v>
      </c>
      <c r="H71" s="73" t="s">
        <v>232</v>
      </c>
      <c r="I71" s="73">
        <v>104010.54300000001</v>
      </c>
      <c r="J71" s="73" t="s">
        <v>232</v>
      </c>
      <c r="K71" s="12">
        <v>645</v>
      </c>
      <c r="L71" s="13">
        <v>21.71717171717172</v>
      </c>
      <c r="M71" s="12">
        <v>454</v>
      </c>
      <c r="N71" s="12"/>
      <c r="O71" s="13">
        <v>15.286195286195287</v>
      </c>
      <c r="P71" s="12"/>
      <c r="Q71" s="73">
        <v>333</v>
      </c>
      <c r="R71" s="73">
        <v>215</v>
      </c>
      <c r="S71" s="227">
        <v>55.04</v>
      </c>
      <c r="T71" s="225"/>
      <c r="U71" s="227">
        <v>10.46</v>
      </c>
      <c r="V71" s="14">
        <v>26.25</v>
      </c>
      <c r="W71" s="97" t="s">
        <v>232</v>
      </c>
      <c r="X71" s="14">
        <v>32.840000000000003</v>
      </c>
      <c r="Y71" s="97" t="s">
        <v>232</v>
      </c>
    </row>
    <row r="72" spans="2:25" s="67" customFormat="1" ht="15" customHeight="1" x14ac:dyDescent="0.2">
      <c r="B72" s="228" t="s">
        <v>333</v>
      </c>
      <c r="C72" s="228"/>
      <c r="D72" s="229"/>
      <c r="E72" s="229"/>
      <c r="F72" s="229"/>
      <c r="G72" s="229"/>
      <c r="H72" s="229"/>
      <c r="I72" s="12"/>
      <c r="J72" s="229"/>
      <c r="K72" s="12"/>
      <c r="L72" s="13"/>
      <c r="M72" s="12"/>
      <c r="N72" s="12"/>
      <c r="O72" s="13"/>
      <c r="P72" s="12"/>
      <c r="Q72" s="73"/>
      <c r="R72" s="73"/>
      <c r="S72" s="227"/>
      <c r="T72" s="225"/>
      <c r="U72" s="227"/>
      <c r="V72" s="14"/>
      <c r="W72" s="14"/>
      <c r="X72" s="14"/>
      <c r="Y72" s="13"/>
    </row>
    <row r="73" spans="2:25" s="67" customFormat="1" ht="15" customHeight="1" x14ac:dyDescent="0.2">
      <c r="B73" s="72">
        <v>2018</v>
      </c>
      <c r="C73" s="228"/>
      <c r="D73" s="73">
        <v>632</v>
      </c>
      <c r="E73" s="73">
        <v>979</v>
      </c>
      <c r="F73" s="73"/>
      <c r="G73" s="73">
        <v>31007.603999999999</v>
      </c>
      <c r="H73" s="73"/>
      <c r="I73" s="73">
        <v>9373.8639999999996</v>
      </c>
      <c r="J73" s="73"/>
      <c r="K73" s="73">
        <v>104</v>
      </c>
      <c r="L73" s="73" t="s">
        <v>2</v>
      </c>
      <c r="M73" s="12">
        <v>77</v>
      </c>
      <c r="N73" s="222" t="s">
        <v>300</v>
      </c>
      <c r="O73" s="73" t="s">
        <v>2</v>
      </c>
      <c r="P73" s="94" t="s">
        <v>300</v>
      </c>
      <c r="Q73" s="73">
        <v>56</v>
      </c>
      <c r="R73" s="73">
        <v>43</v>
      </c>
      <c r="S73" s="96" t="s">
        <v>2</v>
      </c>
      <c r="T73" s="225"/>
      <c r="U73" s="227">
        <v>14.91</v>
      </c>
      <c r="V73" s="97">
        <v>29.19</v>
      </c>
      <c r="W73" s="97"/>
      <c r="X73" s="97">
        <v>30.88</v>
      </c>
      <c r="Y73" s="13"/>
    </row>
    <row r="74" spans="2:25" s="67" customFormat="1" ht="15" customHeight="1" x14ac:dyDescent="0.2">
      <c r="B74" s="72">
        <v>2017</v>
      </c>
      <c r="C74" s="228"/>
      <c r="D74" s="73">
        <v>595</v>
      </c>
      <c r="E74" s="73">
        <v>929</v>
      </c>
      <c r="F74" s="73"/>
      <c r="G74" s="73">
        <v>29032.436000000002</v>
      </c>
      <c r="H74" s="73"/>
      <c r="I74" s="73">
        <v>8482.2510000000002</v>
      </c>
      <c r="J74" s="73"/>
      <c r="K74" s="73">
        <v>77</v>
      </c>
      <c r="L74" s="183">
        <v>12.941176470588237</v>
      </c>
      <c r="M74" s="12">
        <v>61</v>
      </c>
      <c r="N74" s="222" t="s">
        <v>230</v>
      </c>
      <c r="O74" s="13">
        <v>17.983193277310924</v>
      </c>
      <c r="P74" s="94" t="s">
        <v>230</v>
      </c>
      <c r="Q74" s="73">
        <v>53</v>
      </c>
      <c r="R74" s="73">
        <v>56</v>
      </c>
      <c r="S74" s="225" t="s">
        <v>2</v>
      </c>
      <c r="T74" s="225"/>
      <c r="U74" s="227">
        <v>14.85</v>
      </c>
      <c r="V74" s="97">
        <v>28.27</v>
      </c>
      <c r="W74" s="97"/>
      <c r="X74" s="97">
        <v>32.200000000000003</v>
      </c>
      <c r="Y74" s="13"/>
    </row>
    <row r="75" spans="2:25" s="67" customFormat="1" ht="15" customHeight="1" x14ac:dyDescent="0.2">
      <c r="B75" s="72">
        <v>2016</v>
      </c>
      <c r="C75" s="228"/>
      <c r="D75" s="73">
        <v>586</v>
      </c>
      <c r="E75" s="73">
        <v>897</v>
      </c>
      <c r="F75" s="73"/>
      <c r="G75" s="73">
        <v>26798.03</v>
      </c>
      <c r="H75" s="73"/>
      <c r="I75" s="73">
        <v>7589.4650000000001</v>
      </c>
      <c r="J75" s="73"/>
      <c r="K75" s="12">
        <v>73</v>
      </c>
      <c r="L75" s="13">
        <v>12.457337883959044</v>
      </c>
      <c r="M75" s="12">
        <v>67</v>
      </c>
      <c r="N75" s="222"/>
      <c r="O75" s="13">
        <v>13.822525597269625</v>
      </c>
      <c r="P75" s="94"/>
      <c r="Q75" s="73">
        <v>67</v>
      </c>
      <c r="R75" s="73">
        <v>54</v>
      </c>
      <c r="S75" s="223">
        <v>58.9</v>
      </c>
      <c r="T75" s="225"/>
      <c r="U75" s="227">
        <v>14.27</v>
      </c>
      <c r="V75" s="97">
        <v>28.07</v>
      </c>
      <c r="W75" s="97"/>
      <c r="X75" s="97">
        <v>31.59</v>
      </c>
      <c r="Y75" s="13"/>
    </row>
    <row r="76" spans="2:25" s="67" customFormat="1" ht="15" customHeight="1" x14ac:dyDescent="0.2">
      <c r="B76" s="72">
        <v>2015</v>
      </c>
      <c r="C76" s="228"/>
      <c r="D76" s="73">
        <v>598</v>
      </c>
      <c r="E76" s="73">
        <v>880</v>
      </c>
      <c r="F76" s="73"/>
      <c r="G76" s="73">
        <v>25201.787</v>
      </c>
      <c r="H76" s="73"/>
      <c r="I76" s="73">
        <v>6593.9660000000003</v>
      </c>
      <c r="J76" s="73"/>
      <c r="K76" s="12">
        <v>93</v>
      </c>
      <c r="L76" s="13">
        <v>15.551839464882944</v>
      </c>
      <c r="M76" s="12">
        <v>84</v>
      </c>
      <c r="N76" s="12"/>
      <c r="O76" s="13">
        <v>14.046822742474916</v>
      </c>
      <c r="P76" s="12"/>
      <c r="Q76" s="73">
        <v>70</v>
      </c>
      <c r="R76" s="73">
        <v>138</v>
      </c>
      <c r="S76" s="227">
        <v>60.22</v>
      </c>
      <c r="T76" s="225"/>
      <c r="U76" s="227">
        <v>13.86</v>
      </c>
      <c r="V76" s="14">
        <v>28.8</v>
      </c>
      <c r="W76" s="14"/>
      <c r="X76" s="14">
        <v>30.62</v>
      </c>
      <c r="Y76" s="13"/>
    </row>
    <row r="77" spans="2:25" s="67" customFormat="1" ht="15" customHeight="1" x14ac:dyDescent="0.2">
      <c r="B77" s="72">
        <v>2014</v>
      </c>
      <c r="C77" s="68"/>
      <c r="D77" s="73">
        <v>574</v>
      </c>
      <c r="E77" s="73">
        <v>883</v>
      </c>
      <c r="F77" s="73"/>
      <c r="G77" s="73">
        <v>25805.746999999999</v>
      </c>
      <c r="H77" s="73"/>
      <c r="I77" s="73">
        <v>7996.9570000000003</v>
      </c>
      <c r="J77" s="73"/>
      <c r="K77" s="12">
        <v>86</v>
      </c>
      <c r="L77" s="13">
        <v>14.982578397212542</v>
      </c>
      <c r="M77" s="12">
        <v>62</v>
      </c>
      <c r="N77" s="12"/>
      <c r="O77" s="13">
        <v>10.801393728222997</v>
      </c>
      <c r="P77" s="12"/>
      <c r="Q77" s="73">
        <v>154</v>
      </c>
      <c r="R77" s="73">
        <v>69</v>
      </c>
      <c r="S77" s="227">
        <v>62.79</v>
      </c>
      <c r="T77" s="225"/>
      <c r="U77" s="227">
        <v>13.48</v>
      </c>
      <c r="V77" s="14">
        <v>29.96</v>
      </c>
      <c r="W77" s="97" t="s">
        <v>232</v>
      </c>
      <c r="X77" s="14">
        <v>39.619999999999997</v>
      </c>
      <c r="Y77" s="97" t="s">
        <v>232</v>
      </c>
    </row>
    <row r="78" spans="2:25" s="67" customFormat="1" ht="15" customHeight="1" x14ac:dyDescent="0.2">
      <c r="B78" s="72">
        <v>2013</v>
      </c>
      <c r="C78" s="68"/>
      <c r="D78" s="73">
        <v>568</v>
      </c>
      <c r="E78" s="73">
        <v>865</v>
      </c>
      <c r="F78" s="73" t="s">
        <v>232</v>
      </c>
      <c r="G78" s="73">
        <v>26939.550999999999</v>
      </c>
      <c r="H78" s="73" t="s">
        <v>232</v>
      </c>
      <c r="I78" s="73">
        <v>6790.1970000000001</v>
      </c>
      <c r="J78" s="73" t="s">
        <v>232</v>
      </c>
      <c r="K78" s="12">
        <v>194</v>
      </c>
      <c r="L78" s="13">
        <v>34.154929577464785</v>
      </c>
      <c r="M78" s="12">
        <v>87</v>
      </c>
      <c r="N78" s="12"/>
      <c r="O78" s="13">
        <v>15.316901408450704</v>
      </c>
      <c r="P78" s="12"/>
      <c r="Q78" s="73">
        <v>90</v>
      </c>
      <c r="R78" s="73">
        <v>27</v>
      </c>
      <c r="S78" s="227">
        <v>71.13</v>
      </c>
      <c r="T78" s="225"/>
      <c r="U78" s="227">
        <v>13.06</v>
      </c>
      <c r="V78" s="14">
        <v>30.37</v>
      </c>
      <c r="W78" s="97" t="s">
        <v>232</v>
      </c>
      <c r="X78" s="14">
        <v>32.729999999999997</v>
      </c>
      <c r="Y78" s="97" t="s">
        <v>232</v>
      </c>
    </row>
    <row r="79" spans="2:25" s="67" customFormat="1" ht="15" customHeight="1" x14ac:dyDescent="0.2">
      <c r="B79" s="331" t="s">
        <v>334</v>
      </c>
      <c r="C79" s="331"/>
      <c r="D79" s="331"/>
      <c r="E79" s="229"/>
      <c r="F79" s="229"/>
      <c r="G79" s="229"/>
      <c r="H79" s="229"/>
      <c r="I79" s="12"/>
      <c r="J79" s="229"/>
      <c r="K79" s="12"/>
      <c r="L79" s="13"/>
      <c r="M79" s="12"/>
      <c r="N79" s="12"/>
      <c r="O79" s="13"/>
      <c r="P79" s="12"/>
      <c r="Q79" s="73"/>
      <c r="R79" s="73"/>
      <c r="S79" s="227"/>
      <c r="T79" s="225"/>
      <c r="U79" s="227"/>
      <c r="V79" s="14"/>
      <c r="W79" s="14"/>
      <c r="X79" s="14"/>
      <c r="Y79" s="13"/>
    </row>
    <row r="80" spans="2:25" s="67" customFormat="1" ht="15" customHeight="1" x14ac:dyDescent="0.2">
      <c r="B80" s="72">
        <v>2018</v>
      </c>
      <c r="C80" s="228"/>
      <c r="D80" s="73">
        <v>675</v>
      </c>
      <c r="E80" s="73">
        <v>1150</v>
      </c>
      <c r="F80" s="73"/>
      <c r="G80" s="73">
        <v>45159.199999999997</v>
      </c>
      <c r="H80" s="73"/>
      <c r="I80" s="73">
        <v>12216.347</v>
      </c>
      <c r="J80" s="73"/>
      <c r="K80" s="73">
        <v>85</v>
      </c>
      <c r="L80" s="73" t="s">
        <v>2</v>
      </c>
      <c r="M80" s="12">
        <v>65</v>
      </c>
      <c r="N80" s="222" t="s">
        <v>300</v>
      </c>
      <c r="O80" s="73" t="s">
        <v>2</v>
      </c>
      <c r="P80" s="94" t="s">
        <v>300</v>
      </c>
      <c r="Q80" s="73">
        <v>59</v>
      </c>
      <c r="R80" s="73">
        <v>42</v>
      </c>
      <c r="S80" s="96" t="s">
        <v>2</v>
      </c>
      <c r="T80" s="225"/>
      <c r="U80" s="227">
        <v>12.09</v>
      </c>
      <c r="V80" s="97">
        <v>32.32</v>
      </c>
      <c r="W80" s="97"/>
      <c r="X80" s="97">
        <v>26.35</v>
      </c>
      <c r="Y80" s="13"/>
    </row>
    <row r="81" spans="2:25" s="67" customFormat="1" ht="15" customHeight="1" x14ac:dyDescent="0.2">
      <c r="B81" s="72">
        <v>2017</v>
      </c>
      <c r="C81" s="228"/>
      <c r="D81" s="73">
        <v>630</v>
      </c>
      <c r="E81" s="73">
        <v>1068</v>
      </c>
      <c r="F81" s="73"/>
      <c r="G81" s="73">
        <v>39725.415999999997</v>
      </c>
      <c r="H81" s="73"/>
      <c r="I81" s="73">
        <v>10739.632</v>
      </c>
      <c r="J81" s="73"/>
      <c r="K81" s="73">
        <v>82</v>
      </c>
      <c r="L81" s="183">
        <v>13.015873015873018</v>
      </c>
      <c r="M81" s="12">
        <v>53</v>
      </c>
      <c r="N81" s="222" t="s">
        <v>230</v>
      </c>
      <c r="O81" s="13">
        <v>12.380952380952381</v>
      </c>
      <c r="P81" s="94" t="s">
        <v>230</v>
      </c>
      <c r="Q81" s="73">
        <v>54</v>
      </c>
      <c r="R81" s="73">
        <v>32</v>
      </c>
      <c r="S81" s="225" t="s">
        <v>2</v>
      </c>
      <c r="T81" s="225"/>
      <c r="U81" s="227">
        <v>11.52</v>
      </c>
      <c r="V81" s="97">
        <v>34.04</v>
      </c>
      <c r="W81" s="97"/>
      <c r="X81" s="97">
        <v>30.22</v>
      </c>
      <c r="Y81" s="13"/>
    </row>
    <row r="82" spans="2:25" s="67" customFormat="1" ht="15" customHeight="1" x14ac:dyDescent="0.2">
      <c r="B82" s="72">
        <v>2016</v>
      </c>
      <c r="C82" s="228"/>
      <c r="D82" s="73">
        <v>621</v>
      </c>
      <c r="E82" s="73">
        <v>1008</v>
      </c>
      <c r="F82" s="73"/>
      <c r="G82" s="73">
        <v>34989.548000000003</v>
      </c>
      <c r="H82" s="73"/>
      <c r="I82" s="73">
        <v>9288.75</v>
      </c>
      <c r="J82" s="73"/>
      <c r="K82" s="12">
        <v>74</v>
      </c>
      <c r="L82" s="13">
        <v>11.916264090177133</v>
      </c>
      <c r="M82" s="12">
        <v>59</v>
      </c>
      <c r="N82" s="222"/>
      <c r="O82" s="13">
        <v>13.20450885668277</v>
      </c>
      <c r="P82" s="94"/>
      <c r="Q82" s="73">
        <v>45</v>
      </c>
      <c r="R82" s="73">
        <v>37</v>
      </c>
      <c r="S82" s="67">
        <v>56.76</v>
      </c>
      <c r="T82" s="225"/>
      <c r="U82" s="227">
        <v>11.01</v>
      </c>
      <c r="V82" s="97">
        <v>34.97</v>
      </c>
      <c r="W82" s="97"/>
      <c r="X82" s="97">
        <v>32.450000000000003</v>
      </c>
      <c r="Y82" s="13"/>
    </row>
    <row r="83" spans="2:25" s="67" customFormat="1" ht="15" customHeight="1" x14ac:dyDescent="0.2">
      <c r="B83" s="72">
        <v>2015</v>
      </c>
      <c r="C83" s="228"/>
      <c r="D83" s="73">
        <v>597</v>
      </c>
      <c r="E83" s="73">
        <v>979</v>
      </c>
      <c r="F83" s="73"/>
      <c r="G83" s="73">
        <v>30697.474999999999</v>
      </c>
      <c r="H83" s="73"/>
      <c r="I83" s="73">
        <v>8108.6980000000003</v>
      </c>
      <c r="J83" s="73"/>
      <c r="K83" s="12">
        <v>59</v>
      </c>
      <c r="L83" s="13">
        <v>9.8827470686767178</v>
      </c>
      <c r="M83" s="12">
        <v>62</v>
      </c>
      <c r="N83" s="12"/>
      <c r="O83" s="13">
        <v>10.385259631490786</v>
      </c>
      <c r="P83" s="12"/>
      <c r="Q83" s="73">
        <v>46</v>
      </c>
      <c r="R83" s="73">
        <v>113</v>
      </c>
      <c r="S83" s="227">
        <v>54.24</v>
      </c>
      <c r="T83" s="225"/>
      <c r="U83" s="227">
        <v>12.05</v>
      </c>
      <c r="V83" s="14">
        <v>31.3</v>
      </c>
      <c r="W83" s="14"/>
      <c r="X83" s="14">
        <v>28.18</v>
      </c>
      <c r="Y83" s="13"/>
    </row>
    <row r="84" spans="2:25" s="67" customFormat="1" ht="15" customHeight="1" x14ac:dyDescent="0.2">
      <c r="B84" s="72">
        <v>2014</v>
      </c>
      <c r="C84" s="68"/>
      <c r="D84" s="73">
        <v>603</v>
      </c>
      <c r="E84" s="73">
        <v>986</v>
      </c>
      <c r="F84" s="73"/>
      <c r="G84" s="73">
        <v>31552.504000000001</v>
      </c>
      <c r="H84" s="73"/>
      <c r="I84" s="73">
        <v>7927.8249999999998</v>
      </c>
      <c r="J84" s="73"/>
      <c r="K84" s="12">
        <v>59</v>
      </c>
      <c r="L84" s="13">
        <v>9.7844112769485907</v>
      </c>
      <c r="M84" s="12">
        <v>59</v>
      </c>
      <c r="N84" s="12"/>
      <c r="O84" s="13">
        <v>9.7844112769485907</v>
      </c>
      <c r="P84" s="12"/>
      <c r="Q84" s="73">
        <v>131</v>
      </c>
      <c r="R84" s="73">
        <v>165</v>
      </c>
      <c r="S84" s="227">
        <v>62.71</v>
      </c>
      <c r="T84" s="225"/>
      <c r="U84" s="227">
        <v>11.36</v>
      </c>
      <c r="V84" s="14">
        <v>31.73</v>
      </c>
      <c r="W84" s="97" t="s">
        <v>232</v>
      </c>
      <c r="X84" s="14">
        <v>29.47</v>
      </c>
      <c r="Y84" s="97" t="s">
        <v>232</v>
      </c>
    </row>
    <row r="85" spans="2:25" s="67" customFormat="1" ht="15" customHeight="1" x14ac:dyDescent="0.2">
      <c r="B85" s="72">
        <v>2013</v>
      </c>
      <c r="C85" s="68"/>
      <c r="D85" s="73">
        <v>597</v>
      </c>
      <c r="E85" s="73">
        <v>992</v>
      </c>
      <c r="F85" s="73" t="s">
        <v>232</v>
      </c>
      <c r="G85" s="73">
        <v>33233.728999999999</v>
      </c>
      <c r="H85" s="73" t="s">
        <v>232</v>
      </c>
      <c r="I85" s="73">
        <v>8403.9359999999997</v>
      </c>
      <c r="J85" s="73" t="s">
        <v>232</v>
      </c>
      <c r="K85" s="12">
        <v>150</v>
      </c>
      <c r="L85" s="13">
        <v>25.125628140703515</v>
      </c>
      <c r="M85" s="12">
        <v>58</v>
      </c>
      <c r="N85" s="12"/>
      <c r="O85" s="13">
        <v>9.7152428810720259</v>
      </c>
      <c r="P85" s="12"/>
      <c r="Q85" s="73">
        <v>183</v>
      </c>
      <c r="R85" s="73">
        <v>31</v>
      </c>
      <c r="S85" s="227">
        <v>75.33</v>
      </c>
      <c r="T85" s="225"/>
      <c r="U85" s="227">
        <v>11.69</v>
      </c>
      <c r="V85" s="14">
        <v>33.21</v>
      </c>
      <c r="W85" s="97" t="s">
        <v>232</v>
      </c>
      <c r="X85" s="14">
        <v>33.54</v>
      </c>
      <c r="Y85" s="97" t="s">
        <v>232</v>
      </c>
    </row>
    <row r="86" spans="2:25" s="67" customFormat="1" ht="15" customHeight="1" x14ac:dyDescent="0.2">
      <c r="B86" s="228" t="s">
        <v>335</v>
      </c>
      <c r="C86" s="228"/>
      <c r="D86" s="229"/>
      <c r="E86" s="229"/>
      <c r="F86" s="229"/>
      <c r="G86" s="229"/>
      <c r="H86" s="229"/>
      <c r="I86" s="12"/>
      <c r="J86" s="229"/>
      <c r="K86" s="12"/>
      <c r="L86" s="13"/>
      <c r="M86" s="12"/>
      <c r="N86" s="12"/>
      <c r="O86" s="13"/>
      <c r="P86" s="12"/>
      <c r="Q86" s="73"/>
      <c r="R86" s="73"/>
      <c r="S86" s="227"/>
      <c r="T86" s="225"/>
      <c r="U86" s="227"/>
      <c r="V86" s="14"/>
      <c r="W86" s="14"/>
      <c r="X86" s="14"/>
      <c r="Y86" s="13"/>
    </row>
    <row r="87" spans="2:25" s="67" customFormat="1" ht="15" customHeight="1" x14ac:dyDescent="0.2">
      <c r="B87" s="72">
        <v>2018</v>
      </c>
      <c r="C87" s="228"/>
      <c r="D87" s="73">
        <v>479</v>
      </c>
      <c r="E87" s="73">
        <v>1035</v>
      </c>
      <c r="F87" s="73"/>
      <c r="G87" s="73">
        <v>38326.748</v>
      </c>
      <c r="H87" s="73"/>
      <c r="I87" s="73">
        <v>13571.932000000001</v>
      </c>
      <c r="J87" s="73"/>
      <c r="K87" s="73">
        <v>72</v>
      </c>
      <c r="L87" s="73" t="s">
        <v>2</v>
      </c>
      <c r="M87" s="12">
        <v>72</v>
      </c>
      <c r="N87" s="222" t="s">
        <v>300</v>
      </c>
      <c r="O87" s="73" t="s">
        <v>2</v>
      </c>
      <c r="P87" s="94" t="s">
        <v>300</v>
      </c>
      <c r="Q87" s="73">
        <v>60</v>
      </c>
      <c r="R87" s="73">
        <v>36</v>
      </c>
      <c r="S87" s="96" t="s">
        <v>2</v>
      </c>
      <c r="T87" s="225"/>
      <c r="U87" s="227">
        <v>21.35</v>
      </c>
      <c r="V87" s="97">
        <v>35.74</v>
      </c>
      <c r="W87" s="97"/>
      <c r="X87" s="97">
        <v>38.01</v>
      </c>
      <c r="Y87" s="13"/>
    </row>
    <row r="88" spans="2:25" s="67" customFormat="1" ht="15" customHeight="1" x14ac:dyDescent="0.2">
      <c r="B88" s="72">
        <v>2017</v>
      </c>
      <c r="C88" s="228"/>
      <c r="D88" s="73">
        <v>462</v>
      </c>
      <c r="E88" s="73">
        <v>999</v>
      </c>
      <c r="F88" s="73"/>
      <c r="G88" s="73">
        <v>37621.663999999997</v>
      </c>
      <c r="H88" s="73"/>
      <c r="I88" s="73">
        <v>13743.308000000001</v>
      </c>
      <c r="J88" s="73"/>
      <c r="K88" s="73">
        <v>79</v>
      </c>
      <c r="L88" s="183">
        <v>17.0995670995671</v>
      </c>
      <c r="M88" s="12">
        <v>54</v>
      </c>
      <c r="N88" s="222" t="s">
        <v>230</v>
      </c>
      <c r="O88" s="13">
        <v>16.017316017316016</v>
      </c>
      <c r="P88" s="94" t="s">
        <v>230</v>
      </c>
      <c r="Q88" s="73">
        <v>48</v>
      </c>
      <c r="R88" s="73">
        <v>44</v>
      </c>
      <c r="S88" s="225" t="s">
        <v>2</v>
      </c>
      <c r="T88" s="225"/>
      <c r="U88" s="227">
        <v>21.32</v>
      </c>
      <c r="V88" s="97">
        <v>35.479999999999997</v>
      </c>
      <c r="W88" s="97"/>
      <c r="X88" s="97">
        <v>43.35</v>
      </c>
      <c r="Y88" s="13"/>
    </row>
    <row r="89" spans="2:25" s="67" customFormat="1" ht="15" customHeight="1" x14ac:dyDescent="0.2">
      <c r="B89" s="72">
        <v>2016</v>
      </c>
      <c r="C89" s="228"/>
      <c r="D89" s="73">
        <v>469</v>
      </c>
      <c r="E89" s="73">
        <v>954</v>
      </c>
      <c r="F89" s="73"/>
      <c r="G89" s="73">
        <v>33604.697999999997</v>
      </c>
      <c r="H89" s="73"/>
      <c r="I89" s="73">
        <v>11734.328</v>
      </c>
      <c r="J89" s="73"/>
      <c r="K89" s="12">
        <v>83</v>
      </c>
      <c r="L89" s="13">
        <v>17.697228144989339</v>
      </c>
      <c r="M89" s="12">
        <v>76</v>
      </c>
      <c r="N89" s="222"/>
      <c r="O89" s="13">
        <v>18.763326226012794</v>
      </c>
      <c r="P89" s="94"/>
      <c r="Q89" s="73">
        <v>56</v>
      </c>
      <c r="R89" s="73">
        <v>31</v>
      </c>
      <c r="S89" s="67">
        <v>43.37</v>
      </c>
      <c r="T89" s="225"/>
      <c r="U89" s="227">
        <v>20.23</v>
      </c>
      <c r="V89" s="97">
        <v>38</v>
      </c>
      <c r="W89" s="97"/>
      <c r="X89" s="97">
        <v>41.63</v>
      </c>
      <c r="Y89" s="13"/>
    </row>
    <row r="90" spans="2:25" s="67" customFormat="1" ht="15" customHeight="1" x14ac:dyDescent="0.2">
      <c r="B90" s="72">
        <v>2015</v>
      </c>
      <c r="C90" s="228"/>
      <c r="D90" s="73">
        <v>451</v>
      </c>
      <c r="E90" s="73">
        <v>852</v>
      </c>
      <c r="F90" s="73"/>
      <c r="G90" s="73">
        <v>29223.446</v>
      </c>
      <c r="H90" s="73"/>
      <c r="I90" s="73">
        <v>8217.9069999999992</v>
      </c>
      <c r="J90" s="73"/>
      <c r="K90" s="12">
        <v>77</v>
      </c>
      <c r="L90" s="13">
        <v>17.073170731707318</v>
      </c>
      <c r="M90" s="12">
        <v>68</v>
      </c>
      <c r="N90" s="12"/>
      <c r="O90" s="13">
        <v>15.077605321507761</v>
      </c>
      <c r="P90" s="12"/>
      <c r="Q90" s="73">
        <v>42</v>
      </c>
      <c r="R90" s="73">
        <v>45</v>
      </c>
      <c r="S90" s="227">
        <v>57.14</v>
      </c>
      <c r="T90" s="225"/>
      <c r="U90" s="227">
        <v>15.02</v>
      </c>
      <c r="V90" s="14">
        <v>34.67</v>
      </c>
      <c r="W90" s="14"/>
      <c r="X90" s="14">
        <v>33.78</v>
      </c>
      <c r="Y90" s="13"/>
    </row>
    <row r="91" spans="2:25" s="67" customFormat="1" ht="15" customHeight="1" x14ac:dyDescent="0.2">
      <c r="B91" s="72">
        <v>2014</v>
      </c>
      <c r="C91" s="68"/>
      <c r="D91" s="73">
        <v>446</v>
      </c>
      <c r="E91" s="73">
        <v>861</v>
      </c>
      <c r="F91" s="73"/>
      <c r="G91" s="73">
        <v>30154.643</v>
      </c>
      <c r="H91" s="73"/>
      <c r="I91" s="73">
        <v>8848.2090000000007</v>
      </c>
      <c r="J91" s="73"/>
      <c r="K91" s="12">
        <v>60</v>
      </c>
      <c r="L91" s="13">
        <v>13.452914798206278</v>
      </c>
      <c r="M91" s="12">
        <v>69</v>
      </c>
      <c r="N91" s="12"/>
      <c r="O91" s="13">
        <v>15.47085201793722</v>
      </c>
      <c r="P91" s="12"/>
      <c r="Q91" s="73">
        <v>60</v>
      </c>
      <c r="R91" s="73">
        <v>35</v>
      </c>
      <c r="S91" s="227">
        <v>51.67</v>
      </c>
      <c r="T91" s="225"/>
      <c r="U91" s="227">
        <v>17.07</v>
      </c>
      <c r="V91" s="14">
        <v>40.26</v>
      </c>
      <c r="W91" s="97" t="s">
        <v>232</v>
      </c>
      <c r="X91" s="14">
        <v>41.78</v>
      </c>
      <c r="Y91" s="97" t="s">
        <v>232</v>
      </c>
    </row>
    <row r="92" spans="2:25" s="67" customFormat="1" ht="15" customHeight="1" x14ac:dyDescent="0.2">
      <c r="B92" s="72">
        <v>2013</v>
      </c>
      <c r="C92" s="68"/>
      <c r="D92" s="73">
        <v>467</v>
      </c>
      <c r="E92" s="73">
        <v>894</v>
      </c>
      <c r="F92" s="73" t="s">
        <v>232</v>
      </c>
      <c r="G92" s="73">
        <v>23776.657999999999</v>
      </c>
      <c r="H92" s="73" t="s">
        <v>232</v>
      </c>
      <c r="I92" s="73">
        <v>6937.09</v>
      </c>
      <c r="J92" s="73" t="s">
        <v>232</v>
      </c>
      <c r="K92" s="12">
        <v>85</v>
      </c>
      <c r="L92" s="13">
        <v>18.201284796573873</v>
      </c>
      <c r="M92" s="12">
        <v>75</v>
      </c>
      <c r="N92" s="12"/>
      <c r="O92" s="13">
        <v>16.059957173447536</v>
      </c>
      <c r="P92" s="12"/>
      <c r="Q92" s="73">
        <v>48</v>
      </c>
      <c r="R92" s="73">
        <v>42</v>
      </c>
      <c r="S92" s="227">
        <v>52.94</v>
      </c>
      <c r="T92" s="225"/>
      <c r="U92" s="227">
        <v>16.78</v>
      </c>
      <c r="V92" s="14">
        <v>28.15</v>
      </c>
      <c r="W92" s="97" t="s">
        <v>232</v>
      </c>
      <c r="X92" s="14">
        <v>31.04</v>
      </c>
      <c r="Y92" s="97" t="s">
        <v>232</v>
      </c>
    </row>
    <row r="93" spans="2:25" ht="9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25" ht="3" customHeigh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</row>
    <row r="95" spans="2:25" ht="9" customHeight="1" x14ac:dyDescent="0.2">
      <c r="E95" s="12"/>
      <c r="F95" s="12"/>
    </row>
    <row r="96" spans="2:25" ht="12.75" customHeight="1" x14ac:dyDescent="0.2">
      <c r="B96" s="304" t="s">
        <v>245</v>
      </c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</row>
    <row r="98" spans="1:27" ht="12" customHeight="1" x14ac:dyDescent="0.2">
      <c r="B98" s="330" t="s">
        <v>0</v>
      </c>
      <c r="C98" s="330"/>
      <c r="D98" s="330"/>
    </row>
    <row r="103" spans="1:27" s="2" customFormat="1" x14ac:dyDescent="0.2">
      <c r="A103" s="63"/>
      <c r="B103" s="63"/>
      <c r="C103" s="63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Y103" s="13"/>
      <c r="Z103" s="63"/>
      <c r="AA103" s="63"/>
    </row>
    <row r="104" spans="1:27" s="2" customFormat="1" x14ac:dyDescent="0.2">
      <c r="A104" s="63"/>
      <c r="B104" s="63"/>
      <c r="C104" s="63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Y104" s="13"/>
      <c r="Z104" s="63"/>
      <c r="AA104" s="63"/>
    </row>
    <row r="105" spans="1:27" s="2" customFormat="1" x14ac:dyDescent="0.2">
      <c r="A105" s="63"/>
      <c r="B105" s="63"/>
      <c r="C105" s="63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Y105" s="13"/>
      <c r="Z105" s="63"/>
      <c r="AA105" s="63"/>
    </row>
    <row r="106" spans="1:27" s="2" customFormat="1" x14ac:dyDescent="0.2">
      <c r="A106" s="63"/>
      <c r="B106" s="63"/>
      <c r="C106" s="63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Y106" s="13"/>
      <c r="Z106" s="63"/>
      <c r="AA106" s="63"/>
    </row>
    <row r="107" spans="1:27" s="2" customFormat="1" x14ac:dyDescent="0.2">
      <c r="A107" s="63"/>
      <c r="B107" s="63"/>
      <c r="C107" s="63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Y107" s="13"/>
      <c r="Z107" s="63"/>
      <c r="AA107" s="63"/>
    </row>
  </sheetData>
  <mergeCells count="30">
    <mergeCell ref="X4:Y6"/>
    <mergeCell ref="B1:Y1"/>
    <mergeCell ref="B4:C7"/>
    <mergeCell ref="D4:D6"/>
    <mergeCell ref="E4:F6"/>
    <mergeCell ref="G4:H6"/>
    <mergeCell ref="I4:J6"/>
    <mergeCell ref="K4:K6"/>
    <mergeCell ref="L4:L6"/>
    <mergeCell ref="M4:N6"/>
    <mergeCell ref="O4:P6"/>
    <mergeCell ref="Q4:Q6"/>
    <mergeCell ref="R4:R6"/>
    <mergeCell ref="S4:T6"/>
    <mergeCell ref="U4:U6"/>
    <mergeCell ref="V4:W6"/>
    <mergeCell ref="V7:W7"/>
    <mergeCell ref="X7:Y7"/>
    <mergeCell ref="B96:L96"/>
    <mergeCell ref="B98:D98"/>
    <mergeCell ref="E7:F7"/>
    <mergeCell ref="G7:H7"/>
    <mergeCell ref="I7:J7"/>
    <mergeCell ref="M7:N7"/>
    <mergeCell ref="O7:P7"/>
    <mergeCell ref="S7:T7"/>
    <mergeCell ref="B23:D23"/>
    <mergeCell ref="B44:D44"/>
    <mergeCell ref="B58:D58"/>
    <mergeCell ref="B79:D79"/>
  </mergeCells>
  <hyperlinks>
    <hyperlink ref="B98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56" fitToHeight="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6"/>
  <sheetViews>
    <sheetView showGridLines="0" zoomScaleNormal="100" workbookViewId="0">
      <pane ySplit="7" topLeftCell="A8" activePane="bottomLeft" state="frozen"/>
      <selection activeCell="O22" sqref="O22"/>
      <selection pane="bottomLeft" activeCell="B1" sqref="B1:K1"/>
    </sheetView>
  </sheetViews>
  <sheetFormatPr defaultColWidth="12.5703125" defaultRowHeight="11.25" outlineLevelRow="1" x14ac:dyDescent="0.2"/>
  <cols>
    <col min="1" max="1" width="6.7109375" style="1" customWidth="1"/>
    <col min="2" max="2" width="13.28515625" style="63" customWidth="1"/>
    <col min="3" max="3" width="2.140625" style="63" customWidth="1"/>
    <col min="4" max="4" width="21.5703125" style="1" customWidth="1"/>
    <col min="5" max="5" width="2.5703125" style="1" customWidth="1"/>
    <col min="6" max="6" width="21.5703125" style="1" customWidth="1"/>
    <col min="7" max="7" width="2.7109375" style="1" customWidth="1"/>
    <col min="8" max="8" width="21.5703125" style="1" customWidth="1"/>
    <col min="9" max="9" width="2.7109375" style="1" customWidth="1"/>
    <col min="10" max="10" width="21.5703125" style="1" customWidth="1"/>
    <col min="11" max="11" width="3.140625" style="13" customWidth="1"/>
    <col min="12" max="12" width="6.7109375" style="63" customWidth="1"/>
    <col min="13" max="16384" width="12.5703125" style="63"/>
  </cols>
  <sheetData>
    <row r="1" spans="1:11" s="216" customFormat="1" ht="32.25" customHeight="1" x14ac:dyDescent="0.2">
      <c r="A1" s="111"/>
      <c r="B1" s="340" t="s">
        <v>336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8" customHeight="1" x14ac:dyDescent="0.2">
      <c r="B2" s="217"/>
      <c r="C2" s="217"/>
      <c r="D2" s="20"/>
      <c r="E2" s="20"/>
      <c r="F2" s="20"/>
      <c r="G2" s="20"/>
    </row>
    <row r="3" spans="1:11" ht="12.75" customHeight="1" x14ac:dyDescent="0.2">
      <c r="B3" s="219" t="s">
        <v>204</v>
      </c>
      <c r="C3" s="217"/>
      <c r="D3" s="20"/>
      <c r="E3" s="20"/>
      <c r="F3" s="20"/>
      <c r="G3" s="20"/>
    </row>
    <row r="4" spans="1:11" s="64" customFormat="1" ht="18" customHeight="1" x14ac:dyDescent="0.2">
      <c r="A4" s="6"/>
      <c r="B4" s="341" t="s">
        <v>4</v>
      </c>
      <c r="C4" s="342"/>
      <c r="D4" s="307" t="s">
        <v>6</v>
      </c>
      <c r="E4" s="309"/>
      <c r="F4" s="307" t="s">
        <v>7</v>
      </c>
      <c r="G4" s="309"/>
      <c r="H4" s="307" t="s">
        <v>12</v>
      </c>
      <c r="I4" s="309"/>
      <c r="J4" s="307" t="s">
        <v>337</v>
      </c>
      <c r="K4" s="308"/>
    </row>
    <row r="5" spans="1:11" s="64" customFormat="1" ht="18" customHeight="1" x14ac:dyDescent="0.2">
      <c r="A5" s="6"/>
      <c r="B5" s="343"/>
      <c r="C5" s="344"/>
      <c r="D5" s="332"/>
      <c r="E5" s="333"/>
      <c r="F5" s="332"/>
      <c r="G5" s="333"/>
      <c r="H5" s="332"/>
      <c r="I5" s="333"/>
      <c r="J5" s="332"/>
      <c r="K5" s="347"/>
    </row>
    <row r="6" spans="1:11" s="64" customFormat="1" ht="24" customHeight="1" x14ac:dyDescent="0.2">
      <c r="A6" s="6"/>
      <c r="B6" s="343"/>
      <c r="C6" s="344"/>
      <c r="D6" s="334"/>
      <c r="E6" s="335"/>
      <c r="F6" s="334"/>
      <c r="G6" s="335"/>
      <c r="H6" s="334"/>
      <c r="I6" s="335"/>
      <c r="J6" s="334"/>
      <c r="K6" s="348"/>
    </row>
    <row r="7" spans="1:11" ht="18" customHeight="1" x14ac:dyDescent="0.2">
      <c r="B7" s="345"/>
      <c r="C7" s="346"/>
      <c r="D7" s="281" t="s">
        <v>15</v>
      </c>
      <c r="E7" s="306"/>
      <c r="F7" s="281" t="s">
        <v>15</v>
      </c>
      <c r="G7" s="306"/>
      <c r="H7" s="281" t="s">
        <v>286</v>
      </c>
      <c r="I7" s="306"/>
      <c r="J7" s="281" t="s">
        <v>286</v>
      </c>
      <c r="K7" s="305"/>
    </row>
    <row r="8" spans="1:11" s="66" customFormat="1" ht="3.75" customHeight="1" x14ac:dyDescent="0.2">
      <c r="A8" s="9"/>
      <c r="B8" s="65"/>
      <c r="C8" s="65"/>
      <c r="D8" s="8"/>
      <c r="E8" s="8"/>
      <c r="F8" s="8"/>
      <c r="G8" s="8"/>
      <c r="H8" s="8"/>
      <c r="I8" s="8"/>
      <c r="J8" s="9"/>
      <c r="K8" s="8"/>
    </row>
    <row r="9" spans="1:11" s="67" customFormat="1" ht="15" customHeight="1" x14ac:dyDescent="0.2">
      <c r="A9" s="11"/>
      <c r="B9" s="220" t="s">
        <v>5</v>
      </c>
      <c r="C9" s="220"/>
      <c r="D9" s="71"/>
      <c r="E9" s="71"/>
      <c r="F9" s="71"/>
      <c r="G9" s="71"/>
      <c r="H9" s="71"/>
      <c r="I9" s="71"/>
      <c r="J9" s="71"/>
      <c r="K9" s="71"/>
    </row>
    <row r="10" spans="1:11" s="67" customFormat="1" ht="15" customHeight="1" x14ac:dyDescent="0.2">
      <c r="A10" s="11"/>
      <c r="B10" s="72">
        <v>2018</v>
      </c>
      <c r="C10" s="220"/>
      <c r="D10" s="232">
        <v>27875</v>
      </c>
      <c r="E10" s="232"/>
      <c r="F10" s="232">
        <v>74369</v>
      </c>
      <c r="G10" s="220"/>
      <c r="H10" s="232">
        <v>5108489.2050000001</v>
      </c>
      <c r="I10" s="220"/>
      <c r="J10" s="232">
        <v>1641265.696</v>
      </c>
      <c r="K10" s="71"/>
    </row>
    <row r="11" spans="1:11" s="67" customFormat="1" ht="15" customHeight="1" x14ac:dyDescent="0.2">
      <c r="A11" s="11"/>
      <c r="B11" s="72">
        <v>2017</v>
      </c>
      <c r="C11" s="220"/>
      <c r="D11" s="232">
        <v>26400</v>
      </c>
      <c r="E11" s="232" t="s">
        <v>50</v>
      </c>
      <c r="F11" s="232">
        <v>69260</v>
      </c>
      <c r="G11" s="220" t="s">
        <v>50</v>
      </c>
      <c r="H11" s="232">
        <v>4680514.2240000004</v>
      </c>
      <c r="I11" s="220" t="s">
        <v>50</v>
      </c>
      <c r="J11" s="232">
        <v>1505659.5430000001</v>
      </c>
      <c r="K11" s="232" t="s">
        <v>50</v>
      </c>
    </row>
    <row r="12" spans="1:11" s="67" customFormat="1" ht="15" customHeight="1" x14ac:dyDescent="0.2">
      <c r="A12" s="11"/>
      <c r="B12" s="46">
        <v>2016</v>
      </c>
      <c r="C12" s="220"/>
      <c r="D12" s="232">
        <v>25108</v>
      </c>
      <c r="E12" s="232" t="s">
        <v>50</v>
      </c>
      <c r="F12" s="232">
        <v>64881</v>
      </c>
      <c r="G12" s="220" t="s">
        <v>50</v>
      </c>
      <c r="H12" s="232">
        <v>4089424.0060000001</v>
      </c>
      <c r="I12" s="220" t="s">
        <v>50</v>
      </c>
      <c r="J12" s="232">
        <v>1295720.3089999999</v>
      </c>
      <c r="K12" s="232" t="s">
        <v>50</v>
      </c>
    </row>
    <row r="13" spans="1:11" s="67" customFormat="1" ht="15" customHeight="1" x14ac:dyDescent="0.2">
      <c r="A13" s="11"/>
      <c r="B13" s="46">
        <v>2015</v>
      </c>
      <c r="C13" s="220"/>
      <c r="D13" s="232">
        <v>24361</v>
      </c>
      <c r="E13" s="232" t="s">
        <v>50</v>
      </c>
      <c r="F13" s="232">
        <v>62293</v>
      </c>
      <c r="G13" s="220" t="s">
        <v>50</v>
      </c>
      <c r="H13" s="232">
        <v>3897567.395</v>
      </c>
      <c r="I13" s="220" t="s">
        <v>50</v>
      </c>
      <c r="J13" s="232">
        <v>1172505.3829999999</v>
      </c>
      <c r="K13" s="232" t="s">
        <v>50</v>
      </c>
    </row>
    <row r="14" spans="1:11" s="67" customFormat="1" ht="15" customHeight="1" x14ac:dyDescent="0.2">
      <c r="A14" s="11"/>
      <c r="B14" s="46">
        <v>2014</v>
      </c>
      <c r="C14" s="68"/>
      <c r="D14" s="232">
        <v>23662</v>
      </c>
      <c r="E14" s="68" t="s">
        <v>232</v>
      </c>
      <c r="F14" s="232">
        <v>61385</v>
      </c>
      <c r="G14" s="68" t="s">
        <v>50</v>
      </c>
      <c r="H14" s="232">
        <v>4054854.486</v>
      </c>
      <c r="I14" s="68" t="s">
        <v>50</v>
      </c>
      <c r="J14" s="232">
        <v>1197274.746</v>
      </c>
      <c r="K14" s="232" t="s">
        <v>50</v>
      </c>
    </row>
    <row r="15" spans="1:11" s="67" customFormat="1" ht="15" customHeight="1" x14ac:dyDescent="0.2">
      <c r="A15" s="11"/>
      <c r="B15" s="46">
        <v>2013</v>
      </c>
      <c r="C15" s="68"/>
      <c r="D15" s="232">
        <v>23174</v>
      </c>
      <c r="E15" s="68" t="s">
        <v>232</v>
      </c>
      <c r="F15" s="232">
        <v>61409</v>
      </c>
      <c r="G15" s="68" t="s">
        <v>232</v>
      </c>
      <c r="H15" s="232">
        <v>3946157.017</v>
      </c>
      <c r="I15" s="68" t="s">
        <v>232</v>
      </c>
      <c r="J15" s="232">
        <v>1123461.5719999999</v>
      </c>
      <c r="K15" s="68" t="s">
        <v>232</v>
      </c>
    </row>
    <row r="16" spans="1:11" s="67" customFormat="1" ht="15" hidden="1" customHeight="1" outlineLevel="1" x14ac:dyDescent="0.2">
      <c r="A16" s="11"/>
      <c r="B16" s="233" t="s">
        <v>36</v>
      </c>
      <c r="C16" s="234"/>
      <c r="D16" s="73"/>
      <c r="E16" s="73"/>
      <c r="F16" s="11"/>
      <c r="H16" s="11"/>
      <c r="J16" s="73"/>
      <c r="K16" s="11"/>
    </row>
    <row r="17" spans="1:11" s="67" customFormat="1" ht="15" hidden="1" customHeight="1" outlineLevel="1" x14ac:dyDescent="0.2">
      <c r="A17" s="11"/>
      <c r="B17" s="235" t="s">
        <v>17</v>
      </c>
      <c r="C17" s="234"/>
      <c r="D17" s="73"/>
      <c r="E17" s="73"/>
      <c r="F17" s="11"/>
      <c r="H17" s="11"/>
      <c r="J17" s="73"/>
      <c r="K17" s="11"/>
    </row>
    <row r="18" spans="1:11" s="67" customFormat="1" ht="15" hidden="1" customHeight="1" outlineLevel="1" x14ac:dyDescent="0.2">
      <c r="A18" s="11"/>
      <c r="B18" s="72">
        <v>2018</v>
      </c>
      <c r="C18" s="234"/>
      <c r="D18" s="73">
        <v>4828</v>
      </c>
      <c r="E18" s="73"/>
      <c r="F18" s="232">
        <v>5658</v>
      </c>
      <c r="H18" s="232">
        <v>83855.100999999995</v>
      </c>
      <c r="J18" s="73">
        <v>24874.976999999999</v>
      </c>
      <c r="K18" s="11"/>
    </row>
    <row r="19" spans="1:11" s="67" customFormat="1" ht="15" hidden="1" customHeight="1" outlineLevel="1" x14ac:dyDescent="0.2">
      <c r="A19" s="11"/>
      <c r="B19" s="72">
        <v>2017</v>
      </c>
      <c r="C19" s="234"/>
      <c r="D19" s="73">
        <v>4679</v>
      </c>
      <c r="E19" s="73" t="s">
        <v>50</v>
      </c>
      <c r="F19" s="232">
        <v>5460</v>
      </c>
      <c r="G19" s="67" t="s">
        <v>50</v>
      </c>
      <c r="H19" s="232">
        <v>76031.536999999997</v>
      </c>
      <c r="I19" s="67" t="s">
        <v>50</v>
      </c>
      <c r="J19" s="73">
        <v>21126.244999999999</v>
      </c>
      <c r="K19" s="232" t="s">
        <v>50</v>
      </c>
    </row>
    <row r="20" spans="1:11" s="67" customFormat="1" ht="15" hidden="1" customHeight="1" outlineLevel="1" x14ac:dyDescent="0.2">
      <c r="A20" s="11"/>
      <c r="B20" s="46">
        <v>2016</v>
      </c>
      <c r="C20" s="234"/>
      <c r="D20" s="232">
        <v>4645</v>
      </c>
      <c r="E20" s="232" t="s">
        <v>50</v>
      </c>
      <c r="F20" s="232">
        <v>5351</v>
      </c>
      <c r="G20" s="11" t="s">
        <v>50</v>
      </c>
      <c r="H20" s="232">
        <v>66840</v>
      </c>
      <c r="I20" s="11" t="s">
        <v>50</v>
      </c>
      <c r="J20" s="232">
        <v>17151</v>
      </c>
      <c r="K20" s="232" t="s">
        <v>50</v>
      </c>
    </row>
    <row r="21" spans="1:11" s="67" customFormat="1" ht="15" hidden="1" customHeight="1" outlineLevel="1" x14ac:dyDescent="0.2">
      <c r="A21" s="11"/>
      <c r="B21" s="68">
        <v>2015</v>
      </c>
      <c r="C21" s="234"/>
      <c r="D21" s="232">
        <v>4574</v>
      </c>
      <c r="E21" s="232" t="s">
        <v>50</v>
      </c>
      <c r="F21" s="232">
        <v>5183</v>
      </c>
      <c r="G21" s="70" t="s">
        <v>50</v>
      </c>
      <c r="H21" s="232">
        <v>65233.415999999997</v>
      </c>
      <c r="I21" s="70" t="s">
        <v>50</v>
      </c>
      <c r="J21" s="232">
        <v>16659.32</v>
      </c>
      <c r="K21" s="232" t="s">
        <v>50</v>
      </c>
    </row>
    <row r="22" spans="1:11" s="67" customFormat="1" ht="15" hidden="1" customHeight="1" outlineLevel="1" x14ac:dyDescent="0.2">
      <c r="A22" s="11"/>
      <c r="B22" s="46">
        <v>2014</v>
      </c>
      <c r="C22" s="234"/>
      <c r="D22" s="232">
        <v>4528</v>
      </c>
      <c r="E22" s="68" t="s">
        <v>232</v>
      </c>
      <c r="F22" s="232">
        <v>5108</v>
      </c>
      <c r="G22" s="72" t="s">
        <v>50</v>
      </c>
      <c r="H22" s="232">
        <v>61702.963000000003</v>
      </c>
      <c r="I22" s="72" t="s">
        <v>50</v>
      </c>
      <c r="J22" s="232">
        <v>16625.982</v>
      </c>
      <c r="K22" s="232" t="s">
        <v>50</v>
      </c>
    </row>
    <row r="23" spans="1:11" s="67" customFormat="1" ht="15" hidden="1" customHeight="1" outlineLevel="1" x14ac:dyDescent="0.2">
      <c r="A23" s="11"/>
      <c r="B23" s="46">
        <v>2013</v>
      </c>
      <c r="C23" s="234"/>
      <c r="D23" s="232">
        <v>4138</v>
      </c>
      <c r="E23" s="68" t="s">
        <v>232</v>
      </c>
      <c r="F23" s="232">
        <v>4938</v>
      </c>
      <c r="G23" s="72" t="s">
        <v>50</v>
      </c>
      <c r="H23" s="232">
        <v>60002.921999999999</v>
      </c>
      <c r="I23" s="72" t="s">
        <v>50</v>
      </c>
      <c r="J23" s="232">
        <v>14375.532999999999</v>
      </c>
      <c r="K23" s="232" t="s">
        <v>50</v>
      </c>
    </row>
    <row r="24" spans="1:11" s="67" customFormat="1" ht="15" hidden="1" customHeight="1" outlineLevel="1" x14ac:dyDescent="0.2">
      <c r="A24" s="11"/>
      <c r="B24" s="235" t="s">
        <v>18</v>
      </c>
      <c r="C24" s="234"/>
      <c r="D24" s="73"/>
      <c r="E24" s="73"/>
      <c r="F24" s="73"/>
      <c r="G24" s="235"/>
      <c r="H24" s="214"/>
      <c r="I24" s="235"/>
      <c r="J24" s="73"/>
      <c r="K24" s="214"/>
    </row>
    <row r="25" spans="1:11" s="67" customFormat="1" ht="15" hidden="1" customHeight="1" outlineLevel="1" x14ac:dyDescent="0.2">
      <c r="A25" s="11"/>
      <c r="B25" s="72">
        <v>2018</v>
      </c>
      <c r="C25" s="234"/>
      <c r="D25" s="73">
        <v>15</v>
      </c>
      <c r="E25" s="73"/>
      <c r="F25" s="232">
        <v>66</v>
      </c>
      <c r="H25" s="232">
        <v>7676.491</v>
      </c>
      <c r="J25" s="73">
        <v>1944.576</v>
      </c>
      <c r="K25" s="214"/>
    </row>
    <row r="26" spans="1:11" s="67" customFormat="1" ht="15" hidden="1" customHeight="1" outlineLevel="1" x14ac:dyDescent="0.2">
      <c r="A26" s="11"/>
      <c r="B26" s="72">
        <v>2017</v>
      </c>
      <c r="C26" s="234"/>
      <c r="D26" s="73">
        <v>15</v>
      </c>
      <c r="E26" s="73" t="s">
        <v>50</v>
      </c>
      <c r="F26" s="57">
        <v>65</v>
      </c>
      <c r="G26" s="235" t="s">
        <v>50</v>
      </c>
      <c r="H26" s="232">
        <v>6229.5190000000002</v>
      </c>
      <c r="I26" s="235" t="s">
        <v>50</v>
      </c>
      <c r="J26" s="73">
        <v>1952.414</v>
      </c>
      <c r="K26" s="232" t="s">
        <v>50</v>
      </c>
    </row>
    <row r="27" spans="1:11" s="67" customFormat="1" ht="15" hidden="1" customHeight="1" outlineLevel="1" x14ac:dyDescent="0.2">
      <c r="A27" s="11"/>
      <c r="B27" s="46">
        <v>2016</v>
      </c>
      <c r="C27" s="234"/>
      <c r="D27" s="232">
        <v>17</v>
      </c>
      <c r="E27" s="232" t="s">
        <v>50</v>
      </c>
      <c r="F27" s="236">
        <v>68</v>
      </c>
      <c r="G27" s="235" t="s">
        <v>50</v>
      </c>
      <c r="H27" s="232">
        <v>5995</v>
      </c>
      <c r="I27" s="235" t="s">
        <v>50</v>
      </c>
      <c r="J27" s="232">
        <v>2796</v>
      </c>
      <c r="K27" s="232" t="s">
        <v>50</v>
      </c>
    </row>
    <row r="28" spans="1:11" s="67" customFormat="1" ht="15" hidden="1" customHeight="1" outlineLevel="1" x14ac:dyDescent="0.2">
      <c r="A28" s="11"/>
      <c r="B28" s="68">
        <v>2015</v>
      </c>
      <c r="C28" s="234"/>
      <c r="D28" s="232">
        <v>17</v>
      </c>
      <c r="E28" s="232" t="s">
        <v>50</v>
      </c>
      <c r="F28" s="232">
        <v>69</v>
      </c>
      <c r="G28" s="235" t="s">
        <v>50</v>
      </c>
      <c r="H28" s="232">
        <v>4360.3649999999998</v>
      </c>
      <c r="I28" s="235" t="s">
        <v>50</v>
      </c>
      <c r="J28" s="232">
        <v>1113.309</v>
      </c>
      <c r="K28" s="232" t="s">
        <v>50</v>
      </c>
    </row>
    <row r="29" spans="1:11" s="67" customFormat="1" ht="15" hidden="1" customHeight="1" outlineLevel="1" x14ac:dyDescent="0.2">
      <c r="A29" s="11"/>
      <c r="B29" s="46">
        <v>2014</v>
      </c>
      <c r="C29" s="234"/>
      <c r="D29" s="232">
        <v>19</v>
      </c>
      <c r="E29" s="68" t="s">
        <v>232</v>
      </c>
      <c r="F29" s="232">
        <v>71</v>
      </c>
      <c r="G29" s="68" t="s">
        <v>50</v>
      </c>
      <c r="H29" s="232">
        <v>3976.74</v>
      </c>
      <c r="I29" s="68" t="s">
        <v>50</v>
      </c>
      <c r="J29" s="232">
        <v>1502.491</v>
      </c>
      <c r="K29" s="232" t="s">
        <v>50</v>
      </c>
    </row>
    <row r="30" spans="1:11" s="67" customFormat="1" ht="15" hidden="1" customHeight="1" outlineLevel="1" x14ac:dyDescent="0.2">
      <c r="A30" s="11"/>
      <c r="B30" s="46">
        <v>2013</v>
      </c>
      <c r="C30" s="234"/>
      <c r="D30" s="232">
        <v>20</v>
      </c>
      <c r="E30" s="68" t="s">
        <v>232</v>
      </c>
      <c r="F30" s="232">
        <v>90</v>
      </c>
      <c r="G30" s="68" t="s">
        <v>50</v>
      </c>
      <c r="H30" s="232">
        <v>4019.28</v>
      </c>
      <c r="I30" s="68" t="s">
        <v>50</v>
      </c>
      <c r="J30" s="232">
        <v>1595.5450000000001</v>
      </c>
      <c r="K30" s="232" t="s">
        <v>50</v>
      </c>
    </row>
    <row r="31" spans="1:11" s="67" customFormat="1" ht="15" hidden="1" customHeight="1" outlineLevel="1" x14ac:dyDescent="0.2">
      <c r="A31" s="11"/>
      <c r="B31" s="235" t="s">
        <v>19</v>
      </c>
      <c r="C31" s="234"/>
      <c r="D31" s="73"/>
      <c r="E31" s="73"/>
      <c r="F31" s="73"/>
      <c r="G31" s="235"/>
      <c r="H31" s="214"/>
      <c r="I31" s="235"/>
      <c r="J31" s="73"/>
      <c r="K31" s="214"/>
    </row>
    <row r="32" spans="1:11" s="67" customFormat="1" ht="15" hidden="1" customHeight="1" outlineLevel="1" x14ac:dyDescent="0.2">
      <c r="A32" s="11"/>
      <c r="B32" s="72">
        <v>2018</v>
      </c>
      <c r="C32" s="234"/>
      <c r="D32" s="73">
        <v>715</v>
      </c>
      <c r="E32" s="73"/>
      <c r="F32" s="232">
        <v>4035</v>
      </c>
      <c r="H32" s="232">
        <v>279091.22600000002</v>
      </c>
      <c r="J32" s="73">
        <v>87525.89</v>
      </c>
      <c r="K32" s="214"/>
    </row>
    <row r="33" spans="1:11" s="67" customFormat="1" ht="15" hidden="1" customHeight="1" outlineLevel="1" x14ac:dyDescent="0.2">
      <c r="A33" s="11"/>
      <c r="B33" s="72">
        <v>2017</v>
      </c>
      <c r="C33" s="234"/>
      <c r="D33" s="73">
        <v>687</v>
      </c>
      <c r="E33" s="73" t="s">
        <v>50</v>
      </c>
      <c r="F33" s="73">
        <v>3844</v>
      </c>
      <c r="G33" s="235" t="s">
        <v>50</v>
      </c>
      <c r="H33" s="232">
        <v>266009.13</v>
      </c>
      <c r="I33" s="235" t="s">
        <v>50</v>
      </c>
      <c r="J33" s="73">
        <v>84738.612999999998</v>
      </c>
      <c r="K33" s="232" t="s">
        <v>50</v>
      </c>
    </row>
    <row r="34" spans="1:11" s="67" customFormat="1" ht="15" hidden="1" customHeight="1" outlineLevel="1" x14ac:dyDescent="0.2">
      <c r="A34" s="11"/>
      <c r="B34" s="46">
        <v>2016</v>
      </c>
      <c r="C34" s="234"/>
      <c r="D34" s="232">
        <v>674</v>
      </c>
      <c r="E34" s="232" t="s">
        <v>50</v>
      </c>
      <c r="F34" s="232">
        <v>3718</v>
      </c>
      <c r="G34" s="235" t="s">
        <v>50</v>
      </c>
      <c r="H34" s="232">
        <v>229810</v>
      </c>
      <c r="I34" s="235" t="s">
        <v>50</v>
      </c>
      <c r="J34" s="232">
        <v>69484</v>
      </c>
      <c r="K34" s="232" t="s">
        <v>50</v>
      </c>
    </row>
    <row r="35" spans="1:11" s="67" customFormat="1" ht="15" hidden="1" customHeight="1" outlineLevel="1" x14ac:dyDescent="0.2">
      <c r="A35" s="11"/>
      <c r="B35" s="46">
        <v>2015</v>
      </c>
      <c r="C35" s="234"/>
      <c r="D35" s="232">
        <v>685</v>
      </c>
      <c r="E35" s="232" t="s">
        <v>50</v>
      </c>
      <c r="F35" s="232">
        <v>3744</v>
      </c>
      <c r="G35" s="235" t="s">
        <v>50</v>
      </c>
      <c r="H35" s="232">
        <v>237011.535</v>
      </c>
      <c r="I35" s="235" t="s">
        <v>50</v>
      </c>
      <c r="J35" s="232">
        <v>67186.316000000006</v>
      </c>
      <c r="K35" s="232" t="s">
        <v>50</v>
      </c>
    </row>
    <row r="36" spans="1:11" s="67" customFormat="1" ht="15" hidden="1" customHeight="1" outlineLevel="1" x14ac:dyDescent="0.2">
      <c r="A36" s="11"/>
      <c r="B36" s="46">
        <v>2014</v>
      </c>
      <c r="C36" s="234"/>
      <c r="D36" s="232">
        <v>703</v>
      </c>
      <c r="E36" s="68" t="s">
        <v>232</v>
      </c>
      <c r="F36" s="232">
        <v>3780</v>
      </c>
      <c r="G36" s="68" t="s">
        <v>50</v>
      </c>
      <c r="H36" s="232">
        <v>251785.15100000001</v>
      </c>
      <c r="I36" s="68" t="s">
        <v>50</v>
      </c>
      <c r="J36" s="232">
        <v>63339.521999999997</v>
      </c>
      <c r="K36" s="232" t="s">
        <v>50</v>
      </c>
    </row>
    <row r="37" spans="1:11" s="67" customFormat="1" ht="15" hidden="1" customHeight="1" outlineLevel="1" x14ac:dyDescent="0.2">
      <c r="A37" s="11"/>
      <c r="B37" s="46">
        <v>2013</v>
      </c>
      <c r="C37" s="234"/>
      <c r="D37" s="232">
        <v>708</v>
      </c>
      <c r="E37" s="68" t="s">
        <v>232</v>
      </c>
      <c r="F37" s="232">
        <v>3910</v>
      </c>
      <c r="G37" s="68" t="s">
        <v>50</v>
      </c>
      <c r="H37" s="232">
        <v>244079.08799999999</v>
      </c>
      <c r="I37" s="68" t="s">
        <v>50</v>
      </c>
      <c r="J37" s="232">
        <v>65641.373999999996</v>
      </c>
      <c r="K37" s="232" t="s">
        <v>50</v>
      </c>
    </row>
    <row r="38" spans="1:11" s="67" customFormat="1" ht="15" hidden="1" customHeight="1" outlineLevel="1" x14ac:dyDescent="0.2">
      <c r="A38" s="11"/>
      <c r="B38" s="235" t="s">
        <v>20</v>
      </c>
      <c r="C38" s="234"/>
      <c r="D38" s="73"/>
      <c r="E38" s="73"/>
      <c r="F38" s="73"/>
      <c r="G38" s="235"/>
      <c r="H38" s="232"/>
      <c r="I38" s="235"/>
      <c r="J38" s="73"/>
      <c r="K38" s="232"/>
    </row>
    <row r="39" spans="1:11" s="67" customFormat="1" ht="15" hidden="1" customHeight="1" outlineLevel="1" x14ac:dyDescent="0.2">
      <c r="A39" s="11"/>
      <c r="B39" s="72">
        <v>2018</v>
      </c>
      <c r="C39" s="234"/>
      <c r="D39" s="73">
        <v>70</v>
      </c>
      <c r="E39" s="73"/>
      <c r="F39" s="232">
        <v>789</v>
      </c>
      <c r="H39" s="232">
        <v>211113.62599999999</v>
      </c>
      <c r="J39" s="73">
        <v>94585.487999999998</v>
      </c>
      <c r="K39" s="232"/>
    </row>
    <row r="40" spans="1:11" s="67" customFormat="1" ht="15" hidden="1" customHeight="1" outlineLevel="1" x14ac:dyDescent="0.2">
      <c r="A40" s="11"/>
      <c r="B40" s="72">
        <v>2017</v>
      </c>
      <c r="C40" s="234"/>
      <c r="D40" s="73">
        <v>57</v>
      </c>
      <c r="E40" s="73" t="s">
        <v>50</v>
      </c>
      <c r="F40" s="73">
        <v>798</v>
      </c>
      <c r="G40" s="235" t="s">
        <v>50</v>
      </c>
      <c r="H40" s="232">
        <v>202202.92800000001</v>
      </c>
      <c r="I40" s="235" t="s">
        <v>50</v>
      </c>
      <c r="J40" s="73">
        <v>95775.327000000005</v>
      </c>
      <c r="K40" s="232" t="s">
        <v>50</v>
      </c>
    </row>
    <row r="41" spans="1:11" s="67" customFormat="1" ht="15" hidden="1" customHeight="1" outlineLevel="1" x14ac:dyDescent="0.2">
      <c r="A41" s="11"/>
      <c r="B41" s="46">
        <v>2016</v>
      </c>
      <c r="C41" s="234"/>
      <c r="D41" s="232">
        <v>58</v>
      </c>
      <c r="E41" s="232" t="s">
        <v>50</v>
      </c>
      <c r="F41" s="232">
        <v>822</v>
      </c>
      <c r="G41" s="235" t="s">
        <v>50</v>
      </c>
      <c r="H41" s="232">
        <v>176911</v>
      </c>
      <c r="I41" s="235" t="s">
        <v>50</v>
      </c>
      <c r="J41" s="232">
        <v>87999</v>
      </c>
      <c r="K41" s="232" t="s">
        <v>50</v>
      </c>
    </row>
    <row r="42" spans="1:11" s="67" customFormat="1" ht="15" hidden="1" customHeight="1" outlineLevel="1" x14ac:dyDescent="0.2">
      <c r="A42" s="11"/>
      <c r="B42" s="46">
        <v>2015</v>
      </c>
      <c r="C42" s="234"/>
      <c r="D42" s="232">
        <v>15</v>
      </c>
      <c r="E42" s="232" t="s">
        <v>50</v>
      </c>
      <c r="F42" s="232">
        <v>803</v>
      </c>
      <c r="G42" s="235" t="s">
        <v>50</v>
      </c>
      <c r="H42" s="232">
        <v>191968.22899999999</v>
      </c>
      <c r="I42" s="235" t="s">
        <v>50</v>
      </c>
      <c r="J42" s="232">
        <v>85869.8</v>
      </c>
      <c r="K42" s="232" t="s">
        <v>50</v>
      </c>
    </row>
    <row r="43" spans="1:11" s="67" customFormat="1" ht="15" hidden="1" customHeight="1" outlineLevel="1" x14ac:dyDescent="0.2">
      <c r="A43" s="11"/>
      <c r="B43" s="46">
        <v>2014</v>
      </c>
      <c r="C43" s="234"/>
      <c r="D43" s="232">
        <v>12</v>
      </c>
      <c r="E43" s="68" t="s">
        <v>232</v>
      </c>
      <c r="F43" s="232">
        <v>813</v>
      </c>
      <c r="G43" s="68" t="s">
        <v>50</v>
      </c>
      <c r="H43" s="232">
        <v>222600.58300000001</v>
      </c>
      <c r="I43" s="68" t="s">
        <v>50</v>
      </c>
      <c r="J43" s="232">
        <v>92330.343999999997</v>
      </c>
      <c r="K43" s="232" t="s">
        <v>50</v>
      </c>
    </row>
    <row r="44" spans="1:11" s="67" customFormat="1" ht="15" hidden="1" customHeight="1" outlineLevel="1" x14ac:dyDescent="0.2">
      <c r="A44" s="11"/>
      <c r="B44" s="46">
        <v>2013</v>
      </c>
      <c r="C44" s="234"/>
      <c r="D44" s="232">
        <v>16</v>
      </c>
      <c r="E44" s="68" t="s">
        <v>232</v>
      </c>
      <c r="F44" s="232">
        <v>831</v>
      </c>
      <c r="G44" s="68" t="s">
        <v>50</v>
      </c>
      <c r="H44" s="232">
        <v>233676.92600000001</v>
      </c>
      <c r="I44" s="68" t="s">
        <v>50</v>
      </c>
      <c r="J44" s="232">
        <v>98992.403999999995</v>
      </c>
      <c r="K44" s="232" t="s">
        <v>50</v>
      </c>
    </row>
    <row r="45" spans="1:11" s="67" customFormat="1" ht="15" hidden="1" customHeight="1" outlineLevel="1" x14ac:dyDescent="0.2">
      <c r="A45" s="11"/>
      <c r="B45" s="235" t="s">
        <v>21</v>
      </c>
      <c r="C45" s="234"/>
      <c r="D45" s="73"/>
      <c r="E45" s="73"/>
      <c r="F45" s="73"/>
      <c r="G45" s="235"/>
      <c r="H45" s="232"/>
      <c r="I45" s="235"/>
      <c r="J45" s="73"/>
      <c r="K45" s="232"/>
    </row>
    <row r="46" spans="1:11" s="67" customFormat="1" ht="15" hidden="1" customHeight="1" outlineLevel="1" x14ac:dyDescent="0.2">
      <c r="A46" s="11"/>
      <c r="B46" s="72">
        <v>2018</v>
      </c>
      <c r="C46" s="234"/>
      <c r="D46" s="73">
        <v>21</v>
      </c>
      <c r="E46" s="73"/>
      <c r="F46" s="232">
        <v>907</v>
      </c>
      <c r="H46" s="232">
        <v>43299.379000000001</v>
      </c>
      <c r="J46" s="73">
        <v>26305.667000000001</v>
      </c>
      <c r="K46" s="232"/>
    </row>
    <row r="47" spans="1:11" s="67" customFormat="1" ht="15" hidden="1" customHeight="1" outlineLevel="1" x14ac:dyDescent="0.2">
      <c r="A47" s="11"/>
      <c r="B47" s="72">
        <v>2017</v>
      </c>
      <c r="C47" s="234"/>
      <c r="D47" s="73">
        <v>26</v>
      </c>
      <c r="E47" s="73" t="s">
        <v>50</v>
      </c>
      <c r="F47" s="73">
        <v>904</v>
      </c>
      <c r="G47" s="235" t="s">
        <v>50</v>
      </c>
      <c r="H47" s="232">
        <v>45120.347999999998</v>
      </c>
      <c r="I47" s="235" t="s">
        <v>50</v>
      </c>
      <c r="J47" s="73">
        <v>26930.93</v>
      </c>
      <c r="K47" s="232" t="s">
        <v>50</v>
      </c>
    </row>
    <row r="48" spans="1:11" s="67" customFormat="1" ht="15" hidden="1" customHeight="1" outlineLevel="1" x14ac:dyDescent="0.2">
      <c r="A48" s="11"/>
      <c r="B48" s="46">
        <v>2016</v>
      </c>
      <c r="C48" s="234"/>
      <c r="D48" s="232">
        <v>24</v>
      </c>
      <c r="E48" s="232" t="s">
        <v>50</v>
      </c>
      <c r="F48" s="232">
        <v>890</v>
      </c>
      <c r="G48" s="235" t="s">
        <v>50</v>
      </c>
      <c r="H48" s="232">
        <v>41112</v>
      </c>
      <c r="I48" s="235" t="s">
        <v>50</v>
      </c>
      <c r="J48" s="232">
        <v>22966</v>
      </c>
      <c r="K48" s="232" t="s">
        <v>50</v>
      </c>
    </row>
    <row r="49" spans="1:11" s="67" customFormat="1" ht="15" hidden="1" customHeight="1" outlineLevel="1" x14ac:dyDescent="0.2">
      <c r="A49" s="11"/>
      <c r="B49" s="46">
        <v>2015</v>
      </c>
      <c r="C49" s="234"/>
      <c r="D49" s="232">
        <v>21</v>
      </c>
      <c r="E49" s="232" t="s">
        <v>50</v>
      </c>
      <c r="F49" s="232">
        <v>859</v>
      </c>
      <c r="G49" s="235" t="s">
        <v>50</v>
      </c>
      <c r="H49" s="232">
        <v>40329.578999999998</v>
      </c>
      <c r="I49" s="235" t="s">
        <v>50</v>
      </c>
      <c r="J49" s="232">
        <v>23566.469000000001</v>
      </c>
      <c r="K49" s="232" t="s">
        <v>50</v>
      </c>
    </row>
    <row r="50" spans="1:11" s="67" customFormat="1" ht="15" hidden="1" customHeight="1" outlineLevel="1" x14ac:dyDescent="0.2">
      <c r="A50" s="11"/>
      <c r="B50" s="46">
        <v>2014</v>
      </c>
      <c r="C50" s="234"/>
      <c r="D50" s="232">
        <v>22</v>
      </c>
      <c r="E50" s="68" t="s">
        <v>232</v>
      </c>
      <c r="F50" s="232">
        <v>831</v>
      </c>
      <c r="G50" s="68" t="s">
        <v>50</v>
      </c>
      <c r="H50" s="232">
        <v>40021.230000000003</v>
      </c>
      <c r="I50" s="68" t="s">
        <v>50</v>
      </c>
      <c r="J50" s="232">
        <v>22137.127</v>
      </c>
      <c r="K50" s="232" t="s">
        <v>50</v>
      </c>
    </row>
    <row r="51" spans="1:11" s="67" customFormat="1" ht="15" hidden="1" customHeight="1" outlineLevel="1" x14ac:dyDescent="0.2">
      <c r="A51" s="11"/>
      <c r="B51" s="46">
        <v>2013</v>
      </c>
      <c r="C51" s="234"/>
      <c r="D51" s="232">
        <v>22</v>
      </c>
      <c r="E51" s="68" t="s">
        <v>232</v>
      </c>
      <c r="F51" s="232">
        <v>515</v>
      </c>
      <c r="G51" s="68" t="s">
        <v>50</v>
      </c>
      <c r="H51" s="232">
        <v>42108.87</v>
      </c>
      <c r="I51" s="68" t="s">
        <v>50</v>
      </c>
      <c r="J51" s="232">
        <v>16425.874</v>
      </c>
      <c r="K51" s="232" t="s">
        <v>50</v>
      </c>
    </row>
    <row r="52" spans="1:11" s="67" customFormat="1" ht="15" hidden="1" customHeight="1" outlineLevel="1" x14ac:dyDescent="0.2">
      <c r="A52" s="11"/>
      <c r="B52" s="235" t="s">
        <v>22</v>
      </c>
      <c r="C52" s="234"/>
      <c r="D52" s="73"/>
      <c r="E52" s="73"/>
      <c r="F52" s="73"/>
      <c r="G52" s="235"/>
      <c r="H52" s="232"/>
      <c r="I52" s="235"/>
      <c r="J52" s="73"/>
      <c r="K52" s="232"/>
    </row>
    <row r="53" spans="1:11" s="67" customFormat="1" ht="15" hidden="1" customHeight="1" outlineLevel="1" x14ac:dyDescent="0.2">
      <c r="A53" s="11"/>
      <c r="B53" s="72">
        <v>2018</v>
      </c>
      <c r="C53" s="234"/>
      <c r="D53" s="73">
        <v>1217</v>
      </c>
      <c r="E53" s="73"/>
      <c r="F53" s="232">
        <v>7137</v>
      </c>
      <c r="H53" s="232">
        <v>484567.20899999997</v>
      </c>
      <c r="J53" s="73">
        <v>160537.56200000001</v>
      </c>
      <c r="K53" s="232"/>
    </row>
    <row r="54" spans="1:11" s="67" customFormat="1" ht="15" hidden="1" customHeight="1" outlineLevel="1" x14ac:dyDescent="0.2">
      <c r="A54" s="11"/>
      <c r="B54" s="72">
        <v>2017</v>
      </c>
      <c r="C54" s="234"/>
      <c r="D54" s="73">
        <v>1142</v>
      </c>
      <c r="E54" s="73" t="s">
        <v>50</v>
      </c>
      <c r="F54" s="73">
        <v>6181</v>
      </c>
      <c r="G54" s="235" t="s">
        <v>50</v>
      </c>
      <c r="H54" s="232">
        <v>412153.60200000001</v>
      </c>
      <c r="I54" s="235" t="s">
        <v>50</v>
      </c>
      <c r="J54" s="73">
        <v>140186.93299999999</v>
      </c>
      <c r="K54" s="232" t="s">
        <v>50</v>
      </c>
    </row>
    <row r="55" spans="1:11" s="67" customFormat="1" ht="15" hidden="1" customHeight="1" outlineLevel="1" x14ac:dyDescent="0.2">
      <c r="A55" s="11"/>
      <c r="B55" s="46">
        <v>2016</v>
      </c>
      <c r="C55" s="234"/>
      <c r="D55" s="232">
        <v>1101</v>
      </c>
      <c r="E55" s="232" t="s">
        <v>50</v>
      </c>
      <c r="F55" s="232">
        <v>5397</v>
      </c>
      <c r="G55" s="235" t="s">
        <v>50</v>
      </c>
      <c r="H55" s="232">
        <v>382129</v>
      </c>
      <c r="I55" s="235" t="s">
        <v>50</v>
      </c>
      <c r="J55" s="232">
        <v>122468</v>
      </c>
      <c r="K55" s="232" t="s">
        <v>50</v>
      </c>
    </row>
    <row r="56" spans="1:11" s="67" customFormat="1" ht="15" hidden="1" customHeight="1" outlineLevel="1" x14ac:dyDescent="0.2">
      <c r="A56" s="11"/>
      <c r="B56" s="46">
        <v>2015</v>
      </c>
      <c r="C56" s="234"/>
      <c r="D56" s="232">
        <v>1137</v>
      </c>
      <c r="E56" s="232" t="s">
        <v>50</v>
      </c>
      <c r="F56" s="232">
        <v>5482</v>
      </c>
      <c r="G56" s="235" t="s">
        <v>50</v>
      </c>
      <c r="H56" s="232">
        <v>383869.81699999998</v>
      </c>
      <c r="I56" s="235" t="s">
        <v>50</v>
      </c>
      <c r="J56" s="232">
        <v>118597.22500000001</v>
      </c>
      <c r="K56" s="232" t="s">
        <v>50</v>
      </c>
    </row>
    <row r="57" spans="1:11" s="67" customFormat="1" ht="15" hidden="1" customHeight="1" outlineLevel="1" x14ac:dyDescent="0.2">
      <c r="A57" s="11"/>
      <c r="B57" s="46">
        <v>2014</v>
      </c>
      <c r="C57" s="234"/>
      <c r="D57" s="232">
        <v>1197</v>
      </c>
      <c r="E57" s="68" t="s">
        <v>232</v>
      </c>
      <c r="F57" s="232">
        <v>6052</v>
      </c>
      <c r="G57" s="68" t="s">
        <v>50</v>
      </c>
      <c r="H57" s="232">
        <v>501201.32500000001</v>
      </c>
      <c r="I57" s="68" t="s">
        <v>50</v>
      </c>
      <c r="J57" s="232">
        <v>151580.99100000001</v>
      </c>
      <c r="K57" s="232" t="s">
        <v>50</v>
      </c>
    </row>
    <row r="58" spans="1:11" s="67" customFormat="1" ht="15" hidden="1" customHeight="1" outlineLevel="1" x14ac:dyDescent="0.2">
      <c r="A58" s="11"/>
      <c r="B58" s="46">
        <v>2013</v>
      </c>
      <c r="C58" s="234"/>
      <c r="D58" s="232">
        <v>1313</v>
      </c>
      <c r="E58" s="68" t="s">
        <v>232</v>
      </c>
      <c r="F58" s="232">
        <v>6344</v>
      </c>
      <c r="G58" s="68" t="s">
        <v>50</v>
      </c>
      <c r="H58" s="232">
        <v>530239.71499999997</v>
      </c>
      <c r="I58" s="68" t="s">
        <v>50</v>
      </c>
      <c r="J58" s="232">
        <v>140812.28</v>
      </c>
      <c r="K58" s="232" t="s">
        <v>50</v>
      </c>
    </row>
    <row r="59" spans="1:11" s="67" customFormat="1" ht="15" hidden="1" customHeight="1" outlineLevel="1" x14ac:dyDescent="0.2">
      <c r="A59" s="11"/>
      <c r="B59" s="235" t="s">
        <v>23</v>
      </c>
      <c r="C59" s="234"/>
      <c r="D59" s="73"/>
      <c r="E59" s="73"/>
      <c r="F59" s="73"/>
      <c r="G59" s="235"/>
      <c r="H59" s="232"/>
      <c r="I59" s="235"/>
      <c r="J59" s="73"/>
      <c r="K59" s="232"/>
    </row>
    <row r="60" spans="1:11" s="67" customFormat="1" ht="15" hidden="1" customHeight="1" outlineLevel="1" x14ac:dyDescent="0.2">
      <c r="A60" s="11"/>
      <c r="B60" s="72">
        <v>2018</v>
      </c>
      <c r="C60" s="234"/>
      <c r="D60" s="73">
        <v>3650</v>
      </c>
      <c r="E60" s="73"/>
      <c r="F60" s="232">
        <v>12887</v>
      </c>
      <c r="H60" s="232">
        <v>1939164.946</v>
      </c>
      <c r="J60" s="73">
        <v>293065.94699999999</v>
      </c>
      <c r="K60" s="232"/>
    </row>
    <row r="61" spans="1:11" s="67" customFormat="1" ht="15" hidden="1" customHeight="1" outlineLevel="1" x14ac:dyDescent="0.2">
      <c r="A61" s="11"/>
      <c r="B61" s="72">
        <v>2017</v>
      </c>
      <c r="C61" s="234"/>
      <c r="D61" s="73">
        <v>3553</v>
      </c>
      <c r="E61" s="73" t="s">
        <v>50</v>
      </c>
      <c r="F61" s="73">
        <v>12465</v>
      </c>
      <c r="G61" s="235" t="s">
        <v>50</v>
      </c>
      <c r="H61" s="232">
        <v>1775371.142</v>
      </c>
      <c r="I61" s="235" t="s">
        <v>50</v>
      </c>
      <c r="J61" s="73">
        <v>250629.326</v>
      </c>
      <c r="K61" s="232" t="s">
        <v>50</v>
      </c>
    </row>
    <row r="62" spans="1:11" s="67" customFormat="1" ht="15" hidden="1" customHeight="1" outlineLevel="1" x14ac:dyDescent="0.2">
      <c r="A62" s="11"/>
      <c r="B62" s="46">
        <v>2016</v>
      </c>
      <c r="C62" s="234"/>
      <c r="D62" s="232">
        <v>3542</v>
      </c>
      <c r="E62" s="232" t="s">
        <v>50</v>
      </c>
      <c r="F62" s="232">
        <v>12011</v>
      </c>
      <c r="G62" s="235" t="s">
        <v>50</v>
      </c>
      <c r="H62" s="232">
        <v>1561687</v>
      </c>
      <c r="I62" s="235" t="s">
        <v>50</v>
      </c>
      <c r="J62" s="232">
        <v>221104</v>
      </c>
      <c r="K62" s="232" t="s">
        <v>50</v>
      </c>
    </row>
    <row r="63" spans="1:11" s="67" customFormat="1" ht="15" hidden="1" customHeight="1" outlineLevel="1" x14ac:dyDescent="0.2">
      <c r="A63" s="11"/>
      <c r="B63" s="46">
        <v>2015</v>
      </c>
      <c r="C63" s="234"/>
      <c r="D63" s="232">
        <v>3574</v>
      </c>
      <c r="E63" s="232" t="s">
        <v>50</v>
      </c>
      <c r="F63" s="232">
        <v>11811</v>
      </c>
      <c r="G63" s="235" t="s">
        <v>50</v>
      </c>
      <c r="H63" s="232">
        <v>1487599.4539999999</v>
      </c>
      <c r="I63" s="235" t="s">
        <v>50</v>
      </c>
      <c r="J63" s="232">
        <v>201047.163</v>
      </c>
      <c r="K63" s="232" t="s">
        <v>50</v>
      </c>
    </row>
    <row r="64" spans="1:11" s="67" customFormat="1" ht="15" hidden="1" customHeight="1" outlineLevel="1" x14ac:dyDescent="0.2">
      <c r="A64" s="11"/>
      <c r="B64" s="46">
        <v>2014</v>
      </c>
      <c r="C64" s="234"/>
      <c r="D64" s="232">
        <v>3584</v>
      </c>
      <c r="E64" s="68" t="s">
        <v>232</v>
      </c>
      <c r="F64" s="232">
        <v>11726</v>
      </c>
      <c r="G64" s="68" t="s">
        <v>50</v>
      </c>
      <c r="H64" s="232">
        <v>1545562.3430000001</v>
      </c>
      <c r="I64" s="68" t="s">
        <v>50</v>
      </c>
      <c r="J64" s="232">
        <v>198224.965</v>
      </c>
      <c r="K64" s="232" t="s">
        <v>50</v>
      </c>
    </row>
    <row r="65" spans="1:11" s="67" customFormat="1" ht="15" hidden="1" customHeight="1" outlineLevel="1" x14ac:dyDescent="0.2">
      <c r="A65" s="11"/>
      <c r="B65" s="46">
        <v>2013</v>
      </c>
      <c r="C65" s="234"/>
      <c r="D65" s="232">
        <v>3745</v>
      </c>
      <c r="E65" s="68" t="s">
        <v>232</v>
      </c>
      <c r="F65" s="232">
        <v>11947</v>
      </c>
      <c r="G65" s="68" t="s">
        <v>50</v>
      </c>
      <c r="H65" s="232">
        <v>1479146.2139999999</v>
      </c>
      <c r="I65" s="68" t="s">
        <v>50</v>
      </c>
      <c r="J65" s="232">
        <v>173910.402</v>
      </c>
      <c r="K65" s="232" t="s">
        <v>50</v>
      </c>
    </row>
    <row r="66" spans="1:11" s="67" customFormat="1" ht="15" hidden="1" customHeight="1" outlineLevel="1" x14ac:dyDescent="0.2">
      <c r="A66" s="11"/>
      <c r="B66" s="235" t="s">
        <v>24</v>
      </c>
      <c r="C66" s="234"/>
      <c r="D66" s="73"/>
      <c r="E66" s="73"/>
      <c r="F66" s="73"/>
      <c r="G66" s="235"/>
      <c r="H66" s="232"/>
      <c r="I66" s="235"/>
      <c r="J66" s="73"/>
      <c r="K66" s="232"/>
    </row>
    <row r="67" spans="1:11" s="67" customFormat="1" ht="15" hidden="1" customHeight="1" outlineLevel="1" x14ac:dyDescent="0.2">
      <c r="A67" s="11"/>
      <c r="B67" s="72">
        <v>2018</v>
      </c>
      <c r="C67" s="234"/>
      <c r="D67" s="73">
        <v>884</v>
      </c>
      <c r="E67" s="73"/>
      <c r="F67" s="232">
        <v>3135</v>
      </c>
      <c r="H67" s="232">
        <v>363095.49099999998</v>
      </c>
      <c r="J67" s="73">
        <v>159183.639</v>
      </c>
      <c r="K67" s="232"/>
    </row>
    <row r="68" spans="1:11" s="67" customFormat="1" ht="15" hidden="1" customHeight="1" outlineLevel="1" x14ac:dyDescent="0.2">
      <c r="A68" s="11"/>
      <c r="B68" s="72">
        <v>2017</v>
      </c>
      <c r="C68" s="234"/>
      <c r="D68" s="73">
        <v>856</v>
      </c>
      <c r="E68" s="73" t="s">
        <v>50</v>
      </c>
      <c r="F68" s="73">
        <v>2993</v>
      </c>
      <c r="G68" s="235" t="s">
        <v>50</v>
      </c>
      <c r="H68" s="232">
        <v>333528.44300000003</v>
      </c>
      <c r="I68" s="235" t="s">
        <v>50</v>
      </c>
      <c r="J68" s="73">
        <v>156143.87899999999</v>
      </c>
      <c r="K68" s="232" t="s">
        <v>50</v>
      </c>
    </row>
    <row r="69" spans="1:11" s="67" customFormat="1" ht="15" hidden="1" customHeight="1" outlineLevel="1" x14ac:dyDescent="0.2">
      <c r="A69" s="11"/>
      <c r="B69" s="46">
        <v>2016</v>
      </c>
      <c r="C69" s="234"/>
      <c r="D69" s="232">
        <v>868</v>
      </c>
      <c r="E69" s="232" t="s">
        <v>50</v>
      </c>
      <c r="F69" s="232">
        <v>3039</v>
      </c>
      <c r="G69" s="235" t="s">
        <v>50</v>
      </c>
      <c r="H69" s="232">
        <v>284281</v>
      </c>
      <c r="I69" s="235" t="s">
        <v>50</v>
      </c>
      <c r="J69" s="232">
        <v>146064</v>
      </c>
      <c r="K69" s="232" t="s">
        <v>50</v>
      </c>
    </row>
    <row r="70" spans="1:11" s="67" customFormat="1" ht="15" hidden="1" customHeight="1" outlineLevel="1" x14ac:dyDescent="0.2">
      <c r="A70" s="11"/>
      <c r="B70" s="46">
        <v>2015</v>
      </c>
      <c r="C70" s="234"/>
      <c r="D70" s="232">
        <v>867</v>
      </c>
      <c r="E70" s="232" t="s">
        <v>50</v>
      </c>
      <c r="F70" s="232">
        <v>2884</v>
      </c>
      <c r="G70" s="235" t="s">
        <v>50</v>
      </c>
      <c r="H70" s="232">
        <v>265688.68699999998</v>
      </c>
      <c r="I70" s="235" t="s">
        <v>50</v>
      </c>
      <c r="J70" s="232">
        <v>127509.21</v>
      </c>
      <c r="K70" s="232" t="s">
        <v>50</v>
      </c>
    </row>
    <row r="71" spans="1:11" s="67" customFormat="1" ht="15" hidden="1" customHeight="1" outlineLevel="1" x14ac:dyDescent="0.2">
      <c r="A71" s="11"/>
      <c r="B71" s="46">
        <v>2014</v>
      </c>
      <c r="C71" s="234"/>
      <c r="D71" s="232">
        <v>910</v>
      </c>
      <c r="E71" s="68" t="s">
        <v>232</v>
      </c>
      <c r="F71" s="232">
        <v>3166</v>
      </c>
      <c r="G71" s="68" t="s">
        <v>50</v>
      </c>
      <c r="H71" s="232">
        <v>314218.78000000003</v>
      </c>
      <c r="I71" s="68" t="s">
        <v>50</v>
      </c>
      <c r="J71" s="232">
        <v>165807.35699999999</v>
      </c>
      <c r="K71" s="232" t="s">
        <v>50</v>
      </c>
    </row>
    <row r="72" spans="1:11" s="67" customFormat="1" ht="15" hidden="1" customHeight="1" outlineLevel="1" x14ac:dyDescent="0.2">
      <c r="A72" s="11"/>
      <c r="B72" s="46">
        <v>2013</v>
      </c>
      <c r="C72" s="234"/>
      <c r="D72" s="232">
        <v>962</v>
      </c>
      <c r="E72" s="68" t="s">
        <v>232</v>
      </c>
      <c r="F72" s="232">
        <v>3220</v>
      </c>
      <c r="G72" s="68" t="s">
        <v>50</v>
      </c>
      <c r="H72" s="232">
        <v>297371.82299999997</v>
      </c>
      <c r="I72" s="68" t="s">
        <v>50</v>
      </c>
      <c r="J72" s="232">
        <v>156950.114</v>
      </c>
      <c r="K72" s="232" t="s">
        <v>50</v>
      </c>
    </row>
    <row r="73" spans="1:11" s="67" customFormat="1" ht="15" hidden="1" customHeight="1" outlineLevel="1" x14ac:dyDescent="0.2">
      <c r="A73" s="11"/>
      <c r="B73" s="235" t="s">
        <v>25</v>
      </c>
      <c r="C73" s="234"/>
      <c r="D73" s="73"/>
      <c r="E73" s="73"/>
      <c r="F73" s="73"/>
      <c r="G73" s="235"/>
      <c r="H73" s="232"/>
      <c r="I73" s="235"/>
      <c r="J73" s="73"/>
      <c r="K73" s="232"/>
    </row>
    <row r="74" spans="1:11" s="67" customFormat="1" ht="15" hidden="1" customHeight="1" outlineLevel="1" x14ac:dyDescent="0.2">
      <c r="A74" s="11"/>
      <c r="B74" s="72">
        <v>2018</v>
      </c>
      <c r="C74" s="234"/>
      <c r="D74" s="73">
        <v>3747</v>
      </c>
      <c r="E74" s="73"/>
      <c r="F74" s="232">
        <v>16491</v>
      </c>
      <c r="H74" s="232">
        <v>767726.38</v>
      </c>
      <c r="J74" s="73">
        <v>373909.04200000002</v>
      </c>
      <c r="K74" s="232"/>
    </row>
    <row r="75" spans="1:11" s="67" customFormat="1" ht="15" hidden="1" customHeight="1" outlineLevel="1" x14ac:dyDescent="0.2">
      <c r="A75" s="11"/>
      <c r="B75" s="72">
        <v>2017</v>
      </c>
      <c r="C75" s="234"/>
      <c r="D75" s="73">
        <v>3282</v>
      </c>
      <c r="E75" s="73" t="s">
        <v>50</v>
      </c>
      <c r="F75" s="73">
        <v>15250</v>
      </c>
      <c r="G75" s="235" t="s">
        <v>50</v>
      </c>
      <c r="H75" s="232">
        <v>720436.804</v>
      </c>
      <c r="I75" s="235" t="s">
        <v>50</v>
      </c>
      <c r="J75" s="73">
        <v>353257.91</v>
      </c>
      <c r="K75" s="232" t="s">
        <v>50</v>
      </c>
    </row>
    <row r="76" spans="1:11" s="67" customFormat="1" ht="15" hidden="1" customHeight="1" outlineLevel="1" x14ac:dyDescent="0.2">
      <c r="A76" s="11"/>
      <c r="B76" s="46">
        <v>2016</v>
      </c>
      <c r="C76" s="234"/>
      <c r="D76" s="232">
        <v>2809</v>
      </c>
      <c r="E76" s="232" t="s">
        <v>50</v>
      </c>
      <c r="F76" s="232">
        <v>13816</v>
      </c>
      <c r="G76" s="235" t="s">
        <v>50</v>
      </c>
      <c r="H76" s="232">
        <v>634408</v>
      </c>
      <c r="I76" s="235" t="s">
        <v>50</v>
      </c>
      <c r="J76" s="232">
        <v>302187</v>
      </c>
      <c r="K76" s="232" t="s">
        <v>50</v>
      </c>
    </row>
    <row r="77" spans="1:11" s="67" customFormat="1" ht="15" hidden="1" customHeight="1" outlineLevel="1" x14ac:dyDescent="0.2">
      <c r="A77" s="11"/>
      <c r="B77" s="46">
        <v>2015</v>
      </c>
      <c r="C77" s="234"/>
      <c r="D77" s="232">
        <v>2524</v>
      </c>
      <c r="E77" s="232" t="s">
        <v>50</v>
      </c>
      <c r="F77" s="232">
        <v>12666</v>
      </c>
      <c r="G77" s="235" t="s">
        <v>50</v>
      </c>
      <c r="H77" s="232">
        <v>548110.53599999996</v>
      </c>
      <c r="I77" s="235" t="s">
        <v>50</v>
      </c>
      <c r="J77" s="232">
        <v>248551.94899999999</v>
      </c>
      <c r="K77" s="232" t="s">
        <v>50</v>
      </c>
    </row>
    <row r="78" spans="1:11" s="67" customFormat="1" ht="15" hidden="1" customHeight="1" outlineLevel="1" x14ac:dyDescent="0.2">
      <c r="A78" s="11"/>
      <c r="B78" s="46">
        <v>2014</v>
      </c>
      <c r="C78" s="234"/>
      <c r="D78" s="232">
        <v>2292</v>
      </c>
      <c r="E78" s="68" t="s">
        <v>232</v>
      </c>
      <c r="F78" s="232">
        <v>11893</v>
      </c>
      <c r="G78" s="68" t="s">
        <v>50</v>
      </c>
      <c r="H78" s="232">
        <v>498632.99400000001</v>
      </c>
      <c r="I78" s="68" t="s">
        <v>50</v>
      </c>
      <c r="J78" s="232">
        <v>218528.41399999999</v>
      </c>
      <c r="K78" s="232" t="s">
        <v>50</v>
      </c>
    </row>
    <row r="79" spans="1:11" s="67" customFormat="1" ht="15" hidden="1" customHeight="1" outlineLevel="1" x14ac:dyDescent="0.2">
      <c r="A79" s="11"/>
      <c r="B79" s="46">
        <v>2013</v>
      </c>
      <c r="C79" s="234"/>
      <c r="D79" s="232">
        <v>2155</v>
      </c>
      <c r="E79" s="68" t="s">
        <v>232</v>
      </c>
      <c r="F79" s="232">
        <v>11610</v>
      </c>
      <c r="G79" s="68" t="s">
        <v>50</v>
      </c>
      <c r="H79" s="232">
        <v>465370.10200000001</v>
      </c>
      <c r="I79" s="68" t="s">
        <v>50</v>
      </c>
      <c r="J79" s="232">
        <v>200963.83799999999</v>
      </c>
      <c r="K79" s="232" t="s">
        <v>50</v>
      </c>
    </row>
    <row r="80" spans="1:11" s="67" customFormat="1" ht="15" hidden="1" customHeight="1" outlineLevel="1" x14ac:dyDescent="0.2">
      <c r="A80" s="11"/>
      <c r="B80" s="235" t="s">
        <v>26</v>
      </c>
      <c r="C80" s="234"/>
      <c r="D80" s="73"/>
      <c r="E80" s="73"/>
      <c r="F80" s="73"/>
      <c r="G80" s="235"/>
      <c r="H80" s="232"/>
      <c r="I80" s="235"/>
      <c r="J80" s="73"/>
      <c r="K80" s="232"/>
    </row>
    <row r="81" spans="1:11" s="67" customFormat="1" ht="15" hidden="1" customHeight="1" outlineLevel="1" x14ac:dyDescent="0.2">
      <c r="A81" s="11"/>
      <c r="B81" s="72">
        <v>2018</v>
      </c>
      <c r="C81" s="234"/>
      <c r="D81" s="73">
        <v>332</v>
      </c>
      <c r="E81" s="73"/>
      <c r="F81" s="232">
        <v>1403</v>
      </c>
      <c r="H81" s="232">
        <v>120593.91</v>
      </c>
      <c r="J81" s="73">
        <v>53668.135000000002</v>
      </c>
      <c r="K81" s="232"/>
    </row>
    <row r="82" spans="1:11" s="67" customFormat="1" ht="15" hidden="1" customHeight="1" outlineLevel="1" x14ac:dyDescent="0.2">
      <c r="A82" s="11"/>
      <c r="B82" s="72">
        <v>2017</v>
      </c>
      <c r="C82" s="234"/>
      <c r="D82" s="73">
        <v>320</v>
      </c>
      <c r="E82" s="73" t="s">
        <v>50</v>
      </c>
      <c r="F82" s="73">
        <v>1211</v>
      </c>
      <c r="G82" s="235" t="s">
        <v>50</v>
      </c>
      <c r="H82" s="232">
        <v>113409.999</v>
      </c>
      <c r="I82" s="235" t="s">
        <v>50</v>
      </c>
      <c r="J82" s="73">
        <v>52530.324000000001</v>
      </c>
      <c r="K82" s="232" t="s">
        <v>50</v>
      </c>
    </row>
    <row r="83" spans="1:11" s="67" customFormat="1" ht="15" hidden="1" customHeight="1" outlineLevel="1" x14ac:dyDescent="0.2">
      <c r="A83" s="11"/>
      <c r="B83" s="46">
        <v>2016</v>
      </c>
      <c r="C83" s="234"/>
      <c r="D83" s="232">
        <v>264</v>
      </c>
      <c r="E83" s="232" t="s">
        <v>50</v>
      </c>
      <c r="F83" s="232">
        <v>1029</v>
      </c>
      <c r="G83" s="235" t="s">
        <v>50</v>
      </c>
      <c r="H83" s="232">
        <v>91302</v>
      </c>
      <c r="I83" s="235" t="s">
        <v>50</v>
      </c>
      <c r="J83" s="232">
        <v>38883</v>
      </c>
      <c r="K83" s="232" t="s">
        <v>50</v>
      </c>
    </row>
    <row r="84" spans="1:11" s="67" customFormat="1" ht="15" hidden="1" customHeight="1" outlineLevel="1" x14ac:dyDescent="0.2">
      <c r="A84" s="11"/>
      <c r="B84" s="46">
        <v>2015</v>
      </c>
      <c r="C84" s="234"/>
      <c r="D84" s="232">
        <v>255</v>
      </c>
      <c r="E84" s="232" t="s">
        <v>50</v>
      </c>
      <c r="F84" s="232">
        <v>916</v>
      </c>
      <c r="G84" s="235" t="s">
        <v>50</v>
      </c>
      <c r="H84" s="232">
        <v>93124.536999999997</v>
      </c>
      <c r="I84" s="235" t="s">
        <v>50</v>
      </c>
      <c r="J84" s="232">
        <v>43353.732000000004</v>
      </c>
      <c r="K84" s="232" t="s">
        <v>50</v>
      </c>
    </row>
    <row r="85" spans="1:11" s="67" customFormat="1" ht="15" hidden="1" customHeight="1" outlineLevel="1" x14ac:dyDescent="0.2">
      <c r="A85" s="11"/>
      <c r="B85" s="46">
        <v>2014</v>
      </c>
      <c r="C85" s="234"/>
      <c r="D85" s="232">
        <v>243</v>
      </c>
      <c r="E85" s="68" t="s">
        <v>232</v>
      </c>
      <c r="F85" s="232">
        <v>867</v>
      </c>
      <c r="G85" s="68" t="s">
        <v>50</v>
      </c>
      <c r="H85" s="232">
        <v>88535.804999999993</v>
      </c>
      <c r="I85" s="68" t="s">
        <v>50</v>
      </c>
      <c r="J85" s="232">
        <v>38833.997000000003</v>
      </c>
      <c r="K85" s="232" t="s">
        <v>50</v>
      </c>
    </row>
    <row r="86" spans="1:11" s="67" customFormat="1" ht="15" hidden="1" customHeight="1" outlineLevel="1" x14ac:dyDescent="0.2">
      <c r="A86" s="11"/>
      <c r="B86" s="46">
        <v>2013</v>
      </c>
      <c r="C86" s="234"/>
      <c r="D86" s="232">
        <v>229</v>
      </c>
      <c r="E86" s="68" t="s">
        <v>232</v>
      </c>
      <c r="F86" s="232">
        <v>837</v>
      </c>
      <c r="G86" s="68" t="s">
        <v>50</v>
      </c>
      <c r="H86" s="232">
        <v>77912.95</v>
      </c>
      <c r="I86" s="68" t="s">
        <v>50</v>
      </c>
      <c r="J86" s="232">
        <v>36388.877999999997</v>
      </c>
      <c r="K86" s="232" t="s">
        <v>50</v>
      </c>
    </row>
    <row r="87" spans="1:11" s="67" customFormat="1" ht="15" hidden="1" customHeight="1" outlineLevel="1" x14ac:dyDescent="0.2">
      <c r="A87" s="11"/>
      <c r="B87" s="235" t="s">
        <v>27</v>
      </c>
      <c r="C87" s="234"/>
      <c r="D87" s="73"/>
      <c r="E87" s="73"/>
      <c r="F87" s="73"/>
      <c r="G87" s="235"/>
      <c r="H87" s="232"/>
      <c r="I87" s="235"/>
      <c r="J87" s="73"/>
      <c r="K87" s="232"/>
    </row>
    <row r="88" spans="1:11" s="67" customFormat="1" ht="15" hidden="1" customHeight="1" outlineLevel="1" x14ac:dyDescent="0.2">
      <c r="A88" s="11"/>
      <c r="B88" s="72">
        <v>2018</v>
      </c>
      <c r="C88" s="234"/>
      <c r="D88" s="73">
        <v>913</v>
      </c>
      <c r="E88" s="73"/>
      <c r="F88" s="232">
        <v>1641</v>
      </c>
      <c r="H88" s="232">
        <v>136166.18400000001</v>
      </c>
      <c r="J88" s="73">
        <v>41143.404000000002</v>
      </c>
      <c r="K88" s="232"/>
    </row>
    <row r="89" spans="1:11" s="67" customFormat="1" ht="15" hidden="1" customHeight="1" outlineLevel="1" x14ac:dyDescent="0.2">
      <c r="A89" s="11"/>
      <c r="B89" s="72">
        <v>2017</v>
      </c>
      <c r="C89" s="234"/>
      <c r="D89" s="73">
        <v>809</v>
      </c>
      <c r="E89" s="73" t="s">
        <v>50</v>
      </c>
      <c r="F89" s="73">
        <v>1450</v>
      </c>
      <c r="G89" s="235" t="s">
        <v>50</v>
      </c>
      <c r="H89" s="232">
        <v>128690.133</v>
      </c>
      <c r="I89" s="235" t="s">
        <v>50</v>
      </c>
      <c r="J89" s="73">
        <v>38694.61</v>
      </c>
      <c r="K89" s="232" t="s">
        <v>50</v>
      </c>
    </row>
    <row r="90" spans="1:11" s="67" customFormat="1" ht="15" hidden="1" customHeight="1" outlineLevel="1" x14ac:dyDescent="0.2">
      <c r="A90" s="11"/>
      <c r="B90" s="46">
        <v>2016</v>
      </c>
      <c r="C90" s="234"/>
      <c r="D90" s="232">
        <v>726</v>
      </c>
      <c r="E90" s="232" t="s">
        <v>50</v>
      </c>
      <c r="F90" s="232">
        <v>1290</v>
      </c>
      <c r="G90" s="235" t="s">
        <v>50</v>
      </c>
      <c r="H90" s="232">
        <v>99075</v>
      </c>
      <c r="I90" s="235" t="s">
        <v>50</v>
      </c>
      <c r="J90" s="232">
        <v>29235</v>
      </c>
      <c r="K90" s="232" t="s">
        <v>50</v>
      </c>
    </row>
    <row r="91" spans="1:11" s="67" customFormat="1" ht="15" hidden="1" customHeight="1" outlineLevel="1" x14ac:dyDescent="0.2">
      <c r="A91" s="11"/>
      <c r="B91" s="46">
        <v>2015</v>
      </c>
      <c r="C91" s="234"/>
      <c r="D91" s="232">
        <v>677</v>
      </c>
      <c r="E91" s="232" t="s">
        <v>50</v>
      </c>
      <c r="F91" s="232">
        <v>1177</v>
      </c>
      <c r="G91" s="235" t="s">
        <v>50</v>
      </c>
      <c r="H91" s="232">
        <v>97074.653999999995</v>
      </c>
      <c r="I91" s="235" t="s">
        <v>50</v>
      </c>
      <c r="J91" s="232">
        <v>30602.465</v>
      </c>
      <c r="K91" s="232" t="s">
        <v>50</v>
      </c>
    </row>
    <row r="92" spans="1:11" s="67" customFormat="1" ht="15" hidden="1" customHeight="1" outlineLevel="1" x14ac:dyDescent="0.2">
      <c r="A92" s="11"/>
      <c r="B92" s="46">
        <v>2014</v>
      </c>
      <c r="C92" s="234"/>
      <c r="D92" s="232">
        <v>639</v>
      </c>
      <c r="E92" s="68" t="s">
        <v>232</v>
      </c>
      <c r="F92" s="232">
        <v>1130</v>
      </c>
      <c r="G92" s="68" t="s">
        <v>50</v>
      </c>
      <c r="H92" s="232">
        <v>66885.248999999996</v>
      </c>
      <c r="I92" s="68" t="s">
        <v>50</v>
      </c>
      <c r="J92" s="232">
        <v>27745.33</v>
      </c>
      <c r="K92" s="232" t="s">
        <v>50</v>
      </c>
    </row>
    <row r="93" spans="1:11" s="67" customFormat="1" ht="15" hidden="1" customHeight="1" outlineLevel="1" x14ac:dyDescent="0.2">
      <c r="A93" s="11"/>
      <c r="B93" s="46">
        <v>2013</v>
      </c>
      <c r="C93" s="234"/>
      <c r="D93" s="232">
        <v>668</v>
      </c>
      <c r="E93" s="68" t="s">
        <v>232</v>
      </c>
      <c r="F93" s="232">
        <v>1182</v>
      </c>
      <c r="G93" s="68" t="s">
        <v>50</v>
      </c>
      <c r="H93" s="232">
        <v>77512.881999999998</v>
      </c>
      <c r="I93" s="68" t="s">
        <v>50</v>
      </c>
      <c r="J93" s="232">
        <v>26678.9</v>
      </c>
      <c r="K93" s="232" t="s">
        <v>50</v>
      </c>
    </row>
    <row r="94" spans="1:11" ht="15" hidden="1" customHeight="1" outlineLevel="1" x14ac:dyDescent="0.2">
      <c r="A94" s="11"/>
      <c r="B94" s="235" t="s">
        <v>28</v>
      </c>
      <c r="C94" s="234"/>
      <c r="D94" s="73"/>
      <c r="E94" s="73"/>
      <c r="F94" s="73"/>
      <c r="G94" s="235"/>
      <c r="H94" s="232"/>
      <c r="I94" s="235"/>
      <c r="J94" s="73"/>
      <c r="K94" s="232"/>
    </row>
    <row r="95" spans="1:11" ht="15" hidden="1" customHeight="1" outlineLevel="1" x14ac:dyDescent="0.2">
      <c r="A95" s="11"/>
      <c r="B95" s="72">
        <v>2018</v>
      </c>
      <c r="C95" s="234"/>
      <c r="D95" s="73">
        <v>2229</v>
      </c>
      <c r="E95" s="73"/>
      <c r="F95" s="232">
        <v>4153</v>
      </c>
      <c r="G95" s="67"/>
      <c r="H95" s="232">
        <v>171099.59</v>
      </c>
      <c r="I95" s="67"/>
      <c r="J95" s="73">
        <v>99885.316000000006</v>
      </c>
      <c r="K95" s="232"/>
    </row>
    <row r="96" spans="1:11" ht="15" hidden="1" customHeight="1" outlineLevel="1" x14ac:dyDescent="0.2">
      <c r="A96" s="11"/>
      <c r="B96" s="72">
        <v>2017</v>
      </c>
      <c r="C96" s="234"/>
      <c r="D96" s="73">
        <v>2076</v>
      </c>
      <c r="E96" s="73" t="s">
        <v>50</v>
      </c>
      <c r="F96" s="73">
        <v>3686</v>
      </c>
      <c r="G96" s="235" t="s">
        <v>50</v>
      </c>
      <c r="H96" s="232">
        <v>138234.64799999999</v>
      </c>
      <c r="I96" s="235" t="s">
        <v>50</v>
      </c>
      <c r="J96" s="73">
        <v>84023.148000000001</v>
      </c>
      <c r="K96" s="232" t="s">
        <v>50</v>
      </c>
    </row>
    <row r="97" spans="1:11" ht="15" hidden="1" customHeight="1" outlineLevel="1" x14ac:dyDescent="0.2">
      <c r="A97" s="11"/>
      <c r="B97" s="46">
        <v>2016</v>
      </c>
      <c r="C97" s="234"/>
      <c r="D97" s="232">
        <v>1925</v>
      </c>
      <c r="E97" s="232" t="s">
        <v>50</v>
      </c>
      <c r="F97" s="232">
        <v>3299</v>
      </c>
      <c r="G97" s="235" t="s">
        <v>50</v>
      </c>
      <c r="H97" s="232">
        <v>109386</v>
      </c>
      <c r="I97" s="235" t="s">
        <v>50</v>
      </c>
      <c r="J97" s="232">
        <v>66560</v>
      </c>
      <c r="K97" s="232" t="s">
        <v>50</v>
      </c>
    </row>
    <row r="98" spans="1:11" ht="15" hidden="1" customHeight="1" outlineLevel="1" x14ac:dyDescent="0.2">
      <c r="A98" s="11"/>
      <c r="B98" s="46">
        <v>2015</v>
      </c>
      <c r="C98" s="234"/>
      <c r="D98" s="232">
        <v>1862</v>
      </c>
      <c r="E98" s="232" t="s">
        <v>50</v>
      </c>
      <c r="F98" s="232">
        <v>3076</v>
      </c>
      <c r="G98" s="235" t="s">
        <v>50</v>
      </c>
      <c r="H98" s="232">
        <v>99135.02</v>
      </c>
      <c r="I98" s="235" t="s">
        <v>50</v>
      </c>
      <c r="J98" s="232">
        <v>54668.358999999997</v>
      </c>
      <c r="K98" s="232" t="s">
        <v>50</v>
      </c>
    </row>
    <row r="99" spans="1:11" ht="15" hidden="1" customHeight="1" outlineLevel="1" x14ac:dyDescent="0.2">
      <c r="A99" s="11"/>
      <c r="B99" s="46">
        <v>2014</v>
      </c>
      <c r="C99" s="234"/>
      <c r="D99" s="232">
        <v>1805</v>
      </c>
      <c r="E99" s="68" t="s">
        <v>232</v>
      </c>
      <c r="F99" s="232">
        <v>2978</v>
      </c>
      <c r="G99" s="68" t="s">
        <v>50</v>
      </c>
      <c r="H99" s="232">
        <v>96010.357999999993</v>
      </c>
      <c r="I99" s="68" t="s">
        <v>50</v>
      </c>
      <c r="J99" s="232">
        <v>54534.034</v>
      </c>
      <c r="K99" s="232" t="s">
        <v>50</v>
      </c>
    </row>
    <row r="100" spans="1:11" ht="15" hidden="1" customHeight="1" outlineLevel="1" x14ac:dyDescent="0.2">
      <c r="A100" s="11"/>
      <c r="B100" s="46">
        <v>2013</v>
      </c>
      <c r="C100" s="234"/>
      <c r="D100" s="232">
        <v>1784</v>
      </c>
      <c r="E100" s="68" t="s">
        <v>232</v>
      </c>
      <c r="F100" s="232">
        <v>3130</v>
      </c>
      <c r="G100" s="68" t="s">
        <v>232</v>
      </c>
      <c r="H100" s="232">
        <v>92340.322</v>
      </c>
      <c r="I100" s="68" t="s">
        <v>232</v>
      </c>
      <c r="J100" s="232">
        <v>56277.88</v>
      </c>
      <c r="K100" s="68" t="s">
        <v>232</v>
      </c>
    </row>
    <row r="101" spans="1:11" ht="15" hidden="1" customHeight="1" outlineLevel="1" x14ac:dyDescent="0.2">
      <c r="A101" s="11"/>
      <c r="B101" s="235" t="s">
        <v>29</v>
      </c>
      <c r="C101" s="234"/>
      <c r="D101" s="73"/>
      <c r="E101" s="73"/>
      <c r="F101" s="73"/>
      <c r="G101" s="235"/>
      <c r="H101" s="232"/>
      <c r="I101" s="235"/>
      <c r="J101" s="73"/>
      <c r="K101" s="232"/>
    </row>
    <row r="102" spans="1:11" ht="15" hidden="1" customHeight="1" outlineLevel="1" x14ac:dyDescent="0.2">
      <c r="A102" s="11"/>
      <c r="B102" s="72">
        <v>2018</v>
      </c>
      <c r="C102" s="234"/>
      <c r="D102" s="73">
        <v>4485</v>
      </c>
      <c r="E102" s="73"/>
      <c r="F102" s="232">
        <v>7723</v>
      </c>
      <c r="G102" s="67"/>
      <c r="H102" s="232">
        <v>261015.21599999999</v>
      </c>
      <c r="I102" s="67"/>
      <c r="J102" s="73">
        <v>110087.02499999999</v>
      </c>
      <c r="K102" s="232"/>
    </row>
    <row r="103" spans="1:11" ht="15" hidden="1" customHeight="1" outlineLevel="1" x14ac:dyDescent="0.2">
      <c r="A103" s="11"/>
      <c r="B103" s="72">
        <v>2017</v>
      </c>
      <c r="C103" s="234"/>
      <c r="D103" s="73">
        <v>4369</v>
      </c>
      <c r="E103" s="73" t="s">
        <v>50</v>
      </c>
      <c r="F103" s="73">
        <v>6937</v>
      </c>
      <c r="G103" s="235" t="s">
        <v>50</v>
      </c>
      <c r="H103" s="232">
        <v>228983.74299999999</v>
      </c>
      <c r="I103" s="235" t="s">
        <v>50</v>
      </c>
      <c r="J103" s="73">
        <v>87852.975999999995</v>
      </c>
      <c r="K103" s="232" t="s">
        <v>50</v>
      </c>
    </row>
    <row r="104" spans="1:11" ht="15" hidden="1" customHeight="1" outlineLevel="1" x14ac:dyDescent="0.2">
      <c r="A104" s="11"/>
      <c r="B104" s="46">
        <v>2016</v>
      </c>
      <c r="C104" s="234"/>
      <c r="D104" s="232">
        <v>4063</v>
      </c>
      <c r="E104" s="232" t="s">
        <v>50</v>
      </c>
      <c r="F104" s="232">
        <v>6503</v>
      </c>
      <c r="G104" s="235" t="s">
        <v>50</v>
      </c>
      <c r="H104" s="232">
        <v>196477</v>
      </c>
      <c r="I104" s="235" t="s">
        <v>50</v>
      </c>
      <c r="J104" s="232">
        <v>72673</v>
      </c>
      <c r="K104" s="232" t="s">
        <v>50</v>
      </c>
    </row>
    <row r="105" spans="1:11" ht="15" hidden="1" customHeight="1" outlineLevel="1" x14ac:dyDescent="0.2">
      <c r="A105" s="11"/>
      <c r="B105" s="46">
        <v>2015</v>
      </c>
      <c r="C105" s="234"/>
      <c r="D105" s="232">
        <v>3782</v>
      </c>
      <c r="E105" s="232" t="s">
        <v>50</v>
      </c>
      <c r="F105" s="232">
        <v>6109</v>
      </c>
      <c r="G105" s="235" t="s">
        <v>50</v>
      </c>
      <c r="H105" s="232">
        <v>184529.81200000001</v>
      </c>
      <c r="I105" s="235" t="s">
        <v>50</v>
      </c>
      <c r="J105" s="232">
        <v>67642.229000000007</v>
      </c>
      <c r="K105" s="232" t="s">
        <v>50</v>
      </c>
    </row>
    <row r="106" spans="1:11" ht="15" hidden="1" customHeight="1" outlineLevel="1" x14ac:dyDescent="0.2">
      <c r="A106" s="11"/>
      <c r="B106" s="46">
        <v>2014</v>
      </c>
      <c r="C106" s="234"/>
      <c r="D106" s="232">
        <v>3408</v>
      </c>
      <c r="E106" s="68" t="s">
        <v>232</v>
      </c>
      <c r="F106" s="232">
        <v>5623</v>
      </c>
      <c r="G106" s="68" t="s">
        <v>50</v>
      </c>
      <c r="H106" s="232">
        <v>175168.891</v>
      </c>
      <c r="I106" s="68" t="s">
        <v>50</v>
      </c>
      <c r="J106" s="232">
        <v>59478.544000000002</v>
      </c>
      <c r="K106" s="232" t="s">
        <v>50</v>
      </c>
    </row>
    <row r="107" spans="1:11" ht="15" hidden="1" customHeight="1" outlineLevel="1" x14ac:dyDescent="0.2">
      <c r="A107" s="11"/>
      <c r="B107" s="46">
        <v>2013</v>
      </c>
      <c r="C107" s="234"/>
      <c r="D107" s="232">
        <v>3164</v>
      </c>
      <c r="E107" s="68" t="s">
        <v>232</v>
      </c>
      <c r="F107" s="232">
        <v>5349</v>
      </c>
      <c r="G107" s="68" t="s">
        <v>50</v>
      </c>
      <c r="H107" s="232">
        <v>167277.261</v>
      </c>
      <c r="I107" s="68" t="s">
        <v>50</v>
      </c>
      <c r="J107" s="232">
        <v>53129.919999999998</v>
      </c>
      <c r="K107" s="232" t="s">
        <v>50</v>
      </c>
    </row>
    <row r="108" spans="1:11" ht="15" hidden="1" customHeight="1" outlineLevel="1" x14ac:dyDescent="0.2">
      <c r="A108" s="11"/>
      <c r="B108" s="235" t="s">
        <v>30</v>
      </c>
      <c r="C108" s="234"/>
      <c r="D108" s="73"/>
      <c r="E108" s="73"/>
      <c r="F108" s="73"/>
      <c r="G108" s="235"/>
      <c r="H108" s="232"/>
      <c r="I108" s="235"/>
      <c r="J108" s="73"/>
      <c r="K108" s="232"/>
    </row>
    <row r="109" spans="1:11" ht="15" hidden="1" customHeight="1" outlineLevel="1" x14ac:dyDescent="0.2">
      <c r="A109" s="11"/>
      <c r="B109" s="72">
        <v>2018</v>
      </c>
      <c r="C109" s="234"/>
      <c r="D109" s="73">
        <v>847</v>
      </c>
      <c r="E109" s="73"/>
      <c r="F109" s="232">
        <v>1708</v>
      </c>
      <c r="G109" s="67"/>
      <c r="H109" s="232">
        <v>15557.51</v>
      </c>
      <c r="I109" s="67"/>
      <c r="J109" s="73">
        <v>6857.2370000000001</v>
      </c>
      <c r="K109" s="232"/>
    </row>
    <row r="110" spans="1:11" ht="15" hidden="1" customHeight="1" outlineLevel="1" x14ac:dyDescent="0.2">
      <c r="A110" s="11"/>
      <c r="B110" s="72">
        <v>2017</v>
      </c>
      <c r="C110" s="234"/>
      <c r="D110" s="73">
        <v>830</v>
      </c>
      <c r="E110" s="73" t="s">
        <v>50</v>
      </c>
      <c r="F110" s="73">
        <v>1696</v>
      </c>
      <c r="G110" s="235" t="s">
        <v>50</v>
      </c>
      <c r="H110" s="232">
        <v>16284.986000000001</v>
      </c>
      <c r="I110" s="235" t="s">
        <v>50</v>
      </c>
      <c r="J110" s="73">
        <v>5014.0029999999997</v>
      </c>
      <c r="K110" s="232" t="s">
        <v>50</v>
      </c>
    </row>
    <row r="111" spans="1:11" ht="15" hidden="1" customHeight="1" outlineLevel="1" x14ac:dyDescent="0.2">
      <c r="A111" s="11"/>
      <c r="B111" s="46">
        <v>2016</v>
      </c>
      <c r="C111" s="234"/>
      <c r="D111" s="232">
        <v>825</v>
      </c>
      <c r="E111" s="232" t="s">
        <v>50</v>
      </c>
      <c r="F111" s="232">
        <v>1727</v>
      </c>
      <c r="G111" s="235" t="s">
        <v>50</v>
      </c>
      <c r="H111" s="232">
        <v>17176</v>
      </c>
      <c r="I111" s="235" t="s">
        <v>50</v>
      </c>
      <c r="J111" s="232">
        <v>4650</v>
      </c>
      <c r="K111" s="232" t="s">
        <v>50</v>
      </c>
    </row>
    <row r="112" spans="1:11" ht="15" hidden="1" customHeight="1" outlineLevel="1" x14ac:dyDescent="0.2">
      <c r="A112" s="11"/>
      <c r="B112" s="46">
        <v>2015</v>
      </c>
      <c r="C112" s="234"/>
      <c r="D112" s="232">
        <v>918</v>
      </c>
      <c r="E112" s="232" t="s">
        <v>50</v>
      </c>
      <c r="F112" s="232">
        <v>1850</v>
      </c>
      <c r="G112" s="235" t="s">
        <v>50</v>
      </c>
      <c r="H112" s="232">
        <v>16999.939999999999</v>
      </c>
      <c r="I112" s="235" t="s">
        <v>50</v>
      </c>
      <c r="J112" s="232">
        <v>3760.1709999999998</v>
      </c>
      <c r="K112" s="232" t="s">
        <v>50</v>
      </c>
    </row>
    <row r="113" spans="1:11" ht="15" hidden="1" customHeight="1" outlineLevel="1" x14ac:dyDescent="0.2">
      <c r="A113" s="11"/>
      <c r="B113" s="46">
        <v>2014</v>
      </c>
      <c r="C113" s="234"/>
      <c r="D113" s="232">
        <v>966</v>
      </c>
      <c r="E113" s="68" t="s">
        <v>232</v>
      </c>
      <c r="F113" s="232">
        <v>1939</v>
      </c>
      <c r="G113" s="68" t="s">
        <v>50</v>
      </c>
      <c r="H113" s="232">
        <v>17538.081999999999</v>
      </c>
      <c r="I113" s="68" t="s">
        <v>50</v>
      </c>
      <c r="J113" s="232">
        <v>3271.7280000000001</v>
      </c>
      <c r="K113" s="232" t="s">
        <v>50</v>
      </c>
    </row>
    <row r="114" spans="1:11" ht="15" hidden="1" customHeight="1" outlineLevel="1" x14ac:dyDescent="0.2">
      <c r="A114" s="11"/>
      <c r="B114" s="46">
        <v>2013</v>
      </c>
      <c r="C114" s="234"/>
      <c r="D114" s="232">
        <v>966</v>
      </c>
      <c r="E114" s="68" t="s">
        <v>232</v>
      </c>
      <c r="F114" s="232">
        <v>1891</v>
      </c>
      <c r="G114" s="68" t="s">
        <v>50</v>
      </c>
      <c r="H114" s="232">
        <v>17187.792000000001</v>
      </c>
      <c r="I114" s="68" t="s">
        <v>50</v>
      </c>
      <c r="J114" s="232">
        <v>2367.7469999999998</v>
      </c>
      <c r="K114" s="232" t="s">
        <v>50</v>
      </c>
    </row>
    <row r="115" spans="1:11" ht="15" hidden="1" customHeight="1" outlineLevel="1" x14ac:dyDescent="0.2">
      <c r="A115" s="11"/>
      <c r="B115" s="235" t="s">
        <v>31</v>
      </c>
      <c r="C115" s="234"/>
      <c r="D115" s="73"/>
      <c r="E115" s="73"/>
      <c r="F115" s="73"/>
      <c r="G115" s="235"/>
      <c r="H115" s="232"/>
      <c r="I115" s="235"/>
      <c r="J115" s="73"/>
      <c r="K115" s="232"/>
    </row>
    <row r="116" spans="1:11" ht="15" hidden="1" customHeight="1" outlineLevel="1" x14ac:dyDescent="0.2">
      <c r="A116" s="11"/>
      <c r="B116" s="72">
        <v>2018</v>
      </c>
      <c r="C116" s="234"/>
      <c r="D116" s="73">
        <v>1937</v>
      </c>
      <c r="E116" s="73"/>
      <c r="F116" s="232">
        <v>2845</v>
      </c>
      <c r="G116" s="67"/>
      <c r="H116" s="232">
        <v>112204.204</v>
      </c>
      <c r="I116" s="67"/>
      <c r="J116" s="73">
        <v>53717.398999999998</v>
      </c>
      <c r="K116" s="232"/>
    </row>
    <row r="117" spans="1:11" ht="15" hidden="1" customHeight="1" outlineLevel="1" x14ac:dyDescent="0.2">
      <c r="A117" s="11"/>
      <c r="B117" s="72">
        <v>2017</v>
      </c>
      <c r="C117" s="234"/>
      <c r="D117" s="73">
        <v>1789</v>
      </c>
      <c r="E117" s="73" t="s">
        <v>50</v>
      </c>
      <c r="F117" s="73">
        <v>2595</v>
      </c>
      <c r="G117" s="235" t="s">
        <v>50</v>
      </c>
      <c r="H117" s="232">
        <v>105999.624</v>
      </c>
      <c r="I117" s="235" t="s">
        <v>50</v>
      </c>
      <c r="J117" s="73">
        <v>49121.695</v>
      </c>
      <c r="K117" s="232" t="s">
        <v>50</v>
      </c>
    </row>
    <row r="118" spans="1:11" ht="15" hidden="1" customHeight="1" outlineLevel="1" x14ac:dyDescent="0.2">
      <c r="A118" s="11"/>
      <c r="B118" s="46">
        <v>2016</v>
      </c>
      <c r="C118" s="234"/>
      <c r="D118" s="232">
        <v>1750</v>
      </c>
      <c r="E118" s="232" t="s">
        <v>50</v>
      </c>
      <c r="F118" s="232">
        <v>2493</v>
      </c>
      <c r="G118" s="235" t="s">
        <v>50</v>
      </c>
      <c r="H118" s="232">
        <v>94619</v>
      </c>
      <c r="I118" s="235" t="s">
        <v>50</v>
      </c>
      <c r="J118" s="232">
        <v>44752</v>
      </c>
      <c r="K118" s="232" t="s">
        <v>50</v>
      </c>
    </row>
    <row r="119" spans="1:11" ht="15" hidden="1" customHeight="1" outlineLevel="1" x14ac:dyDescent="0.2">
      <c r="A119" s="11"/>
      <c r="B119" s="46">
        <v>2015</v>
      </c>
      <c r="C119" s="234"/>
      <c r="D119" s="232">
        <v>1672</v>
      </c>
      <c r="E119" s="232" t="s">
        <v>50</v>
      </c>
      <c r="F119" s="232">
        <v>2340</v>
      </c>
      <c r="G119" s="235" t="s">
        <v>50</v>
      </c>
      <c r="H119" s="232">
        <v>82053.388000000006</v>
      </c>
      <c r="I119" s="235" t="s">
        <v>50</v>
      </c>
      <c r="J119" s="232">
        <v>39358.447999999997</v>
      </c>
      <c r="K119" s="232" t="s">
        <v>50</v>
      </c>
    </row>
    <row r="120" spans="1:11" ht="15" hidden="1" customHeight="1" outlineLevel="1" x14ac:dyDescent="0.2">
      <c r="A120" s="11"/>
      <c r="B120" s="46">
        <v>2014</v>
      </c>
      <c r="C120" s="234"/>
      <c r="D120" s="232">
        <v>1623</v>
      </c>
      <c r="E120" s="68" t="s">
        <v>232</v>
      </c>
      <c r="F120" s="232">
        <v>2243</v>
      </c>
      <c r="G120" s="68" t="s">
        <v>50</v>
      </c>
      <c r="H120" s="232">
        <v>82505.660999999993</v>
      </c>
      <c r="I120" s="68" t="s">
        <v>50</v>
      </c>
      <c r="J120" s="232">
        <v>40310.565999999999</v>
      </c>
      <c r="K120" s="232" t="s">
        <v>50</v>
      </c>
    </row>
    <row r="121" spans="1:11" ht="15" hidden="1" customHeight="1" outlineLevel="1" x14ac:dyDescent="0.2">
      <c r="A121" s="11"/>
      <c r="B121" s="46">
        <v>2013</v>
      </c>
      <c r="C121" s="234"/>
      <c r="D121" s="232">
        <v>1566</v>
      </c>
      <c r="E121" s="68" t="s">
        <v>232</v>
      </c>
      <c r="F121" s="232">
        <v>2382</v>
      </c>
      <c r="G121" s="68" t="s">
        <v>50</v>
      </c>
      <c r="H121" s="232">
        <v>74617.888000000006</v>
      </c>
      <c r="I121" s="68" t="s">
        <v>50</v>
      </c>
      <c r="J121" s="232">
        <v>37604.953000000001</v>
      </c>
      <c r="K121" s="232" t="s">
        <v>50</v>
      </c>
    </row>
    <row r="122" spans="1:11" ht="15" hidden="1" customHeight="1" outlineLevel="1" x14ac:dyDescent="0.2">
      <c r="A122" s="11"/>
      <c r="B122" s="235" t="s">
        <v>32</v>
      </c>
      <c r="C122" s="234"/>
      <c r="D122" s="73"/>
      <c r="E122" s="73"/>
      <c r="F122" s="73"/>
      <c r="G122" s="235"/>
      <c r="H122" s="232"/>
      <c r="I122" s="235"/>
      <c r="J122" s="73"/>
      <c r="K122" s="232"/>
    </row>
    <row r="123" spans="1:11" ht="15" hidden="1" customHeight="1" outlineLevel="1" x14ac:dyDescent="0.2">
      <c r="A123" s="11"/>
      <c r="B123" s="72">
        <v>2018</v>
      </c>
      <c r="C123" s="234"/>
      <c r="D123" s="73">
        <v>936</v>
      </c>
      <c r="E123" s="73"/>
      <c r="F123" s="232">
        <v>1804</v>
      </c>
      <c r="G123" s="67"/>
      <c r="H123" s="232">
        <v>72155.741999999998</v>
      </c>
      <c r="I123" s="67"/>
      <c r="J123" s="73">
        <v>35224.370000000003</v>
      </c>
      <c r="K123" s="232"/>
    </row>
    <row r="124" spans="1:11" ht="15" hidden="1" customHeight="1" outlineLevel="1" x14ac:dyDescent="0.2">
      <c r="A124" s="11"/>
      <c r="B124" s="72">
        <v>2017</v>
      </c>
      <c r="C124" s="234"/>
      <c r="D124" s="73">
        <v>924</v>
      </c>
      <c r="E124" s="73" t="s">
        <v>50</v>
      </c>
      <c r="F124" s="73">
        <v>1795</v>
      </c>
      <c r="G124" s="235" t="s">
        <v>50</v>
      </c>
      <c r="H124" s="232">
        <v>73971.337</v>
      </c>
      <c r="I124" s="235" t="s">
        <v>50</v>
      </c>
      <c r="J124" s="73">
        <v>39977.900999999998</v>
      </c>
      <c r="K124" s="232" t="s">
        <v>50</v>
      </c>
    </row>
    <row r="125" spans="1:11" ht="15" hidden="1" customHeight="1" outlineLevel="1" x14ac:dyDescent="0.2">
      <c r="A125" s="11"/>
      <c r="B125" s="46">
        <v>2016</v>
      </c>
      <c r="C125" s="234"/>
      <c r="D125" s="232">
        <v>884</v>
      </c>
      <c r="E125" s="232" t="s">
        <v>50</v>
      </c>
      <c r="F125" s="232">
        <v>1663</v>
      </c>
      <c r="G125" s="235" t="s">
        <v>50</v>
      </c>
      <c r="H125" s="232">
        <v>62945</v>
      </c>
      <c r="I125" s="235" t="s">
        <v>50</v>
      </c>
      <c r="J125" s="232">
        <v>31116</v>
      </c>
      <c r="K125" s="232" t="s">
        <v>50</v>
      </c>
    </row>
    <row r="126" spans="1:11" ht="15" hidden="1" customHeight="1" outlineLevel="1" x14ac:dyDescent="0.2">
      <c r="A126" s="11"/>
      <c r="B126" s="46">
        <v>2015</v>
      </c>
      <c r="C126" s="234"/>
      <c r="D126" s="232">
        <v>838</v>
      </c>
      <c r="E126" s="232" t="s">
        <v>50</v>
      </c>
      <c r="F126" s="232">
        <v>1561</v>
      </c>
      <c r="G126" s="235" t="s">
        <v>50</v>
      </c>
      <c r="H126" s="232">
        <v>66546.436000000002</v>
      </c>
      <c r="I126" s="235" t="s">
        <v>50</v>
      </c>
      <c r="J126" s="232">
        <v>27817.458999999999</v>
      </c>
      <c r="K126" s="232" t="s">
        <v>50</v>
      </c>
    </row>
    <row r="127" spans="1:11" ht="15" hidden="1" customHeight="1" outlineLevel="1" x14ac:dyDescent="0.2">
      <c r="A127" s="11"/>
      <c r="B127" s="46">
        <v>2014</v>
      </c>
      <c r="C127" s="234"/>
      <c r="D127" s="232">
        <v>780</v>
      </c>
      <c r="E127" s="68" t="s">
        <v>232</v>
      </c>
      <c r="F127" s="232">
        <v>1431</v>
      </c>
      <c r="G127" s="68" t="s">
        <v>50</v>
      </c>
      <c r="H127" s="232">
        <v>54142.883000000002</v>
      </c>
      <c r="I127" s="68" t="s">
        <v>50</v>
      </c>
      <c r="J127" s="232">
        <v>27966.823</v>
      </c>
      <c r="K127" s="232" t="s">
        <v>50</v>
      </c>
    </row>
    <row r="128" spans="1:11" ht="15" hidden="1" customHeight="1" outlineLevel="1" x14ac:dyDescent="0.2">
      <c r="A128" s="11"/>
      <c r="B128" s="46">
        <v>2013</v>
      </c>
      <c r="C128" s="234"/>
      <c r="D128" s="232">
        <v>765</v>
      </c>
      <c r="E128" s="68" t="s">
        <v>232</v>
      </c>
      <c r="F128" s="232">
        <v>1404</v>
      </c>
      <c r="G128" s="68" t="s">
        <v>50</v>
      </c>
      <c r="H128" s="232">
        <v>48958.754000000001</v>
      </c>
      <c r="I128" s="68" t="s">
        <v>50</v>
      </c>
      <c r="J128" s="232">
        <v>26354.384999999998</v>
      </c>
      <c r="K128" s="232" t="s">
        <v>50</v>
      </c>
    </row>
    <row r="129" spans="1:11" ht="15" hidden="1" customHeight="1" outlineLevel="1" x14ac:dyDescent="0.2">
      <c r="A129" s="11"/>
      <c r="B129" s="235" t="s">
        <v>33</v>
      </c>
      <c r="C129" s="234"/>
      <c r="D129" s="73"/>
      <c r="E129" s="73"/>
      <c r="F129" s="73"/>
      <c r="G129" s="235"/>
      <c r="H129" s="232"/>
      <c r="I129" s="235"/>
      <c r="J129" s="73"/>
      <c r="K129" s="232"/>
    </row>
    <row r="130" spans="1:11" ht="15" hidden="1" customHeight="1" outlineLevel="1" x14ac:dyDescent="0.2">
      <c r="A130" s="11"/>
      <c r="B130" s="72">
        <v>2018</v>
      </c>
      <c r="C130" s="234"/>
      <c r="D130" s="73">
        <v>1049</v>
      </c>
      <c r="E130" s="73"/>
      <c r="F130" s="232">
        <v>1987</v>
      </c>
      <c r="G130" s="67"/>
      <c r="H130" s="232">
        <v>40107</v>
      </c>
      <c r="I130" s="67"/>
      <c r="J130" s="73">
        <v>18750.022000000001</v>
      </c>
      <c r="K130" s="232"/>
    </row>
    <row r="131" spans="1:11" ht="15" hidden="1" customHeight="1" outlineLevel="1" x14ac:dyDescent="0.2">
      <c r="A131" s="11"/>
      <c r="B131" s="72">
        <v>2017</v>
      </c>
      <c r="C131" s="234"/>
      <c r="D131" s="73">
        <v>986</v>
      </c>
      <c r="E131" s="73" t="s">
        <v>50</v>
      </c>
      <c r="F131" s="73">
        <v>1930</v>
      </c>
      <c r="G131" s="235" t="s">
        <v>50</v>
      </c>
      <c r="H131" s="232">
        <v>37856.300999999999</v>
      </c>
      <c r="I131" s="235" t="s">
        <v>50</v>
      </c>
      <c r="J131" s="73">
        <v>17703.309000000001</v>
      </c>
      <c r="K131" s="232" t="s">
        <v>50</v>
      </c>
    </row>
    <row r="132" spans="1:11" ht="15" hidden="1" customHeight="1" outlineLevel="1" x14ac:dyDescent="0.2">
      <c r="A132" s="11"/>
      <c r="B132" s="46">
        <v>2016</v>
      </c>
      <c r="C132" s="234"/>
      <c r="D132" s="232">
        <v>933</v>
      </c>
      <c r="E132" s="232" t="s">
        <v>50</v>
      </c>
      <c r="F132" s="232">
        <v>1765</v>
      </c>
      <c r="G132" s="235" t="s">
        <v>50</v>
      </c>
      <c r="H132" s="232">
        <v>35271</v>
      </c>
      <c r="I132" s="235" t="s">
        <v>50</v>
      </c>
      <c r="J132" s="232">
        <v>15633</v>
      </c>
      <c r="K132" s="232" t="s">
        <v>50</v>
      </c>
    </row>
    <row r="133" spans="1:11" ht="15" hidden="1" customHeight="1" outlineLevel="1" x14ac:dyDescent="0.2">
      <c r="A133" s="11"/>
      <c r="B133" s="46">
        <v>2015</v>
      </c>
      <c r="C133" s="234"/>
      <c r="D133" s="232">
        <v>943</v>
      </c>
      <c r="E133" s="232" t="s">
        <v>50</v>
      </c>
      <c r="F133" s="232">
        <v>1763</v>
      </c>
      <c r="G133" s="235" t="s">
        <v>50</v>
      </c>
      <c r="H133" s="232">
        <v>33931.99</v>
      </c>
      <c r="I133" s="235" t="s">
        <v>50</v>
      </c>
      <c r="J133" s="232">
        <v>15201.759</v>
      </c>
      <c r="K133" s="232" t="s">
        <v>50</v>
      </c>
    </row>
    <row r="134" spans="1:11" ht="15" hidden="1" customHeight="1" outlineLevel="1" x14ac:dyDescent="0.2">
      <c r="A134" s="11"/>
      <c r="B134" s="46">
        <v>2014</v>
      </c>
      <c r="C134" s="234"/>
      <c r="D134" s="232">
        <v>931</v>
      </c>
      <c r="E134" s="68" t="s">
        <v>232</v>
      </c>
      <c r="F134" s="232">
        <v>1734</v>
      </c>
      <c r="G134" s="68" t="s">
        <v>50</v>
      </c>
      <c r="H134" s="232">
        <v>34365.447999999997</v>
      </c>
      <c r="I134" s="68" t="s">
        <v>50</v>
      </c>
      <c r="J134" s="232">
        <v>15056.531000000001</v>
      </c>
      <c r="K134" s="232" t="s">
        <v>50</v>
      </c>
    </row>
    <row r="135" spans="1:11" ht="15" hidden="1" customHeight="1" outlineLevel="1" x14ac:dyDescent="0.2">
      <c r="A135" s="11"/>
      <c r="B135" s="46">
        <v>2013</v>
      </c>
      <c r="C135" s="234"/>
      <c r="D135" s="232">
        <v>953</v>
      </c>
      <c r="E135" s="68" t="s">
        <v>232</v>
      </c>
      <c r="F135" s="232">
        <v>1829</v>
      </c>
      <c r="G135" s="68" t="s">
        <v>50</v>
      </c>
      <c r="H135" s="232">
        <v>34334.228000000003</v>
      </c>
      <c r="I135" s="68" t="s">
        <v>50</v>
      </c>
      <c r="J135" s="232">
        <v>14991.545</v>
      </c>
      <c r="K135" s="232" t="s">
        <v>50</v>
      </c>
    </row>
    <row r="136" spans="1:11" ht="15" customHeight="1" collapsed="1" x14ac:dyDescent="0.2">
      <c r="B136" s="228" t="s">
        <v>325</v>
      </c>
      <c r="C136" s="234"/>
      <c r="D136" s="80"/>
      <c r="E136" s="80"/>
      <c r="F136" s="80"/>
      <c r="G136" s="228"/>
      <c r="H136" s="73"/>
      <c r="I136" s="228"/>
      <c r="J136" s="73"/>
      <c r="K136" s="73"/>
    </row>
    <row r="137" spans="1:11" ht="15" customHeight="1" x14ac:dyDescent="0.2">
      <c r="B137" s="72">
        <v>2018</v>
      </c>
      <c r="C137" s="234"/>
      <c r="D137" s="73">
        <v>1532</v>
      </c>
      <c r="E137" s="73"/>
      <c r="F137" s="232">
        <v>3099</v>
      </c>
      <c r="G137" s="67"/>
      <c r="H137" s="232">
        <v>223274.6</v>
      </c>
      <c r="I137" s="67"/>
      <c r="J137" s="73">
        <v>66160.448999999993</v>
      </c>
      <c r="K137" s="73"/>
    </row>
    <row r="138" spans="1:11" ht="15" customHeight="1" x14ac:dyDescent="0.2">
      <c r="B138" s="72">
        <v>2017</v>
      </c>
      <c r="C138" s="234"/>
      <c r="D138" s="73">
        <v>1383</v>
      </c>
      <c r="E138" s="73" t="s">
        <v>50</v>
      </c>
      <c r="F138" s="73">
        <v>2878</v>
      </c>
      <c r="G138" s="228" t="s">
        <v>50</v>
      </c>
      <c r="H138" s="73">
        <v>203894.90100000001</v>
      </c>
      <c r="I138" s="228" t="s">
        <v>50</v>
      </c>
      <c r="J138" s="73">
        <v>63858.572</v>
      </c>
      <c r="K138" s="73" t="s">
        <v>50</v>
      </c>
    </row>
    <row r="139" spans="1:11" ht="15" customHeight="1" x14ac:dyDescent="0.2">
      <c r="B139" s="46">
        <v>2016</v>
      </c>
      <c r="C139" s="234"/>
      <c r="D139" s="169">
        <v>1283</v>
      </c>
      <c r="E139" s="169" t="s">
        <v>50</v>
      </c>
      <c r="F139" s="169">
        <v>2612</v>
      </c>
      <c r="G139" s="228" t="s">
        <v>50</v>
      </c>
      <c r="H139" s="169">
        <v>175074.89300000001</v>
      </c>
      <c r="I139" s="228" t="s">
        <v>50</v>
      </c>
      <c r="J139" s="169">
        <v>59730.451999999997</v>
      </c>
      <c r="K139" s="169" t="s">
        <v>50</v>
      </c>
    </row>
    <row r="140" spans="1:11" ht="15" customHeight="1" x14ac:dyDescent="0.2">
      <c r="B140" s="46">
        <v>2015</v>
      </c>
      <c r="C140" s="234"/>
      <c r="D140" s="169">
        <v>1204</v>
      </c>
      <c r="E140" s="169" t="s">
        <v>50</v>
      </c>
      <c r="F140" s="169">
        <v>2455</v>
      </c>
      <c r="G140" s="228" t="s">
        <v>50</v>
      </c>
      <c r="H140" s="169">
        <v>198469.77299999999</v>
      </c>
      <c r="I140" s="228" t="s">
        <v>50</v>
      </c>
      <c r="J140" s="169">
        <v>51969.436000000002</v>
      </c>
      <c r="K140" s="169" t="s">
        <v>50</v>
      </c>
    </row>
    <row r="141" spans="1:11" ht="15" customHeight="1" x14ac:dyDescent="0.2">
      <c r="B141" s="46">
        <v>2014</v>
      </c>
      <c r="C141" s="234"/>
      <c r="D141" s="169">
        <v>1133</v>
      </c>
      <c r="E141" s="68" t="s">
        <v>232</v>
      </c>
      <c r="F141" s="169">
        <v>2509</v>
      </c>
      <c r="G141" s="68" t="s">
        <v>50</v>
      </c>
      <c r="H141" s="169">
        <v>268525.853</v>
      </c>
      <c r="I141" s="68" t="s">
        <v>50</v>
      </c>
      <c r="J141" s="169">
        <v>79746.502999999997</v>
      </c>
      <c r="K141" s="169" t="s">
        <v>50</v>
      </c>
    </row>
    <row r="142" spans="1:11" ht="15" customHeight="1" x14ac:dyDescent="0.2">
      <c r="B142" s="46">
        <v>2013</v>
      </c>
      <c r="C142" s="234"/>
      <c r="D142" s="169">
        <v>1106</v>
      </c>
      <c r="E142" s="68" t="s">
        <v>232</v>
      </c>
      <c r="F142" s="169">
        <v>2443</v>
      </c>
      <c r="G142" s="68" t="s">
        <v>232</v>
      </c>
      <c r="H142" s="169">
        <v>297498.39799999999</v>
      </c>
      <c r="I142" s="68" t="s">
        <v>232</v>
      </c>
      <c r="J142" s="169">
        <v>66379.062999999995</v>
      </c>
      <c r="K142" s="68" t="s">
        <v>232</v>
      </c>
    </row>
    <row r="143" spans="1:11" ht="15" hidden="1" customHeight="1" outlineLevel="1" x14ac:dyDescent="0.2">
      <c r="B143" s="235" t="s">
        <v>17</v>
      </c>
      <c r="C143" s="234"/>
      <c r="D143" s="237"/>
      <c r="E143" s="237"/>
      <c r="F143" s="237"/>
      <c r="G143" s="237"/>
      <c r="H143" s="237"/>
      <c r="I143" s="237"/>
      <c r="J143" s="237"/>
      <c r="K143" s="237"/>
    </row>
    <row r="144" spans="1:11" ht="15" hidden="1" customHeight="1" outlineLevel="1" x14ac:dyDescent="0.2">
      <c r="B144" s="72">
        <v>2018</v>
      </c>
      <c r="C144" s="234"/>
      <c r="D144" s="73">
        <v>545</v>
      </c>
      <c r="E144" s="73"/>
      <c r="F144" s="232">
        <v>583</v>
      </c>
      <c r="G144" s="67"/>
      <c r="H144" s="232">
        <v>5097.5190000000002</v>
      </c>
      <c r="I144" s="67"/>
      <c r="J144" s="73">
        <v>1715.877</v>
      </c>
      <c r="K144" s="237"/>
    </row>
    <row r="145" spans="2:11" ht="15" hidden="1" customHeight="1" outlineLevel="1" x14ac:dyDescent="0.2">
      <c r="B145" s="72">
        <v>2017</v>
      </c>
      <c r="C145" s="234"/>
      <c r="D145" s="73">
        <v>533</v>
      </c>
      <c r="E145" s="73" t="s">
        <v>50</v>
      </c>
      <c r="F145" s="73">
        <v>572</v>
      </c>
      <c r="G145" s="235" t="s">
        <v>50</v>
      </c>
      <c r="H145" s="73">
        <v>4718.47</v>
      </c>
      <c r="I145" s="235" t="s">
        <v>50</v>
      </c>
      <c r="J145" s="73">
        <v>1535.16</v>
      </c>
      <c r="K145" s="73" t="s">
        <v>50</v>
      </c>
    </row>
    <row r="146" spans="2:11" ht="15" hidden="1" customHeight="1" outlineLevel="1" x14ac:dyDescent="0.2">
      <c r="B146" s="46">
        <v>2016</v>
      </c>
      <c r="C146" s="234"/>
      <c r="D146" s="169">
        <v>543</v>
      </c>
      <c r="E146" s="169" t="s">
        <v>50</v>
      </c>
      <c r="F146" s="169">
        <v>579</v>
      </c>
      <c r="G146" s="235" t="s">
        <v>50</v>
      </c>
      <c r="H146" s="169">
        <v>4355.799</v>
      </c>
      <c r="I146" s="235" t="s">
        <v>50</v>
      </c>
      <c r="J146" s="169">
        <v>1445.54</v>
      </c>
      <c r="K146" s="169" t="s">
        <v>50</v>
      </c>
    </row>
    <row r="147" spans="2:11" ht="15" hidden="1" customHeight="1" outlineLevel="1" x14ac:dyDescent="0.2">
      <c r="B147" s="46">
        <v>2015</v>
      </c>
      <c r="C147" s="234"/>
      <c r="D147" s="169">
        <v>552</v>
      </c>
      <c r="E147" s="169" t="s">
        <v>50</v>
      </c>
      <c r="F147" s="169">
        <v>578</v>
      </c>
      <c r="G147" s="235" t="s">
        <v>50</v>
      </c>
      <c r="H147" s="169">
        <v>4329.4679999999998</v>
      </c>
      <c r="I147" s="235" t="s">
        <v>50</v>
      </c>
      <c r="J147" s="169">
        <v>1576.6949999999999</v>
      </c>
      <c r="K147" s="169" t="s">
        <v>50</v>
      </c>
    </row>
    <row r="148" spans="2:11" ht="15" hidden="1" customHeight="1" outlineLevel="1" x14ac:dyDescent="0.2">
      <c r="B148" s="46">
        <v>2014</v>
      </c>
      <c r="C148" s="234"/>
      <c r="D148" s="169">
        <v>569</v>
      </c>
      <c r="E148" s="68" t="s">
        <v>232</v>
      </c>
      <c r="F148" s="73" t="s">
        <v>37</v>
      </c>
      <c r="G148" s="68"/>
      <c r="H148" s="73" t="s">
        <v>37</v>
      </c>
      <c r="I148" s="68"/>
      <c r="J148" s="73" t="s">
        <v>37</v>
      </c>
      <c r="K148" s="73"/>
    </row>
    <row r="149" spans="2:11" ht="15" hidden="1" customHeight="1" outlineLevel="1" x14ac:dyDescent="0.2">
      <c r="B149" s="46">
        <v>2013</v>
      </c>
      <c r="C149" s="234"/>
      <c r="D149" s="169">
        <v>535</v>
      </c>
      <c r="E149" s="68" t="s">
        <v>232</v>
      </c>
      <c r="F149" s="169">
        <v>563</v>
      </c>
      <c r="G149" s="68" t="s">
        <v>50</v>
      </c>
      <c r="H149" s="169">
        <v>4705.576</v>
      </c>
      <c r="I149" s="68" t="s">
        <v>50</v>
      </c>
      <c r="J149" s="169">
        <v>1224.797</v>
      </c>
      <c r="K149" s="169" t="s">
        <v>50</v>
      </c>
    </row>
    <row r="150" spans="2:11" ht="15" hidden="1" customHeight="1" outlineLevel="1" x14ac:dyDescent="0.2">
      <c r="B150" s="235" t="s">
        <v>18</v>
      </c>
      <c r="C150" s="234"/>
      <c r="D150" s="73"/>
      <c r="E150" s="73"/>
      <c r="F150" s="73"/>
      <c r="G150" s="235"/>
      <c r="H150" s="73"/>
      <c r="I150" s="235"/>
      <c r="J150" s="73"/>
      <c r="K150" s="73"/>
    </row>
    <row r="151" spans="2:11" ht="15" hidden="1" customHeight="1" outlineLevel="1" x14ac:dyDescent="0.2">
      <c r="B151" s="72">
        <v>2018</v>
      </c>
      <c r="C151" s="234"/>
      <c r="D151" s="73">
        <v>0</v>
      </c>
      <c r="E151" s="73"/>
      <c r="F151" s="73">
        <v>0</v>
      </c>
      <c r="G151" s="67"/>
      <c r="H151" s="73">
        <v>0</v>
      </c>
      <c r="I151" s="67"/>
      <c r="J151" s="73">
        <v>0</v>
      </c>
      <c r="K151" s="73"/>
    </row>
    <row r="152" spans="2:11" ht="15" hidden="1" customHeight="1" outlineLevel="1" x14ac:dyDescent="0.2">
      <c r="B152" s="72">
        <v>2017</v>
      </c>
      <c r="C152" s="234"/>
      <c r="D152" s="73">
        <v>0</v>
      </c>
      <c r="E152" s="73" t="s">
        <v>50</v>
      </c>
      <c r="F152" s="73">
        <v>0</v>
      </c>
      <c r="G152" s="235" t="s">
        <v>50</v>
      </c>
      <c r="H152" s="73">
        <v>0</v>
      </c>
      <c r="I152" s="235" t="s">
        <v>50</v>
      </c>
      <c r="J152" s="73">
        <v>0</v>
      </c>
      <c r="K152" s="73" t="s">
        <v>50</v>
      </c>
    </row>
    <row r="153" spans="2:11" ht="15" hidden="1" customHeight="1" outlineLevel="1" x14ac:dyDescent="0.2">
      <c r="B153" s="46">
        <v>2016</v>
      </c>
      <c r="C153" s="234"/>
      <c r="D153" s="73">
        <v>0</v>
      </c>
      <c r="E153" s="73" t="s">
        <v>50</v>
      </c>
      <c r="F153" s="73">
        <v>0</v>
      </c>
      <c r="G153" s="235" t="s">
        <v>50</v>
      </c>
      <c r="H153" s="73">
        <v>0</v>
      </c>
      <c r="I153" s="235" t="s">
        <v>50</v>
      </c>
      <c r="J153" s="73">
        <v>0</v>
      </c>
      <c r="K153" s="73" t="s">
        <v>50</v>
      </c>
    </row>
    <row r="154" spans="2:11" ht="15" hidden="1" customHeight="1" outlineLevel="1" x14ac:dyDescent="0.2">
      <c r="B154" s="46">
        <v>2015</v>
      </c>
      <c r="C154" s="234"/>
      <c r="D154" s="73">
        <v>0</v>
      </c>
      <c r="E154" s="73" t="s">
        <v>50</v>
      </c>
      <c r="F154" s="73">
        <v>0</v>
      </c>
      <c r="G154" s="235" t="s">
        <v>50</v>
      </c>
      <c r="H154" s="73">
        <v>0</v>
      </c>
      <c r="I154" s="235" t="s">
        <v>50</v>
      </c>
      <c r="J154" s="73">
        <v>0</v>
      </c>
      <c r="K154" s="73" t="s">
        <v>50</v>
      </c>
    </row>
    <row r="155" spans="2:11" ht="15" hidden="1" customHeight="1" outlineLevel="1" x14ac:dyDescent="0.2">
      <c r="B155" s="46">
        <v>2014</v>
      </c>
      <c r="C155" s="234"/>
      <c r="D155" s="73">
        <v>0</v>
      </c>
      <c r="E155" s="68" t="s">
        <v>232</v>
      </c>
      <c r="F155" s="73">
        <v>0</v>
      </c>
      <c r="G155" s="68" t="s">
        <v>50</v>
      </c>
      <c r="H155" s="73">
        <v>0</v>
      </c>
      <c r="I155" s="68" t="s">
        <v>50</v>
      </c>
      <c r="J155" s="73">
        <v>0</v>
      </c>
      <c r="K155" s="73" t="s">
        <v>50</v>
      </c>
    </row>
    <row r="156" spans="2:11" ht="15" hidden="1" customHeight="1" outlineLevel="1" x14ac:dyDescent="0.2">
      <c r="B156" s="46">
        <v>2013</v>
      </c>
      <c r="C156" s="234"/>
      <c r="D156" s="73">
        <v>0</v>
      </c>
      <c r="E156" s="68" t="s">
        <v>232</v>
      </c>
      <c r="F156" s="73">
        <v>0</v>
      </c>
      <c r="G156" s="68" t="s">
        <v>50</v>
      </c>
      <c r="H156" s="73">
        <v>0</v>
      </c>
      <c r="I156" s="68" t="s">
        <v>50</v>
      </c>
      <c r="J156" s="73">
        <v>0</v>
      </c>
      <c r="K156" s="73" t="s">
        <v>50</v>
      </c>
    </row>
    <row r="157" spans="2:11" ht="15" hidden="1" customHeight="1" outlineLevel="1" x14ac:dyDescent="0.2">
      <c r="B157" s="235" t="s">
        <v>19</v>
      </c>
      <c r="C157" s="234"/>
      <c r="D157" s="73"/>
      <c r="E157" s="73"/>
      <c r="F157" s="73"/>
      <c r="G157" s="235"/>
      <c r="H157" s="73"/>
      <c r="I157" s="235"/>
      <c r="J157" s="73"/>
      <c r="K157" s="73"/>
    </row>
    <row r="158" spans="2:11" ht="15" hidden="1" customHeight="1" outlineLevel="1" x14ac:dyDescent="0.2">
      <c r="B158" s="72">
        <v>2018</v>
      </c>
      <c r="C158" s="234"/>
      <c r="D158" s="73">
        <v>27</v>
      </c>
      <c r="E158" s="73"/>
      <c r="F158" s="232">
        <v>168</v>
      </c>
      <c r="G158" s="67"/>
      <c r="H158" s="232">
        <v>7152.5469999999996</v>
      </c>
      <c r="I158" s="67"/>
      <c r="J158" s="73">
        <v>2078.9989999999998</v>
      </c>
      <c r="K158" s="73"/>
    </row>
    <row r="159" spans="2:11" ht="15" hidden="1" customHeight="1" outlineLevel="1" x14ac:dyDescent="0.2">
      <c r="B159" s="72">
        <v>2017</v>
      </c>
      <c r="C159" s="234"/>
      <c r="D159" s="73">
        <v>24</v>
      </c>
      <c r="E159" s="73" t="s">
        <v>50</v>
      </c>
      <c r="F159" s="73">
        <v>157</v>
      </c>
      <c r="G159" s="235" t="s">
        <v>50</v>
      </c>
      <c r="H159" s="73">
        <v>6916.8549999999996</v>
      </c>
      <c r="I159" s="235" t="s">
        <v>50</v>
      </c>
      <c r="J159" s="73">
        <v>1892.6890000000001</v>
      </c>
      <c r="K159" s="73" t="s">
        <v>50</v>
      </c>
    </row>
    <row r="160" spans="2:11" ht="15" hidden="1" customHeight="1" outlineLevel="1" x14ac:dyDescent="0.2">
      <c r="B160" s="46">
        <v>2016</v>
      </c>
      <c r="C160" s="234"/>
      <c r="D160" s="169">
        <v>20</v>
      </c>
      <c r="E160" s="169" t="s">
        <v>50</v>
      </c>
      <c r="F160" s="169">
        <v>159</v>
      </c>
      <c r="G160" s="235" t="s">
        <v>50</v>
      </c>
      <c r="H160" s="169">
        <v>6944.5159999999996</v>
      </c>
      <c r="I160" s="235" t="s">
        <v>50</v>
      </c>
      <c r="J160" s="169">
        <v>1703.3810000000001</v>
      </c>
      <c r="K160" s="169" t="s">
        <v>50</v>
      </c>
    </row>
    <row r="161" spans="2:11" ht="15" hidden="1" customHeight="1" outlineLevel="1" x14ac:dyDescent="0.2">
      <c r="B161" s="46">
        <v>2015</v>
      </c>
      <c r="C161" s="234"/>
      <c r="D161" s="169">
        <v>24</v>
      </c>
      <c r="E161" s="169" t="s">
        <v>50</v>
      </c>
      <c r="F161" s="169">
        <v>165</v>
      </c>
      <c r="G161" s="235" t="s">
        <v>50</v>
      </c>
      <c r="H161" s="169">
        <v>6898.2250000000004</v>
      </c>
      <c r="I161" s="235" t="s">
        <v>50</v>
      </c>
      <c r="J161" s="169">
        <v>2170.6060000000002</v>
      </c>
      <c r="K161" s="169" t="s">
        <v>50</v>
      </c>
    </row>
    <row r="162" spans="2:11" ht="15" hidden="1" customHeight="1" outlineLevel="1" x14ac:dyDescent="0.2">
      <c r="B162" s="46">
        <v>2014</v>
      </c>
      <c r="C162" s="234"/>
      <c r="D162" s="169">
        <v>24</v>
      </c>
      <c r="E162" s="68" t="s">
        <v>232</v>
      </c>
      <c r="F162" s="169">
        <v>168</v>
      </c>
      <c r="G162" s="68" t="s">
        <v>50</v>
      </c>
      <c r="H162" s="169">
        <v>6209.8040000000001</v>
      </c>
      <c r="I162" s="68" t="s">
        <v>50</v>
      </c>
      <c r="J162" s="169">
        <v>1297.0709999999999</v>
      </c>
      <c r="K162" s="169" t="s">
        <v>50</v>
      </c>
    </row>
    <row r="163" spans="2:11" ht="15" hidden="1" customHeight="1" outlineLevel="1" x14ac:dyDescent="0.2">
      <c r="B163" s="46">
        <v>2013</v>
      </c>
      <c r="C163" s="234"/>
      <c r="D163" s="169">
        <v>23</v>
      </c>
      <c r="E163" s="68" t="s">
        <v>232</v>
      </c>
      <c r="F163" s="169">
        <v>149</v>
      </c>
      <c r="G163" s="68" t="s">
        <v>50</v>
      </c>
      <c r="H163" s="169">
        <v>4755.2250000000004</v>
      </c>
      <c r="I163" s="68" t="s">
        <v>50</v>
      </c>
      <c r="J163" s="169">
        <v>1159.5630000000001</v>
      </c>
      <c r="K163" s="169" t="s">
        <v>50</v>
      </c>
    </row>
    <row r="164" spans="2:11" ht="15" hidden="1" customHeight="1" outlineLevel="1" x14ac:dyDescent="0.2">
      <c r="B164" s="235" t="s">
        <v>20</v>
      </c>
      <c r="C164" s="234"/>
      <c r="D164" s="73"/>
      <c r="E164" s="73"/>
      <c r="F164" s="73"/>
      <c r="G164" s="235"/>
      <c r="H164" s="73"/>
      <c r="I164" s="235"/>
      <c r="J164" s="73"/>
      <c r="K164" s="73"/>
    </row>
    <row r="165" spans="2:11" ht="15" hidden="1" customHeight="1" outlineLevel="1" x14ac:dyDescent="0.2">
      <c r="B165" s="72">
        <v>2018</v>
      </c>
      <c r="C165" s="234"/>
      <c r="D165" s="73">
        <v>9</v>
      </c>
      <c r="E165" s="73"/>
      <c r="F165" s="232">
        <v>9</v>
      </c>
      <c r="G165" s="67"/>
      <c r="H165" s="232">
        <v>71.096999999999994</v>
      </c>
      <c r="I165" s="67"/>
      <c r="J165" s="73">
        <v>9.2940000000000005</v>
      </c>
      <c r="K165" s="73"/>
    </row>
    <row r="166" spans="2:11" ht="15" hidden="1" customHeight="1" outlineLevel="1" x14ac:dyDescent="0.2">
      <c r="B166" s="72">
        <v>2017</v>
      </c>
      <c r="C166" s="234"/>
      <c r="D166" s="73">
        <v>7</v>
      </c>
      <c r="E166" s="73" t="s">
        <v>50</v>
      </c>
      <c r="F166" s="73">
        <v>7</v>
      </c>
      <c r="G166" s="235" t="s">
        <v>50</v>
      </c>
      <c r="H166" s="73">
        <v>9.1929999999999996</v>
      </c>
      <c r="I166" s="235" t="s">
        <v>50</v>
      </c>
      <c r="J166" s="73">
        <v>6.524</v>
      </c>
      <c r="K166" s="73" t="s">
        <v>50</v>
      </c>
    </row>
    <row r="167" spans="2:11" ht="15" hidden="1" customHeight="1" outlineLevel="1" x14ac:dyDescent="0.2">
      <c r="B167" s="46">
        <v>2016</v>
      </c>
      <c r="C167" s="234"/>
      <c r="D167" s="169">
        <v>7</v>
      </c>
      <c r="E167" s="169" t="s">
        <v>50</v>
      </c>
      <c r="F167" s="169">
        <v>7</v>
      </c>
      <c r="G167" s="235" t="s">
        <v>50</v>
      </c>
      <c r="H167" s="169">
        <v>11.519</v>
      </c>
      <c r="I167" s="235" t="s">
        <v>50</v>
      </c>
      <c r="J167" s="169">
        <v>6.7240000000000002</v>
      </c>
      <c r="K167" s="169" t="s">
        <v>50</v>
      </c>
    </row>
    <row r="168" spans="2:11" ht="15" hidden="1" customHeight="1" outlineLevel="1" x14ac:dyDescent="0.2">
      <c r="B168" s="46">
        <v>2015</v>
      </c>
      <c r="C168" s="234"/>
      <c r="D168" s="73">
        <v>0</v>
      </c>
      <c r="E168" s="73" t="s">
        <v>50</v>
      </c>
      <c r="F168" s="73">
        <v>0</v>
      </c>
      <c r="G168" s="235" t="s">
        <v>50</v>
      </c>
      <c r="H168" s="73">
        <v>0</v>
      </c>
      <c r="I168" s="235" t="s">
        <v>50</v>
      </c>
      <c r="J168" s="73">
        <v>0</v>
      </c>
      <c r="K168" s="73" t="s">
        <v>50</v>
      </c>
    </row>
    <row r="169" spans="2:11" ht="15" hidden="1" customHeight="1" outlineLevel="1" x14ac:dyDescent="0.2">
      <c r="B169" s="46">
        <v>2014</v>
      </c>
      <c r="C169" s="234"/>
      <c r="D169" s="73">
        <v>0</v>
      </c>
      <c r="E169" s="68" t="s">
        <v>232</v>
      </c>
      <c r="F169" s="73">
        <v>0</v>
      </c>
      <c r="G169" s="68" t="s">
        <v>50</v>
      </c>
      <c r="H169" s="73">
        <v>0</v>
      </c>
      <c r="I169" s="68" t="s">
        <v>50</v>
      </c>
      <c r="J169" s="73">
        <v>0</v>
      </c>
      <c r="K169" s="73" t="s">
        <v>50</v>
      </c>
    </row>
    <row r="170" spans="2:11" ht="15" hidden="1" customHeight="1" outlineLevel="1" x14ac:dyDescent="0.2">
      <c r="B170" s="46">
        <v>2013</v>
      </c>
      <c r="C170" s="234"/>
      <c r="D170" s="169">
        <v>2</v>
      </c>
      <c r="E170" s="68" t="s">
        <v>232</v>
      </c>
      <c r="F170" s="73" t="s">
        <v>37</v>
      </c>
      <c r="G170" s="68"/>
      <c r="H170" s="73" t="s">
        <v>37</v>
      </c>
      <c r="I170" s="68"/>
      <c r="J170" s="73" t="s">
        <v>37</v>
      </c>
      <c r="K170" s="73"/>
    </row>
    <row r="171" spans="2:11" ht="15" hidden="1" customHeight="1" outlineLevel="1" x14ac:dyDescent="0.2">
      <c r="B171" s="235" t="s">
        <v>21</v>
      </c>
      <c r="C171" s="234"/>
      <c r="D171" s="73"/>
      <c r="E171" s="73"/>
      <c r="F171" s="73"/>
      <c r="G171" s="235"/>
      <c r="H171" s="73"/>
      <c r="I171" s="235"/>
      <c r="J171" s="73"/>
      <c r="K171" s="73"/>
    </row>
    <row r="172" spans="2:11" ht="15" hidden="1" customHeight="1" outlineLevel="1" x14ac:dyDescent="0.2">
      <c r="B172" s="72">
        <v>2018</v>
      </c>
      <c r="C172" s="234"/>
      <c r="D172" s="73">
        <v>0</v>
      </c>
      <c r="E172" s="73"/>
      <c r="F172" s="73">
        <v>0</v>
      </c>
      <c r="G172" s="67"/>
      <c r="H172" s="73">
        <v>0</v>
      </c>
      <c r="I172" s="67"/>
      <c r="J172" s="73">
        <v>0</v>
      </c>
      <c r="K172" s="73"/>
    </row>
    <row r="173" spans="2:11" ht="15" hidden="1" customHeight="1" outlineLevel="1" x14ac:dyDescent="0.2">
      <c r="B173" s="72">
        <v>2017</v>
      </c>
      <c r="C173" s="234"/>
      <c r="D173" s="73">
        <v>0</v>
      </c>
      <c r="E173" s="73" t="s">
        <v>50</v>
      </c>
      <c r="F173" s="73">
        <v>0</v>
      </c>
      <c r="G173" s="235" t="s">
        <v>50</v>
      </c>
      <c r="H173" s="73">
        <v>0</v>
      </c>
      <c r="I173" s="235" t="s">
        <v>50</v>
      </c>
      <c r="J173" s="73">
        <v>0</v>
      </c>
      <c r="K173" s="73" t="s">
        <v>50</v>
      </c>
    </row>
    <row r="174" spans="2:11" ht="15" hidden="1" customHeight="1" outlineLevel="1" x14ac:dyDescent="0.2">
      <c r="B174" s="46">
        <v>2016</v>
      </c>
      <c r="C174" s="234"/>
      <c r="D174" s="73">
        <v>0</v>
      </c>
      <c r="E174" s="73" t="s">
        <v>50</v>
      </c>
      <c r="F174" s="73">
        <v>0</v>
      </c>
      <c r="G174" s="235" t="s">
        <v>50</v>
      </c>
      <c r="H174" s="73">
        <v>0</v>
      </c>
      <c r="I174" s="235" t="s">
        <v>50</v>
      </c>
      <c r="J174" s="73">
        <v>0</v>
      </c>
      <c r="K174" s="73" t="s">
        <v>50</v>
      </c>
    </row>
    <row r="175" spans="2:11" ht="15" hidden="1" customHeight="1" outlineLevel="1" x14ac:dyDescent="0.2">
      <c r="B175" s="46">
        <v>2015</v>
      </c>
      <c r="C175" s="234"/>
      <c r="D175" s="73">
        <v>0</v>
      </c>
      <c r="E175" s="73" t="s">
        <v>50</v>
      </c>
      <c r="F175" s="73">
        <v>0</v>
      </c>
      <c r="G175" s="235" t="s">
        <v>50</v>
      </c>
      <c r="H175" s="73">
        <v>0</v>
      </c>
      <c r="I175" s="235" t="s">
        <v>50</v>
      </c>
      <c r="J175" s="73">
        <v>0</v>
      </c>
      <c r="K175" s="73" t="s">
        <v>50</v>
      </c>
    </row>
    <row r="176" spans="2:11" ht="15" hidden="1" customHeight="1" outlineLevel="1" x14ac:dyDescent="0.2">
      <c r="B176" s="46">
        <v>2014</v>
      </c>
      <c r="C176" s="234"/>
      <c r="D176" s="73">
        <v>0</v>
      </c>
      <c r="E176" s="68" t="s">
        <v>232</v>
      </c>
      <c r="F176" s="73">
        <v>0</v>
      </c>
      <c r="G176" s="68" t="s">
        <v>50</v>
      </c>
      <c r="H176" s="73">
        <v>0</v>
      </c>
      <c r="I176" s="68" t="s">
        <v>50</v>
      </c>
      <c r="J176" s="73">
        <v>0</v>
      </c>
      <c r="K176" s="73" t="s">
        <v>50</v>
      </c>
    </row>
    <row r="177" spans="2:11" ht="15" hidden="1" customHeight="1" outlineLevel="1" x14ac:dyDescent="0.2">
      <c r="B177" s="46">
        <v>2013</v>
      </c>
      <c r="C177" s="234"/>
      <c r="D177" s="73">
        <v>0</v>
      </c>
      <c r="E177" s="68" t="s">
        <v>232</v>
      </c>
      <c r="F177" s="73">
        <v>0</v>
      </c>
      <c r="G177" s="68" t="s">
        <v>50</v>
      </c>
      <c r="H177" s="73">
        <v>0</v>
      </c>
      <c r="I177" s="68" t="s">
        <v>50</v>
      </c>
      <c r="J177" s="73">
        <v>0</v>
      </c>
      <c r="K177" s="73" t="s">
        <v>50</v>
      </c>
    </row>
    <row r="178" spans="2:11" ht="15" hidden="1" customHeight="1" outlineLevel="1" x14ac:dyDescent="0.2">
      <c r="B178" s="235" t="s">
        <v>22</v>
      </c>
      <c r="C178" s="234"/>
      <c r="D178" s="73"/>
      <c r="E178" s="73"/>
      <c r="F178" s="73"/>
      <c r="G178" s="235"/>
      <c r="H178" s="73"/>
      <c r="I178" s="235"/>
      <c r="J178" s="73"/>
      <c r="K178" s="73"/>
    </row>
    <row r="179" spans="2:11" ht="15" hidden="1" customHeight="1" outlineLevel="1" x14ac:dyDescent="0.2">
      <c r="B179" s="72">
        <v>2018</v>
      </c>
      <c r="C179" s="234"/>
      <c r="D179" s="73">
        <v>59</v>
      </c>
      <c r="E179" s="73"/>
      <c r="F179" s="232">
        <v>820</v>
      </c>
      <c r="G179" s="67"/>
      <c r="H179" s="232">
        <v>138508.18599999999</v>
      </c>
      <c r="I179" s="67"/>
      <c r="J179" s="73">
        <v>44625.999000000003</v>
      </c>
      <c r="K179" s="73"/>
    </row>
    <row r="180" spans="2:11" ht="15" hidden="1" customHeight="1" outlineLevel="1" x14ac:dyDescent="0.2">
      <c r="B180" s="72">
        <v>2017</v>
      </c>
      <c r="C180" s="234"/>
      <c r="D180" s="73">
        <v>53</v>
      </c>
      <c r="E180" s="73" t="s">
        <v>50</v>
      </c>
      <c r="F180" s="73">
        <v>797</v>
      </c>
      <c r="G180" s="235" t="s">
        <v>50</v>
      </c>
      <c r="H180" s="73">
        <v>118151.76700000001</v>
      </c>
      <c r="I180" s="235" t="s">
        <v>50</v>
      </c>
      <c r="J180" s="73">
        <v>36279.245999999999</v>
      </c>
      <c r="K180" s="73" t="s">
        <v>50</v>
      </c>
    </row>
    <row r="181" spans="2:11" ht="15" hidden="1" customHeight="1" outlineLevel="1" x14ac:dyDescent="0.2">
      <c r="B181" s="46">
        <v>2016</v>
      </c>
      <c r="C181" s="234"/>
      <c r="D181" s="169">
        <v>48</v>
      </c>
      <c r="E181" s="169" t="s">
        <v>50</v>
      </c>
      <c r="F181" s="169">
        <v>691</v>
      </c>
      <c r="G181" s="235" t="s">
        <v>50</v>
      </c>
      <c r="H181" s="169">
        <v>115308.56600000001</v>
      </c>
      <c r="I181" s="235" t="s">
        <v>50</v>
      </c>
      <c r="J181" s="169">
        <v>44226.271000000001</v>
      </c>
      <c r="K181" s="169" t="s">
        <v>50</v>
      </c>
    </row>
    <row r="182" spans="2:11" ht="15" hidden="1" customHeight="1" outlineLevel="1" x14ac:dyDescent="0.2">
      <c r="B182" s="46">
        <v>2015</v>
      </c>
      <c r="C182" s="234"/>
      <c r="D182" s="169">
        <v>48</v>
      </c>
      <c r="E182" s="169" t="s">
        <v>50</v>
      </c>
      <c r="F182" s="169">
        <v>659</v>
      </c>
      <c r="G182" s="235" t="s">
        <v>50</v>
      </c>
      <c r="H182" s="169">
        <v>143278.59700000001</v>
      </c>
      <c r="I182" s="235" t="s">
        <v>50</v>
      </c>
      <c r="J182" s="169">
        <v>36628.785000000003</v>
      </c>
      <c r="K182" s="169" t="s">
        <v>50</v>
      </c>
    </row>
    <row r="183" spans="2:11" ht="15" hidden="1" customHeight="1" outlineLevel="1" x14ac:dyDescent="0.2">
      <c r="B183" s="46">
        <v>2014</v>
      </c>
      <c r="C183" s="234"/>
      <c r="D183" s="169">
        <v>50</v>
      </c>
      <c r="E183" s="68" t="s">
        <v>232</v>
      </c>
      <c r="F183" s="169">
        <v>872</v>
      </c>
      <c r="G183" s="68" t="s">
        <v>50</v>
      </c>
      <c r="H183" s="169">
        <v>223493.25700000001</v>
      </c>
      <c r="I183" s="68" t="s">
        <v>50</v>
      </c>
      <c r="J183" s="169">
        <v>66719.118000000002</v>
      </c>
      <c r="K183" s="169" t="s">
        <v>50</v>
      </c>
    </row>
    <row r="184" spans="2:11" ht="15" hidden="1" customHeight="1" outlineLevel="1" x14ac:dyDescent="0.2">
      <c r="B184" s="46">
        <v>2013</v>
      </c>
      <c r="C184" s="234"/>
      <c r="D184" s="169">
        <v>51</v>
      </c>
      <c r="E184" s="68" t="s">
        <v>232</v>
      </c>
      <c r="F184" s="169">
        <v>843</v>
      </c>
      <c r="G184" s="68" t="s">
        <v>50</v>
      </c>
      <c r="H184" s="169">
        <v>257014.45</v>
      </c>
      <c r="I184" s="68" t="s">
        <v>50</v>
      </c>
      <c r="J184" s="169">
        <v>56092.527999999998</v>
      </c>
      <c r="K184" s="169" t="s">
        <v>50</v>
      </c>
    </row>
    <row r="185" spans="2:11" ht="15" hidden="1" customHeight="1" outlineLevel="1" x14ac:dyDescent="0.2">
      <c r="B185" s="235" t="s">
        <v>23</v>
      </c>
      <c r="C185" s="234"/>
      <c r="D185" s="73"/>
      <c r="E185" s="73"/>
      <c r="F185" s="73"/>
      <c r="G185" s="235"/>
      <c r="H185" s="73"/>
      <c r="I185" s="235"/>
      <c r="J185" s="73"/>
      <c r="K185" s="73"/>
    </row>
    <row r="186" spans="2:11" ht="15" hidden="1" customHeight="1" outlineLevel="1" x14ac:dyDescent="0.2">
      <c r="B186" s="72">
        <v>2018</v>
      </c>
      <c r="C186" s="234"/>
      <c r="D186" s="73">
        <v>127</v>
      </c>
      <c r="E186" s="73"/>
      <c r="F186" s="232">
        <v>262</v>
      </c>
      <c r="G186" s="67"/>
      <c r="H186" s="232">
        <v>21600.277999999998</v>
      </c>
      <c r="I186" s="67"/>
      <c r="J186" s="73">
        <v>2743.73</v>
      </c>
      <c r="K186" s="73"/>
    </row>
    <row r="187" spans="2:11" ht="15" hidden="1" customHeight="1" outlineLevel="1" x14ac:dyDescent="0.2">
      <c r="B187" s="72">
        <v>2017</v>
      </c>
      <c r="C187" s="234"/>
      <c r="D187" s="73">
        <v>113</v>
      </c>
      <c r="E187" s="73" t="s">
        <v>50</v>
      </c>
      <c r="F187" s="73">
        <v>225</v>
      </c>
      <c r="G187" s="235" t="s">
        <v>50</v>
      </c>
      <c r="H187" s="73">
        <v>18066.448</v>
      </c>
      <c r="I187" s="235" t="s">
        <v>50</v>
      </c>
      <c r="J187" s="73">
        <v>2703.2579999999998</v>
      </c>
      <c r="K187" s="73" t="s">
        <v>50</v>
      </c>
    </row>
    <row r="188" spans="2:11" ht="15" hidden="1" customHeight="1" outlineLevel="1" x14ac:dyDescent="0.2">
      <c r="B188" s="46">
        <v>2016</v>
      </c>
      <c r="C188" s="234"/>
      <c r="D188" s="169">
        <v>114</v>
      </c>
      <c r="E188" s="169" t="s">
        <v>50</v>
      </c>
      <c r="F188" s="169">
        <v>219</v>
      </c>
      <c r="G188" s="235" t="s">
        <v>50</v>
      </c>
      <c r="H188" s="169">
        <v>18377.666000000001</v>
      </c>
      <c r="I188" s="235" t="s">
        <v>50</v>
      </c>
      <c r="J188" s="169">
        <v>2715.2950000000001</v>
      </c>
      <c r="K188" s="169" t="s">
        <v>50</v>
      </c>
    </row>
    <row r="189" spans="2:11" ht="15" hidden="1" customHeight="1" outlineLevel="1" x14ac:dyDescent="0.2">
      <c r="B189" s="46">
        <v>2015</v>
      </c>
      <c r="C189" s="234"/>
      <c r="D189" s="169">
        <v>109</v>
      </c>
      <c r="E189" s="169" t="s">
        <v>50</v>
      </c>
      <c r="F189" s="169">
        <v>208</v>
      </c>
      <c r="G189" s="235" t="s">
        <v>50</v>
      </c>
      <c r="H189" s="169">
        <v>17314.744999999999</v>
      </c>
      <c r="I189" s="235" t="s">
        <v>50</v>
      </c>
      <c r="J189" s="169">
        <v>2205.951</v>
      </c>
      <c r="K189" s="169" t="s">
        <v>50</v>
      </c>
    </row>
    <row r="190" spans="2:11" ht="15" hidden="1" customHeight="1" outlineLevel="1" x14ac:dyDescent="0.2">
      <c r="B190" s="46">
        <v>2014</v>
      </c>
      <c r="C190" s="234"/>
      <c r="D190" s="169">
        <v>112</v>
      </c>
      <c r="E190" s="68" t="s">
        <v>232</v>
      </c>
      <c r="F190" s="169">
        <v>203</v>
      </c>
      <c r="G190" s="68" t="s">
        <v>50</v>
      </c>
      <c r="H190" s="169">
        <v>15775.287</v>
      </c>
      <c r="I190" s="68" t="s">
        <v>50</v>
      </c>
      <c r="J190" s="169">
        <v>1889.127</v>
      </c>
      <c r="K190" s="169" t="s">
        <v>50</v>
      </c>
    </row>
    <row r="191" spans="2:11" ht="15" hidden="1" customHeight="1" outlineLevel="1" x14ac:dyDescent="0.2">
      <c r="B191" s="46">
        <v>2013</v>
      </c>
      <c r="C191" s="234"/>
      <c r="D191" s="169">
        <v>111</v>
      </c>
      <c r="E191" s="68" t="s">
        <v>232</v>
      </c>
      <c r="F191" s="169">
        <v>197</v>
      </c>
      <c r="G191" s="68" t="s">
        <v>50</v>
      </c>
      <c r="H191" s="169">
        <v>15226.005999999999</v>
      </c>
      <c r="I191" s="68" t="s">
        <v>50</v>
      </c>
      <c r="J191" s="169">
        <v>1950.461</v>
      </c>
      <c r="K191" s="169" t="s">
        <v>50</v>
      </c>
    </row>
    <row r="192" spans="2:11" ht="15" hidden="1" customHeight="1" outlineLevel="1" x14ac:dyDescent="0.2">
      <c r="B192" s="235" t="s">
        <v>24</v>
      </c>
      <c r="C192" s="234"/>
      <c r="D192" s="73"/>
      <c r="E192" s="73"/>
      <c r="F192" s="73"/>
      <c r="G192" s="235"/>
      <c r="H192" s="73"/>
      <c r="I192" s="235"/>
      <c r="J192" s="73"/>
      <c r="K192" s="73"/>
    </row>
    <row r="193" spans="2:11" ht="15" hidden="1" customHeight="1" outlineLevel="1" x14ac:dyDescent="0.2">
      <c r="B193" s="72">
        <v>2018</v>
      </c>
      <c r="C193" s="234"/>
      <c r="D193" s="73">
        <v>37</v>
      </c>
      <c r="E193" s="73"/>
      <c r="F193" s="232">
        <v>51</v>
      </c>
      <c r="G193" s="67"/>
      <c r="H193" s="232">
        <v>2384.087</v>
      </c>
      <c r="I193" s="67"/>
      <c r="J193" s="73">
        <v>610.04399999999998</v>
      </c>
      <c r="K193" s="73"/>
    </row>
    <row r="194" spans="2:11" ht="15" hidden="1" customHeight="1" outlineLevel="1" x14ac:dyDescent="0.2">
      <c r="B194" s="72">
        <v>2017</v>
      </c>
      <c r="C194" s="234"/>
      <c r="D194" s="73">
        <v>35</v>
      </c>
      <c r="E194" s="73" t="s">
        <v>50</v>
      </c>
      <c r="F194" s="73">
        <v>46</v>
      </c>
      <c r="G194" s="235" t="s">
        <v>50</v>
      </c>
      <c r="H194" s="73">
        <v>1762.0730000000001</v>
      </c>
      <c r="I194" s="235" t="s">
        <v>50</v>
      </c>
      <c r="J194" s="73">
        <v>474.5</v>
      </c>
      <c r="K194" s="73" t="s">
        <v>50</v>
      </c>
    </row>
    <row r="195" spans="2:11" ht="15" hidden="1" customHeight="1" outlineLevel="1" x14ac:dyDescent="0.2">
      <c r="B195" s="46">
        <v>2016</v>
      </c>
      <c r="C195" s="234"/>
      <c r="D195" s="169">
        <v>33</v>
      </c>
      <c r="E195" s="169" t="s">
        <v>50</v>
      </c>
      <c r="F195" s="238">
        <v>47</v>
      </c>
      <c r="G195" s="235" t="s">
        <v>50</v>
      </c>
      <c r="H195" s="169">
        <v>1378.4770000000001</v>
      </c>
      <c r="I195" s="235" t="s">
        <v>50</v>
      </c>
      <c r="J195" s="171">
        <v>-64.304000000000002</v>
      </c>
      <c r="K195" s="169" t="s">
        <v>50</v>
      </c>
    </row>
    <row r="196" spans="2:11" ht="15" hidden="1" customHeight="1" outlineLevel="1" x14ac:dyDescent="0.2">
      <c r="B196" s="46">
        <v>2015</v>
      </c>
      <c r="C196" s="234"/>
      <c r="D196" s="169">
        <v>32</v>
      </c>
      <c r="E196" s="169" t="s">
        <v>50</v>
      </c>
      <c r="F196" s="169">
        <v>37</v>
      </c>
      <c r="G196" s="235" t="s">
        <v>50</v>
      </c>
      <c r="H196" s="169">
        <v>1824.598</v>
      </c>
      <c r="I196" s="235" t="s">
        <v>50</v>
      </c>
      <c r="J196" s="171">
        <v>-83.195999999999998</v>
      </c>
      <c r="K196" s="169" t="s">
        <v>50</v>
      </c>
    </row>
    <row r="197" spans="2:11" ht="15" hidden="1" customHeight="1" outlineLevel="1" x14ac:dyDescent="0.2">
      <c r="B197" s="46">
        <v>2014</v>
      </c>
      <c r="C197" s="234"/>
      <c r="D197" s="169">
        <v>29</v>
      </c>
      <c r="E197" s="68" t="s">
        <v>232</v>
      </c>
      <c r="F197" s="169">
        <v>34</v>
      </c>
      <c r="G197" s="68" t="s">
        <v>50</v>
      </c>
      <c r="H197" s="169">
        <v>2430.7420000000002</v>
      </c>
      <c r="I197" s="68" t="s">
        <v>50</v>
      </c>
      <c r="J197" s="169">
        <v>785.08100000000002</v>
      </c>
      <c r="K197" s="169" t="s">
        <v>50</v>
      </c>
    </row>
    <row r="198" spans="2:11" ht="15" hidden="1" customHeight="1" outlineLevel="1" x14ac:dyDescent="0.2">
      <c r="B198" s="46">
        <v>2013</v>
      </c>
      <c r="C198" s="234"/>
      <c r="D198" s="169">
        <v>29</v>
      </c>
      <c r="E198" s="68" t="s">
        <v>232</v>
      </c>
      <c r="F198" s="169">
        <v>35</v>
      </c>
      <c r="G198" s="68" t="s">
        <v>50</v>
      </c>
      <c r="H198" s="169">
        <v>1528.336</v>
      </c>
      <c r="I198" s="68" t="s">
        <v>50</v>
      </c>
      <c r="J198" s="169">
        <v>186.03100000000001</v>
      </c>
      <c r="K198" s="169" t="s">
        <v>50</v>
      </c>
    </row>
    <row r="199" spans="2:11" ht="15" hidden="1" customHeight="1" outlineLevel="1" x14ac:dyDescent="0.2">
      <c r="B199" s="235" t="s">
        <v>25</v>
      </c>
      <c r="C199" s="234"/>
      <c r="D199" s="73"/>
      <c r="E199" s="73"/>
      <c r="F199" s="73"/>
      <c r="G199" s="235"/>
      <c r="H199" s="73"/>
      <c r="I199" s="235"/>
      <c r="J199" s="73"/>
      <c r="K199" s="73"/>
    </row>
    <row r="200" spans="2:11" ht="15" hidden="1" customHeight="1" outlineLevel="1" x14ac:dyDescent="0.2">
      <c r="B200" s="72">
        <v>2018</v>
      </c>
      <c r="C200" s="234"/>
      <c r="D200" s="73">
        <v>426</v>
      </c>
      <c r="E200" s="73"/>
      <c r="F200" s="232">
        <v>798</v>
      </c>
      <c r="G200" s="67"/>
      <c r="H200" s="232">
        <v>21637.508999999998</v>
      </c>
      <c r="I200" s="67"/>
      <c r="J200" s="73">
        <v>10796.335999999999</v>
      </c>
      <c r="K200" s="73"/>
    </row>
    <row r="201" spans="2:11" ht="15" hidden="1" customHeight="1" outlineLevel="1" x14ac:dyDescent="0.2">
      <c r="B201" s="72">
        <v>2017</v>
      </c>
      <c r="C201" s="234"/>
      <c r="D201" s="73">
        <v>350</v>
      </c>
      <c r="E201" s="73" t="s">
        <v>50</v>
      </c>
      <c r="F201" s="73">
        <v>707</v>
      </c>
      <c r="G201" s="235" t="s">
        <v>50</v>
      </c>
      <c r="H201" s="73">
        <v>20547.441999999999</v>
      </c>
      <c r="I201" s="235" t="s">
        <v>50</v>
      </c>
      <c r="J201" s="73">
        <v>10407.045</v>
      </c>
      <c r="K201" s="73" t="s">
        <v>50</v>
      </c>
    </row>
    <row r="202" spans="2:11" ht="15" hidden="1" customHeight="1" outlineLevel="1" x14ac:dyDescent="0.2">
      <c r="B202" s="46">
        <v>2016</v>
      </c>
      <c r="C202" s="234"/>
      <c r="D202" s="169">
        <v>269</v>
      </c>
      <c r="E202" s="169" t="s">
        <v>50</v>
      </c>
      <c r="F202" s="169">
        <v>573</v>
      </c>
      <c r="G202" s="235" t="s">
        <v>50</v>
      </c>
      <c r="H202" s="169">
        <v>16606.164000000001</v>
      </c>
      <c r="I202" s="235" t="s">
        <v>50</v>
      </c>
      <c r="J202" s="169">
        <v>7463.55</v>
      </c>
      <c r="K202" s="169" t="s">
        <v>50</v>
      </c>
    </row>
    <row r="203" spans="2:11" ht="15" hidden="1" customHeight="1" outlineLevel="1" x14ac:dyDescent="0.2">
      <c r="B203" s="46">
        <v>2015</v>
      </c>
      <c r="C203" s="234"/>
      <c r="D203" s="169">
        <v>211</v>
      </c>
      <c r="E203" s="169" t="s">
        <v>50</v>
      </c>
      <c r="F203" s="169">
        <v>504</v>
      </c>
      <c r="G203" s="235" t="s">
        <v>50</v>
      </c>
      <c r="H203" s="169">
        <v>16201.74</v>
      </c>
      <c r="I203" s="235" t="s">
        <v>50</v>
      </c>
      <c r="J203" s="169">
        <v>7145.1869999999999</v>
      </c>
      <c r="K203" s="169" t="s">
        <v>50</v>
      </c>
    </row>
    <row r="204" spans="2:11" ht="15" hidden="1" customHeight="1" outlineLevel="1" x14ac:dyDescent="0.2">
      <c r="B204" s="46">
        <v>2014</v>
      </c>
      <c r="C204" s="234"/>
      <c r="D204" s="169">
        <v>139</v>
      </c>
      <c r="E204" s="68" t="s">
        <v>232</v>
      </c>
      <c r="F204" s="169">
        <v>362</v>
      </c>
      <c r="G204" s="68" t="s">
        <v>50</v>
      </c>
      <c r="H204" s="169">
        <v>11515.684999999999</v>
      </c>
      <c r="I204" s="68" t="s">
        <v>50</v>
      </c>
      <c r="J204" s="169">
        <v>5144.9719999999998</v>
      </c>
      <c r="K204" s="169" t="s">
        <v>50</v>
      </c>
    </row>
    <row r="205" spans="2:11" ht="15" hidden="1" customHeight="1" outlineLevel="1" x14ac:dyDescent="0.2">
      <c r="B205" s="46">
        <v>2013</v>
      </c>
      <c r="C205" s="234"/>
      <c r="D205" s="169">
        <v>130</v>
      </c>
      <c r="E205" s="68" t="s">
        <v>232</v>
      </c>
      <c r="F205" s="169">
        <v>362</v>
      </c>
      <c r="G205" s="68" t="s">
        <v>50</v>
      </c>
      <c r="H205" s="169">
        <v>9590.5300000000007</v>
      </c>
      <c r="I205" s="68" t="s">
        <v>50</v>
      </c>
      <c r="J205" s="169">
        <v>3816.23</v>
      </c>
      <c r="K205" s="169" t="s">
        <v>50</v>
      </c>
    </row>
    <row r="206" spans="2:11" ht="15" hidden="1" customHeight="1" outlineLevel="1" x14ac:dyDescent="0.2">
      <c r="B206" s="235" t="s">
        <v>26</v>
      </c>
      <c r="C206" s="234"/>
      <c r="D206" s="73"/>
      <c r="E206" s="73"/>
      <c r="F206" s="73"/>
      <c r="G206" s="235"/>
      <c r="H206" s="73"/>
      <c r="I206" s="235"/>
      <c r="J206" s="73"/>
      <c r="K206" s="73"/>
    </row>
    <row r="207" spans="2:11" ht="15" hidden="1" customHeight="1" outlineLevel="1" x14ac:dyDescent="0.2">
      <c r="B207" s="72">
        <v>2018</v>
      </c>
      <c r="C207" s="234"/>
      <c r="D207" s="73">
        <v>9</v>
      </c>
      <c r="E207" s="73"/>
      <c r="F207" s="232">
        <v>10</v>
      </c>
      <c r="G207" s="67"/>
      <c r="H207" s="232">
        <v>139.35400000000001</v>
      </c>
      <c r="I207" s="67"/>
      <c r="J207" s="73">
        <v>72.277000000000001</v>
      </c>
      <c r="K207" s="73"/>
    </row>
    <row r="208" spans="2:11" ht="15" hidden="1" customHeight="1" outlineLevel="1" x14ac:dyDescent="0.2">
      <c r="B208" s="72">
        <v>2017</v>
      </c>
      <c r="C208" s="234"/>
      <c r="D208" s="73">
        <v>8</v>
      </c>
      <c r="E208" s="73" t="s">
        <v>50</v>
      </c>
      <c r="F208" s="73">
        <v>9</v>
      </c>
      <c r="G208" s="235" t="s">
        <v>50</v>
      </c>
      <c r="H208" s="73">
        <v>199.3</v>
      </c>
      <c r="I208" s="235" t="s">
        <v>50</v>
      </c>
      <c r="J208" s="73">
        <v>107.357</v>
      </c>
      <c r="K208" s="73" t="s">
        <v>50</v>
      </c>
    </row>
    <row r="209" spans="2:11" ht="15" hidden="1" customHeight="1" outlineLevel="1" x14ac:dyDescent="0.2">
      <c r="B209" s="46">
        <v>2016</v>
      </c>
      <c r="C209" s="234"/>
      <c r="D209" s="169">
        <v>6</v>
      </c>
      <c r="E209" s="169" t="s">
        <v>50</v>
      </c>
      <c r="F209" s="169">
        <v>7</v>
      </c>
      <c r="G209" s="235" t="s">
        <v>50</v>
      </c>
      <c r="H209" s="169">
        <v>147.42599999999999</v>
      </c>
      <c r="I209" s="235" t="s">
        <v>50</v>
      </c>
      <c r="J209" s="169">
        <v>43.456000000000003</v>
      </c>
      <c r="K209" s="169" t="s">
        <v>50</v>
      </c>
    </row>
    <row r="210" spans="2:11" ht="15" hidden="1" customHeight="1" outlineLevel="1" x14ac:dyDescent="0.2">
      <c r="B210" s="46">
        <v>2015</v>
      </c>
      <c r="C210" s="234"/>
      <c r="D210" s="169">
        <v>3</v>
      </c>
      <c r="E210" s="169" t="s">
        <v>50</v>
      </c>
      <c r="F210" s="73" t="s">
        <v>37</v>
      </c>
      <c r="G210" s="235"/>
      <c r="H210" s="73" t="s">
        <v>37</v>
      </c>
      <c r="I210" s="235"/>
      <c r="J210" s="73" t="s">
        <v>37</v>
      </c>
      <c r="K210" s="73"/>
    </row>
    <row r="211" spans="2:11" ht="15" hidden="1" customHeight="1" outlineLevel="1" x14ac:dyDescent="0.2">
      <c r="B211" s="46">
        <v>2014</v>
      </c>
      <c r="C211" s="234"/>
      <c r="D211" s="169">
        <v>2</v>
      </c>
      <c r="E211" s="68" t="s">
        <v>232</v>
      </c>
      <c r="F211" s="73" t="s">
        <v>37</v>
      </c>
      <c r="G211" s="68"/>
      <c r="H211" s="73" t="s">
        <v>37</v>
      </c>
      <c r="I211" s="68"/>
      <c r="J211" s="73" t="s">
        <v>37</v>
      </c>
      <c r="K211" s="73"/>
    </row>
    <row r="212" spans="2:11" ht="15" hidden="1" customHeight="1" outlineLevel="1" x14ac:dyDescent="0.2">
      <c r="B212" s="46">
        <v>2013</v>
      </c>
      <c r="C212" s="234"/>
      <c r="D212" s="169">
        <v>3</v>
      </c>
      <c r="E212" s="68" t="s">
        <v>232</v>
      </c>
      <c r="F212" s="169">
        <v>3</v>
      </c>
      <c r="G212" s="68" t="s">
        <v>50</v>
      </c>
      <c r="H212" s="169">
        <v>110.712</v>
      </c>
      <c r="I212" s="68" t="s">
        <v>50</v>
      </c>
      <c r="J212" s="169">
        <v>64.087000000000003</v>
      </c>
      <c r="K212" s="169" t="s">
        <v>50</v>
      </c>
    </row>
    <row r="213" spans="2:11" ht="15" hidden="1" customHeight="1" outlineLevel="1" x14ac:dyDescent="0.2">
      <c r="B213" s="235" t="s">
        <v>27</v>
      </c>
      <c r="C213" s="234"/>
      <c r="D213" s="73"/>
      <c r="E213" s="73"/>
      <c r="F213" s="73"/>
      <c r="G213" s="235"/>
      <c r="H213" s="73"/>
      <c r="I213" s="235"/>
      <c r="J213" s="73"/>
      <c r="K213" s="73"/>
    </row>
    <row r="214" spans="2:11" ht="15" hidden="1" customHeight="1" outlineLevel="1" x14ac:dyDescent="0.2">
      <c r="B214" s="72">
        <v>2018</v>
      </c>
      <c r="C214" s="234"/>
      <c r="D214" s="73">
        <v>24</v>
      </c>
      <c r="E214" s="73"/>
      <c r="F214" s="232">
        <v>25</v>
      </c>
      <c r="G214" s="67"/>
      <c r="H214" s="232">
        <v>11121.931</v>
      </c>
      <c r="I214" s="67"/>
      <c r="J214" s="171">
        <v>-365.88299999999998</v>
      </c>
      <c r="K214" s="73"/>
    </row>
    <row r="215" spans="2:11" ht="15" hidden="1" customHeight="1" outlineLevel="1" x14ac:dyDescent="0.2">
      <c r="B215" s="72">
        <v>2017</v>
      </c>
      <c r="C215" s="234"/>
      <c r="D215" s="73">
        <v>22</v>
      </c>
      <c r="E215" s="73" t="s">
        <v>50</v>
      </c>
      <c r="F215" s="73">
        <v>23</v>
      </c>
      <c r="G215" s="235" t="s">
        <v>50</v>
      </c>
      <c r="H215" s="73">
        <v>14425.896000000001</v>
      </c>
      <c r="I215" s="235" t="s">
        <v>50</v>
      </c>
      <c r="J215" s="239">
        <v>-1129.3979999999999</v>
      </c>
      <c r="K215" s="73" t="s">
        <v>50</v>
      </c>
    </row>
    <row r="216" spans="2:11" ht="15" hidden="1" customHeight="1" outlineLevel="1" x14ac:dyDescent="0.2">
      <c r="B216" s="46">
        <v>2016</v>
      </c>
      <c r="C216" s="234"/>
      <c r="D216" s="169">
        <v>19</v>
      </c>
      <c r="E216" s="169" t="s">
        <v>50</v>
      </c>
      <c r="F216" s="169">
        <v>19</v>
      </c>
      <c r="G216" s="235" t="s">
        <v>50</v>
      </c>
      <c r="H216" s="169">
        <v>5672.0479999999998</v>
      </c>
      <c r="I216" s="235" t="s">
        <v>50</v>
      </c>
      <c r="J216" s="171">
        <v>-428.32600000000002</v>
      </c>
      <c r="K216" s="169" t="s">
        <v>50</v>
      </c>
    </row>
    <row r="217" spans="2:11" ht="15" hidden="1" customHeight="1" outlineLevel="1" x14ac:dyDescent="0.2">
      <c r="B217" s="46">
        <v>2015</v>
      </c>
      <c r="C217" s="234"/>
      <c r="D217" s="169">
        <v>20</v>
      </c>
      <c r="E217" s="169" t="s">
        <v>50</v>
      </c>
      <c r="F217" s="169">
        <v>20</v>
      </c>
      <c r="G217" s="235" t="s">
        <v>50</v>
      </c>
      <c r="H217" s="169">
        <v>2867.9920000000002</v>
      </c>
      <c r="I217" s="235" t="s">
        <v>50</v>
      </c>
      <c r="J217" s="171">
        <v>-11.169</v>
      </c>
      <c r="K217" s="169" t="s">
        <v>50</v>
      </c>
    </row>
    <row r="218" spans="2:11" ht="15" hidden="1" customHeight="1" outlineLevel="1" x14ac:dyDescent="0.2">
      <c r="B218" s="46">
        <v>2014</v>
      </c>
      <c r="C218" s="234"/>
      <c r="D218" s="169">
        <v>15</v>
      </c>
      <c r="E218" s="68" t="s">
        <v>232</v>
      </c>
      <c r="F218" s="169">
        <v>15</v>
      </c>
      <c r="G218" s="68" t="s">
        <v>50</v>
      </c>
      <c r="H218" s="169">
        <v>377.654</v>
      </c>
      <c r="I218" s="68" t="s">
        <v>50</v>
      </c>
      <c r="J218" s="169">
        <v>569.572</v>
      </c>
      <c r="K218" s="169" t="s">
        <v>50</v>
      </c>
    </row>
    <row r="219" spans="2:11" ht="15" hidden="1" customHeight="1" outlineLevel="1" x14ac:dyDescent="0.2">
      <c r="B219" s="46">
        <v>2013</v>
      </c>
      <c r="C219" s="234"/>
      <c r="D219" s="169">
        <v>18</v>
      </c>
      <c r="E219" s="68" t="s">
        <v>232</v>
      </c>
      <c r="F219" s="169">
        <v>18</v>
      </c>
      <c r="G219" s="68" t="s">
        <v>50</v>
      </c>
      <c r="H219" s="169">
        <v>505.38799999999998</v>
      </c>
      <c r="I219" s="68" t="s">
        <v>50</v>
      </c>
      <c r="J219" s="171">
        <v>-63.024999999999999</v>
      </c>
      <c r="K219" s="169" t="s">
        <v>50</v>
      </c>
    </row>
    <row r="220" spans="2:11" ht="15" hidden="1" customHeight="1" outlineLevel="1" x14ac:dyDescent="0.2">
      <c r="B220" s="235" t="s">
        <v>28</v>
      </c>
      <c r="C220" s="234"/>
      <c r="D220" s="73"/>
      <c r="E220" s="73"/>
      <c r="F220" s="73"/>
      <c r="G220" s="235"/>
      <c r="H220" s="73"/>
      <c r="I220" s="235"/>
      <c r="J220" s="73"/>
      <c r="K220" s="73"/>
    </row>
    <row r="221" spans="2:11" ht="15" hidden="1" customHeight="1" outlineLevel="1" x14ac:dyDescent="0.2">
      <c r="B221" s="72">
        <v>2018</v>
      </c>
      <c r="C221" s="234"/>
      <c r="D221" s="73">
        <v>25</v>
      </c>
      <c r="E221" s="73"/>
      <c r="F221" s="232">
        <v>49</v>
      </c>
      <c r="G221" s="67"/>
      <c r="H221" s="232">
        <v>9368.65</v>
      </c>
      <c r="I221" s="67"/>
      <c r="J221" s="73">
        <v>1158.7670000000001</v>
      </c>
      <c r="K221" s="73"/>
    </row>
    <row r="222" spans="2:11" ht="15" hidden="1" customHeight="1" outlineLevel="1" x14ac:dyDescent="0.2">
      <c r="B222" s="72">
        <v>2017</v>
      </c>
      <c r="C222" s="234"/>
      <c r="D222" s="73">
        <v>28</v>
      </c>
      <c r="E222" s="73" t="s">
        <v>50</v>
      </c>
      <c r="F222" s="73">
        <v>52</v>
      </c>
      <c r="G222" s="235" t="s">
        <v>50</v>
      </c>
      <c r="H222" s="73">
        <v>13097.57</v>
      </c>
      <c r="I222" s="235" t="s">
        <v>50</v>
      </c>
      <c r="J222" s="73">
        <v>9002.1029999999992</v>
      </c>
      <c r="K222" s="73" t="s">
        <v>50</v>
      </c>
    </row>
    <row r="223" spans="2:11" ht="15" hidden="1" customHeight="1" outlineLevel="1" x14ac:dyDescent="0.2">
      <c r="B223" s="46">
        <v>2016</v>
      </c>
      <c r="C223" s="234"/>
      <c r="D223" s="169">
        <v>26</v>
      </c>
      <c r="E223" s="169" t="s">
        <v>50</v>
      </c>
      <c r="F223" s="169">
        <v>46</v>
      </c>
      <c r="G223" s="235" t="s">
        <v>50</v>
      </c>
      <c r="H223" s="169">
        <v>1266.3409999999999</v>
      </c>
      <c r="I223" s="235" t="s">
        <v>50</v>
      </c>
      <c r="J223" s="169">
        <v>444.63400000000001</v>
      </c>
      <c r="K223" s="169" t="s">
        <v>50</v>
      </c>
    </row>
    <row r="224" spans="2:11" ht="15" hidden="1" customHeight="1" outlineLevel="1" x14ac:dyDescent="0.2">
      <c r="B224" s="46">
        <v>2015</v>
      </c>
      <c r="C224" s="234"/>
      <c r="D224" s="169">
        <v>21</v>
      </c>
      <c r="E224" s="169" t="s">
        <v>50</v>
      </c>
      <c r="F224" s="169">
        <v>41</v>
      </c>
      <c r="G224" s="235" t="s">
        <v>50</v>
      </c>
      <c r="H224" s="169">
        <v>1385.3710000000001</v>
      </c>
      <c r="I224" s="235" t="s">
        <v>50</v>
      </c>
      <c r="J224" s="169">
        <v>560.48500000000001</v>
      </c>
      <c r="K224" s="169" t="s">
        <v>50</v>
      </c>
    </row>
    <row r="225" spans="2:11" ht="15" hidden="1" customHeight="1" outlineLevel="1" x14ac:dyDescent="0.2">
      <c r="B225" s="46">
        <v>2014</v>
      </c>
      <c r="C225" s="234"/>
      <c r="D225" s="169">
        <v>24</v>
      </c>
      <c r="E225" s="68" t="s">
        <v>232</v>
      </c>
      <c r="F225" s="169">
        <v>41</v>
      </c>
      <c r="G225" s="68" t="s">
        <v>50</v>
      </c>
      <c r="H225" s="169">
        <v>1122.155</v>
      </c>
      <c r="I225" s="68" t="s">
        <v>50</v>
      </c>
      <c r="J225" s="169">
        <v>714.32399999999996</v>
      </c>
      <c r="K225" s="169" t="s">
        <v>50</v>
      </c>
    </row>
    <row r="226" spans="2:11" ht="15" hidden="1" customHeight="1" outlineLevel="1" x14ac:dyDescent="0.2">
      <c r="B226" s="46">
        <v>2013</v>
      </c>
      <c r="C226" s="234"/>
      <c r="D226" s="169">
        <v>27</v>
      </c>
      <c r="E226" s="68" t="s">
        <v>232</v>
      </c>
      <c r="F226" s="169">
        <v>45</v>
      </c>
      <c r="G226" s="68" t="s">
        <v>232</v>
      </c>
      <c r="H226" s="169">
        <v>714.79499999999996</v>
      </c>
      <c r="I226" s="68" t="s">
        <v>232</v>
      </c>
      <c r="J226" s="169">
        <v>514.27099999999996</v>
      </c>
      <c r="K226" s="68" t="s">
        <v>232</v>
      </c>
    </row>
    <row r="227" spans="2:11" ht="15" hidden="1" customHeight="1" outlineLevel="1" x14ac:dyDescent="0.2">
      <c r="B227" s="235" t="s">
        <v>29</v>
      </c>
      <c r="C227" s="234"/>
      <c r="D227" s="73"/>
      <c r="E227" s="73"/>
      <c r="F227" s="73"/>
      <c r="G227" s="235"/>
      <c r="H227" s="73"/>
      <c r="I227" s="235"/>
      <c r="J227" s="73"/>
      <c r="K227" s="73"/>
    </row>
    <row r="228" spans="2:11" ht="15" hidden="1" customHeight="1" outlineLevel="1" x14ac:dyDescent="0.2">
      <c r="B228" s="72">
        <v>2018</v>
      </c>
      <c r="C228" s="234"/>
      <c r="D228" s="73">
        <v>125</v>
      </c>
      <c r="E228" s="73"/>
      <c r="F228" s="232">
        <v>164</v>
      </c>
      <c r="G228" s="67"/>
      <c r="H228" s="232">
        <v>4004.3130000000001</v>
      </c>
      <c r="I228" s="67"/>
      <c r="J228" s="73">
        <v>1507.808</v>
      </c>
      <c r="K228" s="73"/>
    </row>
    <row r="229" spans="2:11" ht="15" hidden="1" customHeight="1" outlineLevel="1" x14ac:dyDescent="0.2">
      <c r="B229" s="72">
        <v>2017</v>
      </c>
      <c r="C229" s="234"/>
      <c r="D229" s="73">
        <v>105</v>
      </c>
      <c r="E229" s="73" t="s">
        <v>50</v>
      </c>
      <c r="F229" s="73">
        <v>141</v>
      </c>
      <c r="G229" s="235" t="s">
        <v>50</v>
      </c>
      <c r="H229" s="73">
        <v>3897.8969999999999</v>
      </c>
      <c r="I229" s="235" t="s">
        <v>50</v>
      </c>
      <c r="J229" s="73">
        <v>1415.7080000000001</v>
      </c>
      <c r="K229" s="73" t="s">
        <v>50</v>
      </c>
    </row>
    <row r="230" spans="2:11" ht="15" hidden="1" customHeight="1" outlineLevel="1" x14ac:dyDescent="0.2">
      <c r="B230" s="46">
        <v>2016</v>
      </c>
      <c r="C230" s="234"/>
      <c r="D230" s="169">
        <v>94</v>
      </c>
      <c r="E230" s="169" t="s">
        <v>50</v>
      </c>
      <c r="F230" s="169">
        <v>128</v>
      </c>
      <c r="G230" s="235" t="s">
        <v>50</v>
      </c>
      <c r="H230" s="169">
        <v>3365.038</v>
      </c>
      <c r="I230" s="235" t="s">
        <v>50</v>
      </c>
      <c r="J230" s="169">
        <v>1164.7619999999999</v>
      </c>
      <c r="K230" s="169" t="s">
        <v>50</v>
      </c>
    </row>
    <row r="231" spans="2:11" ht="15" hidden="1" customHeight="1" outlineLevel="1" x14ac:dyDescent="0.2">
      <c r="B231" s="46">
        <v>2015</v>
      </c>
      <c r="C231" s="234"/>
      <c r="D231" s="169">
        <v>86</v>
      </c>
      <c r="E231" s="169" t="s">
        <v>50</v>
      </c>
      <c r="F231" s="169">
        <v>111</v>
      </c>
      <c r="G231" s="235" t="s">
        <v>50</v>
      </c>
      <c r="H231" s="169">
        <v>2758.9140000000002</v>
      </c>
      <c r="I231" s="235" t="s">
        <v>50</v>
      </c>
      <c r="J231" s="169">
        <v>877.57600000000002</v>
      </c>
      <c r="K231" s="169" t="s">
        <v>50</v>
      </c>
    </row>
    <row r="232" spans="2:11" ht="15" hidden="1" customHeight="1" outlineLevel="1" x14ac:dyDescent="0.2">
      <c r="B232" s="46">
        <v>2014</v>
      </c>
      <c r="C232" s="234"/>
      <c r="D232" s="169">
        <v>82</v>
      </c>
      <c r="E232" s="68" t="s">
        <v>232</v>
      </c>
      <c r="F232" s="169">
        <v>103</v>
      </c>
      <c r="G232" s="68" t="s">
        <v>50</v>
      </c>
      <c r="H232" s="169">
        <v>1911.5239999999999</v>
      </c>
      <c r="I232" s="68" t="s">
        <v>50</v>
      </c>
      <c r="J232" s="169">
        <v>553.50400000000002</v>
      </c>
      <c r="K232" s="169" t="s">
        <v>50</v>
      </c>
    </row>
    <row r="233" spans="2:11" ht="15" hidden="1" customHeight="1" outlineLevel="1" x14ac:dyDescent="0.2">
      <c r="B233" s="46">
        <v>2013</v>
      </c>
      <c r="C233" s="234"/>
      <c r="D233" s="169">
        <v>71</v>
      </c>
      <c r="E233" s="68" t="s">
        <v>232</v>
      </c>
      <c r="F233" s="169">
        <v>93</v>
      </c>
      <c r="G233" s="68" t="s">
        <v>50</v>
      </c>
      <c r="H233" s="169">
        <v>1821.76</v>
      </c>
      <c r="I233" s="68" t="s">
        <v>50</v>
      </c>
      <c r="J233" s="169">
        <v>625.61599999999999</v>
      </c>
      <c r="K233" s="169" t="s">
        <v>50</v>
      </c>
    </row>
    <row r="234" spans="2:11" ht="15" hidden="1" customHeight="1" outlineLevel="1" x14ac:dyDescent="0.2">
      <c r="B234" s="235" t="s">
        <v>30</v>
      </c>
      <c r="C234" s="234"/>
      <c r="D234" s="73"/>
      <c r="E234" s="73"/>
      <c r="F234" s="73"/>
      <c r="G234" s="235"/>
      <c r="H234" s="73"/>
      <c r="I234" s="235"/>
      <c r="J234" s="73"/>
      <c r="K234" s="73"/>
    </row>
    <row r="235" spans="2:11" ht="15" hidden="1" customHeight="1" outlineLevel="1" x14ac:dyDescent="0.2">
      <c r="B235" s="72">
        <v>2018</v>
      </c>
      <c r="C235" s="234"/>
      <c r="D235" s="73">
        <v>19</v>
      </c>
      <c r="E235" s="73"/>
      <c r="F235" s="232">
        <v>19</v>
      </c>
      <c r="G235" s="67"/>
      <c r="H235" s="232">
        <v>135.83699999999999</v>
      </c>
      <c r="I235" s="67"/>
      <c r="J235" s="73">
        <v>111.613</v>
      </c>
      <c r="K235" s="73"/>
    </row>
    <row r="236" spans="2:11" ht="15" hidden="1" customHeight="1" outlineLevel="1" x14ac:dyDescent="0.2">
      <c r="B236" s="72">
        <v>2017</v>
      </c>
      <c r="C236" s="234"/>
      <c r="D236" s="73">
        <v>15</v>
      </c>
      <c r="E236" s="73" t="s">
        <v>50</v>
      </c>
      <c r="F236" s="73">
        <v>15</v>
      </c>
      <c r="G236" s="235" t="s">
        <v>50</v>
      </c>
      <c r="H236" s="73">
        <v>86.658000000000001</v>
      </c>
      <c r="I236" s="235" t="s">
        <v>50</v>
      </c>
      <c r="J236" s="73">
        <v>69.225999999999999</v>
      </c>
      <c r="K236" s="73" t="s">
        <v>50</v>
      </c>
    </row>
    <row r="237" spans="2:11" ht="15" hidden="1" customHeight="1" outlineLevel="1" x14ac:dyDescent="0.2">
      <c r="B237" s="46">
        <v>2016</v>
      </c>
      <c r="C237" s="234"/>
      <c r="D237" s="169">
        <v>20</v>
      </c>
      <c r="E237" s="169" t="s">
        <v>50</v>
      </c>
      <c r="F237" s="238">
        <v>21</v>
      </c>
      <c r="G237" s="235" t="s">
        <v>50</v>
      </c>
      <c r="H237" s="169">
        <v>127.749</v>
      </c>
      <c r="I237" s="235" t="s">
        <v>50</v>
      </c>
      <c r="J237" s="169">
        <v>91.248999999999995</v>
      </c>
      <c r="K237" s="169" t="s">
        <v>50</v>
      </c>
    </row>
    <row r="238" spans="2:11" ht="15" hidden="1" customHeight="1" outlineLevel="1" x14ac:dyDescent="0.2">
      <c r="B238" s="46">
        <v>2015</v>
      </c>
      <c r="C238" s="234"/>
      <c r="D238" s="169">
        <v>20</v>
      </c>
      <c r="E238" s="169" t="s">
        <v>50</v>
      </c>
      <c r="F238" s="169">
        <v>21</v>
      </c>
      <c r="G238" s="235" t="s">
        <v>50</v>
      </c>
      <c r="H238" s="169">
        <v>153.24</v>
      </c>
      <c r="I238" s="235" t="s">
        <v>50</v>
      </c>
      <c r="J238" s="169">
        <v>108.389</v>
      </c>
      <c r="K238" s="169" t="s">
        <v>50</v>
      </c>
    </row>
    <row r="239" spans="2:11" ht="15" hidden="1" customHeight="1" outlineLevel="1" x14ac:dyDescent="0.2">
      <c r="B239" s="46">
        <v>2014</v>
      </c>
      <c r="C239" s="234"/>
      <c r="D239" s="169">
        <v>17</v>
      </c>
      <c r="E239" s="68" t="s">
        <v>232</v>
      </c>
      <c r="F239" s="169">
        <v>18</v>
      </c>
      <c r="G239" s="68" t="s">
        <v>50</v>
      </c>
      <c r="H239" s="169">
        <v>76.932000000000002</v>
      </c>
      <c r="I239" s="68" t="s">
        <v>50</v>
      </c>
      <c r="J239" s="169">
        <v>56.87</v>
      </c>
      <c r="K239" s="169" t="s">
        <v>50</v>
      </c>
    </row>
    <row r="240" spans="2:11" ht="15" hidden="1" customHeight="1" outlineLevel="1" x14ac:dyDescent="0.2">
      <c r="B240" s="46">
        <v>2013</v>
      </c>
      <c r="C240" s="234"/>
      <c r="D240" s="169">
        <v>19</v>
      </c>
      <c r="E240" s="68" t="s">
        <v>232</v>
      </c>
      <c r="F240" s="73" t="s">
        <v>37</v>
      </c>
      <c r="G240" s="68"/>
      <c r="H240" s="73" t="s">
        <v>37</v>
      </c>
      <c r="I240" s="68"/>
      <c r="J240" s="73" t="s">
        <v>37</v>
      </c>
      <c r="K240" s="73"/>
    </row>
    <row r="241" spans="2:11" ht="15" hidden="1" customHeight="1" outlineLevel="1" x14ac:dyDescent="0.2">
      <c r="B241" s="235" t="s">
        <v>31</v>
      </c>
      <c r="C241" s="234"/>
      <c r="D241" s="73"/>
      <c r="E241" s="73"/>
      <c r="F241" s="73"/>
      <c r="G241" s="235"/>
      <c r="H241" s="73"/>
      <c r="I241" s="235"/>
      <c r="J241" s="73"/>
      <c r="K241" s="73"/>
    </row>
    <row r="242" spans="2:11" ht="15" hidden="1" customHeight="1" outlineLevel="1" x14ac:dyDescent="0.2">
      <c r="B242" s="72">
        <v>2018</v>
      </c>
      <c r="C242" s="234"/>
      <c r="D242" s="73">
        <v>36</v>
      </c>
      <c r="E242" s="73"/>
      <c r="F242" s="232">
        <v>41</v>
      </c>
      <c r="G242" s="67"/>
      <c r="H242" s="232">
        <v>568.40899999999999</v>
      </c>
      <c r="I242" s="67"/>
      <c r="J242" s="73">
        <v>395.21300000000002</v>
      </c>
      <c r="K242" s="73"/>
    </row>
    <row r="243" spans="2:11" ht="15" hidden="1" customHeight="1" outlineLevel="1" x14ac:dyDescent="0.2">
      <c r="B243" s="72">
        <v>2017</v>
      </c>
      <c r="C243" s="234"/>
      <c r="D243" s="73">
        <v>28</v>
      </c>
      <c r="E243" s="73" t="s">
        <v>50</v>
      </c>
      <c r="F243" s="73">
        <v>34</v>
      </c>
      <c r="G243" s="235" t="s">
        <v>50</v>
      </c>
      <c r="H243" s="73">
        <v>531.62</v>
      </c>
      <c r="I243" s="235" t="s">
        <v>50</v>
      </c>
      <c r="J243" s="73">
        <v>378.39499999999998</v>
      </c>
      <c r="K243" s="73" t="s">
        <v>50</v>
      </c>
    </row>
    <row r="244" spans="2:11" ht="15" hidden="1" customHeight="1" outlineLevel="1" x14ac:dyDescent="0.2">
      <c r="B244" s="46">
        <v>2016</v>
      </c>
      <c r="C244" s="234"/>
      <c r="D244" s="169">
        <v>30</v>
      </c>
      <c r="E244" s="169" t="s">
        <v>50</v>
      </c>
      <c r="F244" s="238">
        <v>38</v>
      </c>
      <c r="G244" s="235" t="s">
        <v>50</v>
      </c>
      <c r="H244" s="169">
        <v>452.43599999999998</v>
      </c>
      <c r="I244" s="235" t="s">
        <v>50</v>
      </c>
      <c r="J244" s="169">
        <v>332.07900000000001</v>
      </c>
      <c r="K244" s="169" t="s">
        <v>50</v>
      </c>
    </row>
    <row r="245" spans="2:11" ht="15" hidden="1" customHeight="1" outlineLevel="1" x14ac:dyDescent="0.2">
      <c r="B245" s="46">
        <v>2015</v>
      </c>
      <c r="C245" s="234"/>
      <c r="D245" s="169">
        <v>29</v>
      </c>
      <c r="E245" s="169" t="s">
        <v>50</v>
      </c>
      <c r="F245" s="169">
        <v>35</v>
      </c>
      <c r="G245" s="235" t="s">
        <v>50</v>
      </c>
      <c r="H245" s="169">
        <v>415.911</v>
      </c>
      <c r="I245" s="235" t="s">
        <v>50</v>
      </c>
      <c r="J245" s="169">
        <v>330.86799999999999</v>
      </c>
      <c r="K245" s="169" t="s">
        <v>50</v>
      </c>
    </row>
    <row r="246" spans="2:11" ht="15" hidden="1" customHeight="1" outlineLevel="1" x14ac:dyDescent="0.2">
      <c r="B246" s="46">
        <v>2014</v>
      </c>
      <c r="C246" s="234"/>
      <c r="D246" s="169">
        <v>29</v>
      </c>
      <c r="E246" s="68" t="s">
        <v>232</v>
      </c>
      <c r="F246" s="169">
        <v>32</v>
      </c>
      <c r="G246" s="68" t="s">
        <v>50</v>
      </c>
      <c r="H246" s="169">
        <v>309.10599999999999</v>
      </c>
      <c r="I246" s="68" t="s">
        <v>50</v>
      </c>
      <c r="J246" s="169">
        <v>256.024</v>
      </c>
      <c r="K246" s="169" t="s">
        <v>50</v>
      </c>
    </row>
    <row r="247" spans="2:11" ht="15" hidden="1" customHeight="1" outlineLevel="1" x14ac:dyDescent="0.2">
      <c r="B247" s="46">
        <v>2013</v>
      </c>
      <c r="C247" s="234"/>
      <c r="D247" s="169">
        <v>31</v>
      </c>
      <c r="E247" s="68" t="s">
        <v>232</v>
      </c>
      <c r="F247" s="169">
        <v>42</v>
      </c>
      <c r="G247" s="68" t="s">
        <v>50</v>
      </c>
      <c r="H247" s="169">
        <v>622.33000000000004</v>
      </c>
      <c r="I247" s="68" t="s">
        <v>50</v>
      </c>
      <c r="J247" s="169">
        <v>352.2</v>
      </c>
      <c r="K247" s="169" t="s">
        <v>50</v>
      </c>
    </row>
    <row r="248" spans="2:11" ht="15" hidden="1" customHeight="1" outlineLevel="1" x14ac:dyDescent="0.2">
      <c r="B248" s="235" t="s">
        <v>32</v>
      </c>
      <c r="C248" s="234"/>
      <c r="D248" s="73"/>
      <c r="E248" s="73"/>
      <c r="F248" s="73"/>
      <c r="G248" s="235"/>
      <c r="H248" s="73"/>
      <c r="I248" s="235"/>
      <c r="J248" s="73"/>
      <c r="K248" s="73"/>
    </row>
    <row r="249" spans="2:11" ht="15" hidden="1" customHeight="1" outlineLevel="1" x14ac:dyDescent="0.2">
      <c r="B249" s="72">
        <v>2018</v>
      </c>
      <c r="C249" s="234"/>
      <c r="D249" s="73">
        <v>35</v>
      </c>
      <c r="E249" s="73"/>
      <c r="F249" s="232">
        <v>57</v>
      </c>
      <c r="G249" s="67"/>
      <c r="H249" s="232">
        <v>1148.337</v>
      </c>
      <c r="I249" s="67"/>
      <c r="J249" s="73">
        <v>495.44900000000001</v>
      </c>
      <c r="K249" s="73"/>
    </row>
    <row r="250" spans="2:11" ht="15" hidden="1" customHeight="1" outlineLevel="1" x14ac:dyDescent="0.2">
      <c r="B250" s="72">
        <v>2017</v>
      </c>
      <c r="C250" s="234"/>
      <c r="D250" s="73">
        <v>36</v>
      </c>
      <c r="E250" s="73" t="s">
        <v>50</v>
      </c>
      <c r="F250" s="73">
        <v>58</v>
      </c>
      <c r="G250" s="235" t="s">
        <v>50</v>
      </c>
      <c r="H250" s="73">
        <v>1170.567</v>
      </c>
      <c r="I250" s="235" t="s">
        <v>50</v>
      </c>
      <c r="J250" s="73">
        <v>538.697</v>
      </c>
      <c r="K250" s="73" t="s">
        <v>50</v>
      </c>
    </row>
    <row r="251" spans="2:11" ht="15" hidden="1" customHeight="1" outlineLevel="1" x14ac:dyDescent="0.2">
      <c r="B251" s="46">
        <v>2016</v>
      </c>
      <c r="C251" s="234"/>
      <c r="D251" s="169">
        <v>30</v>
      </c>
      <c r="E251" s="169" t="s">
        <v>50</v>
      </c>
      <c r="F251" s="238">
        <v>46</v>
      </c>
      <c r="G251" s="235" t="s">
        <v>50</v>
      </c>
      <c r="H251" s="169">
        <v>813.95299999999997</v>
      </c>
      <c r="I251" s="235" t="s">
        <v>50</v>
      </c>
      <c r="J251" s="169">
        <v>444.18599999999998</v>
      </c>
      <c r="K251" s="169" t="s">
        <v>50</v>
      </c>
    </row>
    <row r="252" spans="2:11" ht="15" hidden="1" customHeight="1" outlineLevel="1" x14ac:dyDescent="0.2">
      <c r="B252" s="46">
        <v>2015</v>
      </c>
      <c r="C252" s="234"/>
      <c r="D252" s="169">
        <v>25</v>
      </c>
      <c r="E252" s="169" t="s">
        <v>50</v>
      </c>
      <c r="F252" s="73" t="s">
        <v>37</v>
      </c>
      <c r="G252" s="235"/>
      <c r="H252" s="73" t="s">
        <v>37</v>
      </c>
      <c r="I252" s="235"/>
      <c r="J252" s="73" t="s">
        <v>37</v>
      </c>
      <c r="K252" s="73"/>
    </row>
    <row r="253" spans="2:11" ht="15" hidden="1" customHeight="1" outlineLevel="1" x14ac:dyDescent="0.2">
      <c r="B253" s="46">
        <v>2014</v>
      </c>
      <c r="C253" s="234"/>
      <c r="D253" s="169">
        <v>20</v>
      </c>
      <c r="E253" s="68" t="s">
        <v>232</v>
      </c>
      <c r="F253" s="169">
        <v>31</v>
      </c>
      <c r="G253" s="68" t="s">
        <v>50</v>
      </c>
      <c r="H253" s="169">
        <v>553.81799999999998</v>
      </c>
      <c r="I253" s="68" t="s">
        <v>50</v>
      </c>
      <c r="J253" s="169">
        <v>235.708</v>
      </c>
      <c r="K253" s="169" t="s">
        <v>50</v>
      </c>
    </row>
    <row r="254" spans="2:11" ht="15" hidden="1" customHeight="1" outlineLevel="1" x14ac:dyDescent="0.2">
      <c r="B254" s="46">
        <v>2013</v>
      </c>
      <c r="C254" s="234"/>
      <c r="D254" s="169">
        <v>28</v>
      </c>
      <c r="E254" s="68" t="s">
        <v>232</v>
      </c>
      <c r="F254" s="169">
        <v>34</v>
      </c>
      <c r="G254" s="68" t="s">
        <v>50</v>
      </c>
      <c r="H254" s="169">
        <v>516.69299999999998</v>
      </c>
      <c r="I254" s="68" t="s">
        <v>50</v>
      </c>
      <c r="J254" s="169">
        <v>266.95600000000002</v>
      </c>
      <c r="K254" s="169" t="s">
        <v>50</v>
      </c>
    </row>
    <row r="255" spans="2:11" ht="15" hidden="1" customHeight="1" outlineLevel="1" x14ac:dyDescent="0.2">
      <c r="B255" s="235" t="s">
        <v>33</v>
      </c>
      <c r="C255" s="234"/>
      <c r="D255" s="73"/>
      <c r="E255" s="73"/>
      <c r="F255" s="73"/>
      <c r="G255" s="235"/>
      <c r="H255" s="73"/>
      <c r="I255" s="235"/>
      <c r="J255" s="73"/>
      <c r="K255" s="73"/>
    </row>
    <row r="256" spans="2:11" ht="15" hidden="1" customHeight="1" outlineLevel="1" x14ac:dyDescent="0.2">
      <c r="B256" s="72">
        <v>2018</v>
      </c>
      <c r="C256" s="234"/>
      <c r="D256" s="73">
        <v>29</v>
      </c>
      <c r="E256" s="73"/>
      <c r="F256" s="232">
        <v>43</v>
      </c>
      <c r="G256" s="67"/>
      <c r="H256" s="232">
        <v>336.54599999999999</v>
      </c>
      <c r="I256" s="67"/>
      <c r="J256" s="73">
        <v>204.92599999999999</v>
      </c>
      <c r="K256" s="73"/>
    </row>
    <row r="257" spans="1:11" ht="15" hidden="1" customHeight="1" outlineLevel="1" x14ac:dyDescent="0.2">
      <c r="B257" s="72">
        <v>2017</v>
      </c>
      <c r="C257" s="234"/>
      <c r="D257" s="73">
        <v>26</v>
      </c>
      <c r="E257" s="73" t="s">
        <v>50</v>
      </c>
      <c r="F257" s="73">
        <v>35</v>
      </c>
      <c r="G257" s="235" t="s">
        <v>50</v>
      </c>
      <c r="H257" s="73">
        <v>313.14499999999998</v>
      </c>
      <c r="I257" s="235" t="s">
        <v>50</v>
      </c>
      <c r="J257" s="73">
        <v>178.06200000000001</v>
      </c>
      <c r="K257" s="73" t="s">
        <v>50</v>
      </c>
    </row>
    <row r="258" spans="1:11" ht="15" hidden="1" customHeight="1" outlineLevel="1" x14ac:dyDescent="0.2">
      <c r="B258" s="46">
        <v>2016</v>
      </c>
      <c r="C258" s="234"/>
      <c r="D258" s="169">
        <v>24</v>
      </c>
      <c r="E258" s="169" t="s">
        <v>50</v>
      </c>
      <c r="F258" s="169">
        <v>32</v>
      </c>
      <c r="G258" s="235" t="s">
        <v>50</v>
      </c>
      <c r="H258" s="169">
        <v>247.19499999999999</v>
      </c>
      <c r="I258" s="235" t="s">
        <v>50</v>
      </c>
      <c r="J258" s="169">
        <v>141.95500000000001</v>
      </c>
      <c r="K258" s="169" t="s">
        <v>50</v>
      </c>
    </row>
    <row r="259" spans="1:11" ht="15" hidden="1" customHeight="1" outlineLevel="1" x14ac:dyDescent="0.2">
      <c r="B259" s="46">
        <v>2015</v>
      </c>
      <c r="C259" s="234"/>
      <c r="D259" s="169">
        <v>24</v>
      </c>
      <c r="E259" s="169" t="s">
        <v>50</v>
      </c>
      <c r="F259" s="169">
        <v>33</v>
      </c>
      <c r="G259" s="235" t="s">
        <v>50</v>
      </c>
      <c r="H259" s="169">
        <v>263.41399999999999</v>
      </c>
      <c r="I259" s="235" t="s">
        <v>50</v>
      </c>
      <c r="J259" s="169">
        <v>133.345</v>
      </c>
      <c r="K259" s="169" t="s">
        <v>50</v>
      </c>
    </row>
    <row r="260" spans="1:11" ht="15" hidden="1" customHeight="1" outlineLevel="1" x14ac:dyDescent="0.2">
      <c r="B260" s="46">
        <v>2014</v>
      </c>
      <c r="C260" s="234"/>
      <c r="D260" s="169">
        <v>21</v>
      </c>
      <c r="E260" s="68" t="s">
        <v>232</v>
      </c>
      <c r="F260" s="169">
        <v>31</v>
      </c>
      <c r="G260" s="68" t="s">
        <v>50</v>
      </c>
      <c r="H260" s="169">
        <v>283.82900000000001</v>
      </c>
      <c r="I260" s="68" t="s">
        <v>50</v>
      </c>
      <c r="J260" s="169">
        <v>160.04900000000001</v>
      </c>
      <c r="K260" s="169" t="s">
        <v>50</v>
      </c>
    </row>
    <row r="261" spans="1:11" ht="15" hidden="1" customHeight="1" outlineLevel="1" x14ac:dyDescent="0.2">
      <c r="B261" s="46">
        <v>2013</v>
      </c>
      <c r="C261" s="234"/>
      <c r="D261" s="169">
        <v>28</v>
      </c>
      <c r="E261" s="68" t="s">
        <v>232</v>
      </c>
      <c r="F261" s="169">
        <v>37</v>
      </c>
      <c r="G261" s="68" t="s">
        <v>50</v>
      </c>
      <c r="H261" s="169">
        <v>293.90600000000001</v>
      </c>
      <c r="I261" s="68" t="s">
        <v>50</v>
      </c>
      <c r="J261" s="169">
        <v>163.00899999999999</v>
      </c>
      <c r="K261" s="169" t="s">
        <v>50</v>
      </c>
    </row>
    <row r="262" spans="1:11" ht="15" customHeight="1" collapsed="1" x14ac:dyDescent="0.2">
      <c r="B262" s="331" t="s">
        <v>326</v>
      </c>
      <c r="C262" s="331"/>
      <c r="D262" s="331"/>
      <c r="E262" s="73"/>
      <c r="F262" s="73"/>
      <c r="G262" s="228"/>
      <c r="H262" s="73"/>
      <c r="I262" s="228"/>
      <c r="J262" s="73"/>
      <c r="K262" s="73"/>
    </row>
    <row r="263" spans="1:11" ht="15" customHeight="1" x14ac:dyDescent="0.2">
      <c r="B263" s="72">
        <v>2018</v>
      </c>
      <c r="C263" s="234"/>
      <c r="D263" s="73">
        <v>2847</v>
      </c>
      <c r="E263" s="73"/>
      <c r="F263" s="232">
        <v>5744</v>
      </c>
      <c r="G263" s="67"/>
      <c r="H263" s="232">
        <v>262568.86700000003</v>
      </c>
      <c r="I263" s="67"/>
      <c r="J263" s="73">
        <v>76619.926000000007</v>
      </c>
      <c r="K263" s="73"/>
    </row>
    <row r="264" spans="1:11" ht="15" customHeight="1" x14ac:dyDescent="0.2">
      <c r="B264" s="72">
        <v>2017</v>
      </c>
      <c r="C264" s="234"/>
      <c r="D264" s="73">
        <v>2693</v>
      </c>
      <c r="E264" s="73" t="s">
        <v>50</v>
      </c>
      <c r="F264" s="73">
        <v>5213</v>
      </c>
      <c r="G264" s="228" t="s">
        <v>50</v>
      </c>
      <c r="H264" s="73">
        <v>245012.95199999999</v>
      </c>
      <c r="I264" s="228" t="s">
        <v>50</v>
      </c>
      <c r="J264" s="73">
        <v>70023.482000000004</v>
      </c>
      <c r="K264" s="73" t="s">
        <v>50</v>
      </c>
    </row>
    <row r="265" spans="1:11" ht="15" customHeight="1" x14ac:dyDescent="0.2">
      <c r="B265" s="46">
        <v>2016</v>
      </c>
      <c r="C265" s="234"/>
      <c r="D265" s="169">
        <v>2580</v>
      </c>
      <c r="E265" s="169" t="s">
        <v>50</v>
      </c>
      <c r="F265" s="169">
        <v>4898</v>
      </c>
      <c r="G265" s="228" t="s">
        <v>50</v>
      </c>
      <c r="H265" s="169">
        <v>210974.179</v>
      </c>
      <c r="I265" s="228" t="s">
        <v>50</v>
      </c>
      <c r="J265" s="169">
        <v>56048.472999999998</v>
      </c>
      <c r="K265" s="169" t="s">
        <v>50</v>
      </c>
    </row>
    <row r="266" spans="1:11" ht="15" customHeight="1" x14ac:dyDescent="0.2">
      <c r="B266" s="46">
        <v>2015</v>
      </c>
      <c r="C266" s="234"/>
      <c r="D266" s="169">
        <v>2538</v>
      </c>
      <c r="E266" s="169" t="s">
        <v>50</v>
      </c>
      <c r="F266" s="169">
        <v>4817</v>
      </c>
      <c r="G266" s="228" t="s">
        <v>50</v>
      </c>
      <c r="H266" s="169">
        <v>192436.448</v>
      </c>
      <c r="I266" s="228" t="s">
        <v>50</v>
      </c>
      <c r="J266" s="169">
        <v>55675.724999999999</v>
      </c>
      <c r="K266" s="169" t="s">
        <v>50</v>
      </c>
    </row>
    <row r="267" spans="1:11" ht="15" customHeight="1" x14ac:dyDescent="0.2">
      <c r="B267" s="46">
        <v>2014</v>
      </c>
      <c r="C267" s="234"/>
      <c r="D267" s="169">
        <v>2494</v>
      </c>
      <c r="E267" s="68" t="s">
        <v>232</v>
      </c>
      <c r="F267" s="169">
        <v>4931</v>
      </c>
      <c r="G267" s="68" t="s">
        <v>50</v>
      </c>
      <c r="H267" s="169">
        <v>184244.51300000001</v>
      </c>
      <c r="I267" s="68" t="s">
        <v>50</v>
      </c>
      <c r="J267" s="169">
        <v>46623.421000000002</v>
      </c>
      <c r="K267" s="169" t="s">
        <v>50</v>
      </c>
    </row>
    <row r="268" spans="1:11" ht="15" customHeight="1" x14ac:dyDescent="0.2">
      <c r="B268" s="46">
        <v>2013</v>
      </c>
      <c r="C268" s="234"/>
      <c r="D268" s="169">
        <v>2386</v>
      </c>
      <c r="E268" s="68" t="s">
        <v>232</v>
      </c>
      <c r="F268" s="169">
        <v>4896</v>
      </c>
      <c r="G268" s="68" t="s">
        <v>232</v>
      </c>
      <c r="H268" s="169">
        <v>171837.67499999999</v>
      </c>
      <c r="I268" s="68" t="s">
        <v>232</v>
      </c>
      <c r="J268" s="169">
        <v>44751.277999999998</v>
      </c>
      <c r="K268" s="68" t="s">
        <v>232</v>
      </c>
    </row>
    <row r="269" spans="1:11" s="67" customFormat="1" ht="15" hidden="1" customHeight="1" outlineLevel="1" x14ac:dyDescent="0.2">
      <c r="A269" s="11"/>
      <c r="B269" s="235" t="s">
        <v>17</v>
      </c>
      <c r="C269" s="234"/>
      <c r="D269" s="73"/>
      <c r="E269" s="73"/>
      <c r="F269" s="11"/>
      <c r="H269" s="11"/>
      <c r="J269" s="73"/>
      <c r="K269" s="11"/>
    </row>
    <row r="270" spans="1:11" s="67" customFormat="1" ht="15" hidden="1" customHeight="1" outlineLevel="1" x14ac:dyDescent="0.2">
      <c r="A270" s="11"/>
      <c r="B270" s="72">
        <v>2018</v>
      </c>
      <c r="C270" s="234"/>
      <c r="D270" s="73">
        <v>1137</v>
      </c>
      <c r="E270" s="73"/>
      <c r="F270" s="232">
        <v>1340</v>
      </c>
      <c r="H270" s="232">
        <v>29314.278999999999</v>
      </c>
      <c r="J270" s="73">
        <v>6713.3109999999997</v>
      </c>
      <c r="K270" s="11"/>
    </row>
    <row r="271" spans="1:11" ht="15" hidden="1" customHeight="1" outlineLevel="1" x14ac:dyDescent="0.2">
      <c r="B271" s="72">
        <v>2017</v>
      </c>
      <c r="C271" s="234"/>
      <c r="D271" s="73">
        <v>1095</v>
      </c>
      <c r="E271" s="73" t="s">
        <v>50</v>
      </c>
      <c r="F271" s="73">
        <v>1281</v>
      </c>
      <c r="G271" s="235" t="s">
        <v>50</v>
      </c>
      <c r="H271" s="73">
        <v>27583.546999999999</v>
      </c>
      <c r="I271" s="235" t="s">
        <v>50</v>
      </c>
      <c r="J271" s="73">
        <v>5740.1509999999998</v>
      </c>
      <c r="K271" s="73" t="s">
        <v>50</v>
      </c>
    </row>
    <row r="272" spans="1:11" ht="15" hidden="1" customHeight="1" outlineLevel="1" x14ac:dyDescent="0.2">
      <c r="B272" s="46">
        <v>2016</v>
      </c>
      <c r="C272" s="234"/>
      <c r="D272" s="169">
        <v>1079</v>
      </c>
      <c r="E272" s="169" t="s">
        <v>50</v>
      </c>
      <c r="F272" s="169">
        <v>1246</v>
      </c>
      <c r="G272" s="235" t="s">
        <v>50</v>
      </c>
      <c r="H272" s="169">
        <v>25064.226999999999</v>
      </c>
      <c r="I272" s="235" t="s">
        <v>50</v>
      </c>
      <c r="J272" s="169">
        <v>4569.509</v>
      </c>
      <c r="K272" s="169" t="s">
        <v>50</v>
      </c>
    </row>
    <row r="273" spans="2:11" ht="15" hidden="1" customHeight="1" outlineLevel="1" x14ac:dyDescent="0.2">
      <c r="B273" s="46">
        <v>2015</v>
      </c>
      <c r="C273" s="234"/>
      <c r="D273" s="169">
        <v>1050</v>
      </c>
      <c r="E273" s="169" t="s">
        <v>50</v>
      </c>
      <c r="F273" s="169">
        <v>1210</v>
      </c>
      <c r="G273" s="235" t="s">
        <v>50</v>
      </c>
      <c r="H273" s="169">
        <v>23860.163</v>
      </c>
      <c r="I273" s="235" t="s">
        <v>50</v>
      </c>
      <c r="J273" s="169">
        <v>4632.6229999999996</v>
      </c>
      <c r="K273" s="169" t="s">
        <v>50</v>
      </c>
    </row>
    <row r="274" spans="2:11" ht="15" hidden="1" customHeight="1" outlineLevel="1" x14ac:dyDescent="0.2">
      <c r="B274" s="46">
        <v>2014</v>
      </c>
      <c r="C274" s="234"/>
      <c r="D274" s="169">
        <v>1057</v>
      </c>
      <c r="E274" s="68" t="s">
        <v>232</v>
      </c>
      <c r="F274" s="169">
        <v>1220</v>
      </c>
      <c r="G274" s="68" t="s">
        <v>50</v>
      </c>
      <c r="H274" s="169">
        <v>22482.260999999999</v>
      </c>
      <c r="I274" s="68" t="s">
        <v>50</v>
      </c>
      <c r="J274" s="169">
        <v>4758.83</v>
      </c>
      <c r="K274" s="169" t="s">
        <v>50</v>
      </c>
    </row>
    <row r="275" spans="2:11" ht="15" hidden="1" customHeight="1" outlineLevel="1" x14ac:dyDescent="0.2">
      <c r="B275" s="46">
        <v>2013</v>
      </c>
      <c r="C275" s="234"/>
      <c r="D275" s="169">
        <v>928</v>
      </c>
      <c r="E275" s="68" t="s">
        <v>232</v>
      </c>
      <c r="F275" s="169">
        <v>1075</v>
      </c>
      <c r="G275" s="68" t="s">
        <v>50</v>
      </c>
      <c r="H275" s="169">
        <v>19754.288</v>
      </c>
      <c r="I275" s="68" t="s">
        <v>50</v>
      </c>
      <c r="J275" s="169">
        <v>3716.5439999999999</v>
      </c>
      <c r="K275" s="169" t="s">
        <v>50</v>
      </c>
    </row>
    <row r="276" spans="2:11" ht="15" hidden="1" customHeight="1" outlineLevel="1" x14ac:dyDescent="0.2">
      <c r="B276" s="235" t="s">
        <v>18</v>
      </c>
      <c r="C276" s="234"/>
      <c r="D276" s="73"/>
      <c r="E276" s="73"/>
      <c r="F276" s="73"/>
      <c r="G276" s="235"/>
      <c r="H276" s="73"/>
      <c r="I276" s="235"/>
      <c r="J276" s="73"/>
      <c r="K276" s="73"/>
    </row>
    <row r="277" spans="2:11" ht="15" hidden="1" customHeight="1" outlineLevel="1" x14ac:dyDescent="0.2">
      <c r="B277" s="72">
        <v>2018</v>
      </c>
      <c r="C277" s="234"/>
      <c r="D277" s="73">
        <v>2</v>
      </c>
      <c r="E277" s="73"/>
      <c r="F277" s="73" t="s">
        <v>37</v>
      </c>
      <c r="G277" s="67"/>
      <c r="H277" s="73" t="s">
        <v>37</v>
      </c>
      <c r="I277" s="67"/>
      <c r="J277" s="73" t="s">
        <v>37</v>
      </c>
      <c r="K277" s="73"/>
    </row>
    <row r="278" spans="2:11" ht="15" hidden="1" customHeight="1" outlineLevel="1" x14ac:dyDescent="0.2">
      <c r="B278" s="72">
        <v>2017</v>
      </c>
      <c r="C278" s="234"/>
      <c r="D278" s="73">
        <v>2</v>
      </c>
      <c r="E278" s="73" t="s">
        <v>50</v>
      </c>
      <c r="F278" s="73" t="s">
        <v>37</v>
      </c>
      <c r="G278" s="235"/>
      <c r="H278" s="73" t="s">
        <v>37</v>
      </c>
      <c r="I278" s="235"/>
      <c r="J278" s="73" t="s">
        <v>37</v>
      </c>
      <c r="K278" s="73"/>
    </row>
    <row r="279" spans="2:11" ht="15" hidden="1" customHeight="1" outlineLevel="1" x14ac:dyDescent="0.2">
      <c r="B279" s="46">
        <v>2016</v>
      </c>
      <c r="C279" s="234"/>
      <c r="D279" s="73">
        <v>2</v>
      </c>
      <c r="E279" s="73" t="s">
        <v>50</v>
      </c>
      <c r="F279" s="73" t="s">
        <v>37</v>
      </c>
      <c r="G279" s="235"/>
      <c r="H279" s="73" t="s">
        <v>37</v>
      </c>
      <c r="I279" s="235"/>
      <c r="J279" s="73" t="s">
        <v>37</v>
      </c>
      <c r="K279" s="73"/>
    </row>
    <row r="280" spans="2:11" ht="15" hidden="1" customHeight="1" outlineLevel="1" x14ac:dyDescent="0.2">
      <c r="B280" s="46">
        <v>2015</v>
      </c>
      <c r="C280" s="234"/>
      <c r="D280" s="73">
        <v>2</v>
      </c>
      <c r="E280" s="73" t="s">
        <v>50</v>
      </c>
      <c r="F280" s="73" t="s">
        <v>37</v>
      </c>
      <c r="G280" s="235"/>
      <c r="H280" s="73" t="s">
        <v>37</v>
      </c>
      <c r="I280" s="235"/>
      <c r="J280" s="73" t="s">
        <v>37</v>
      </c>
      <c r="K280" s="73"/>
    </row>
    <row r="281" spans="2:11" ht="15" hidden="1" customHeight="1" outlineLevel="1" x14ac:dyDescent="0.2">
      <c r="B281" s="46">
        <v>2014</v>
      </c>
      <c r="C281" s="234"/>
      <c r="D281" s="73">
        <v>2</v>
      </c>
      <c r="E281" s="68" t="s">
        <v>232</v>
      </c>
      <c r="F281" s="73" t="s">
        <v>37</v>
      </c>
      <c r="G281" s="68"/>
      <c r="H281" s="73" t="s">
        <v>37</v>
      </c>
      <c r="I281" s="68"/>
      <c r="J281" s="73" t="s">
        <v>37</v>
      </c>
      <c r="K281" s="73"/>
    </row>
    <row r="282" spans="2:11" ht="15" hidden="1" customHeight="1" outlineLevel="1" x14ac:dyDescent="0.2">
      <c r="B282" s="46">
        <v>2013</v>
      </c>
      <c r="C282" s="234"/>
      <c r="D282" s="73">
        <v>2</v>
      </c>
      <c r="E282" s="68" t="s">
        <v>232</v>
      </c>
      <c r="F282" s="73" t="s">
        <v>37</v>
      </c>
      <c r="G282" s="68"/>
      <c r="H282" s="73" t="s">
        <v>37</v>
      </c>
      <c r="I282" s="68"/>
      <c r="J282" s="73" t="s">
        <v>37</v>
      </c>
      <c r="K282" s="73"/>
    </row>
    <row r="283" spans="2:11" ht="15" hidden="1" customHeight="1" outlineLevel="1" x14ac:dyDescent="0.2">
      <c r="B283" s="235" t="s">
        <v>19</v>
      </c>
      <c r="C283" s="234"/>
      <c r="D283" s="73"/>
      <c r="E283" s="73"/>
      <c r="F283" s="73"/>
      <c r="G283" s="235"/>
      <c r="H283" s="73"/>
      <c r="I283" s="235"/>
      <c r="J283" s="73"/>
      <c r="K283" s="73"/>
    </row>
    <row r="284" spans="2:11" ht="15" hidden="1" customHeight="1" outlineLevel="1" x14ac:dyDescent="0.2">
      <c r="B284" s="72">
        <v>2018</v>
      </c>
      <c r="C284" s="234"/>
      <c r="D284" s="73">
        <v>72</v>
      </c>
      <c r="E284" s="73"/>
      <c r="F284" s="232">
        <v>594</v>
      </c>
      <c r="G284" s="67"/>
      <c r="H284" s="232">
        <v>43814.732000000004</v>
      </c>
      <c r="I284" s="67"/>
      <c r="J284" s="73">
        <v>14726.536</v>
      </c>
      <c r="K284" s="73"/>
    </row>
    <row r="285" spans="2:11" ht="15" hidden="1" customHeight="1" outlineLevel="1" x14ac:dyDescent="0.2">
      <c r="B285" s="72">
        <v>2017</v>
      </c>
      <c r="C285" s="234"/>
      <c r="D285" s="73">
        <v>70</v>
      </c>
      <c r="E285" s="73" t="s">
        <v>50</v>
      </c>
      <c r="F285" s="73">
        <v>592</v>
      </c>
      <c r="G285" s="235" t="s">
        <v>50</v>
      </c>
      <c r="H285" s="73">
        <v>43779.332999999999</v>
      </c>
      <c r="I285" s="235" t="s">
        <v>50</v>
      </c>
      <c r="J285" s="73">
        <v>14986.619000000001</v>
      </c>
      <c r="K285" s="73" t="s">
        <v>50</v>
      </c>
    </row>
    <row r="286" spans="2:11" ht="15" hidden="1" customHeight="1" outlineLevel="1" x14ac:dyDescent="0.2">
      <c r="B286" s="46">
        <v>2016</v>
      </c>
      <c r="C286" s="234"/>
      <c r="D286" s="169">
        <v>73</v>
      </c>
      <c r="E286" s="169" t="s">
        <v>50</v>
      </c>
      <c r="F286" s="169">
        <v>606</v>
      </c>
      <c r="G286" s="235" t="s">
        <v>50</v>
      </c>
      <c r="H286" s="169">
        <v>42006.936999999998</v>
      </c>
      <c r="I286" s="235" t="s">
        <v>50</v>
      </c>
      <c r="J286" s="169">
        <v>14240.576999999999</v>
      </c>
      <c r="K286" s="169" t="s">
        <v>50</v>
      </c>
    </row>
    <row r="287" spans="2:11" ht="15" hidden="1" customHeight="1" outlineLevel="1" x14ac:dyDescent="0.2">
      <c r="B287" s="46">
        <v>2015</v>
      </c>
      <c r="C287" s="234"/>
      <c r="D287" s="169">
        <v>72</v>
      </c>
      <c r="E287" s="169" t="s">
        <v>50</v>
      </c>
      <c r="F287" s="169">
        <v>587</v>
      </c>
      <c r="G287" s="235" t="s">
        <v>50</v>
      </c>
      <c r="H287" s="169">
        <v>36984.572</v>
      </c>
      <c r="I287" s="235" t="s">
        <v>50</v>
      </c>
      <c r="J287" s="169">
        <v>12774.686</v>
      </c>
      <c r="K287" s="169" t="s">
        <v>50</v>
      </c>
    </row>
    <row r="288" spans="2:11" ht="15" hidden="1" customHeight="1" outlineLevel="1" x14ac:dyDescent="0.2">
      <c r="B288" s="46">
        <v>2014</v>
      </c>
      <c r="C288" s="234"/>
      <c r="D288" s="169">
        <v>71</v>
      </c>
      <c r="E288" s="68" t="s">
        <v>232</v>
      </c>
      <c r="F288" s="169">
        <v>624</v>
      </c>
      <c r="G288" s="68" t="s">
        <v>50</v>
      </c>
      <c r="H288" s="169">
        <v>38422.913</v>
      </c>
      <c r="I288" s="68" t="s">
        <v>50</v>
      </c>
      <c r="J288" s="169">
        <v>11483.136</v>
      </c>
      <c r="K288" s="169" t="s">
        <v>50</v>
      </c>
    </row>
    <row r="289" spans="2:11" ht="15" hidden="1" customHeight="1" outlineLevel="1" x14ac:dyDescent="0.2">
      <c r="B289" s="46">
        <v>2013</v>
      </c>
      <c r="C289" s="234"/>
      <c r="D289" s="169">
        <v>73</v>
      </c>
      <c r="E289" s="68" t="s">
        <v>232</v>
      </c>
      <c r="F289" s="169">
        <v>651</v>
      </c>
      <c r="G289" s="68" t="s">
        <v>50</v>
      </c>
      <c r="H289" s="169">
        <v>38533.226000000002</v>
      </c>
      <c r="I289" s="68" t="s">
        <v>50</v>
      </c>
      <c r="J289" s="169">
        <v>12519.985000000001</v>
      </c>
      <c r="K289" s="169" t="s">
        <v>50</v>
      </c>
    </row>
    <row r="290" spans="2:11" ht="15" hidden="1" customHeight="1" outlineLevel="1" x14ac:dyDescent="0.2">
      <c r="B290" s="235" t="s">
        <v>20</v>
      </c>
      <c r="C290" s="234"/>
      <c r="D290" s="73"/>
      <c r="E290" s="73"/>
      <c r="F290" s="73"/>
      <c r="G290" s="235"/>
      <c r="H290" s="73"/>
      <c r="I290" s="235"/>
      <c r="J290" s="73"/>
      <c r="K290" s="73"/>
    </row>
    <row r="291" spans="2:11" ht="15" hidden="1" customHeight="1" outlineLevel="1" x14ac:dyDescent="0.2">
      <c r="B291" s="72">
        <v>2018</v>
      </c>
      <c r="C291" s="234"/>
      <c r="D291" s="73">
        <v>4</v>
      </c>
      <c r="E291" s="73"/>
      <c r="F291" s="232">
        <v>4</v>
      </c>
      <c r="G291" s="67"/>
      <c r="H291" s="232">
        <v>5.085</v>
      </c>
      <c r="I291" s="67"/>
      <c r="J291" s="73">
        <v>3.871</v>
      </c>
      <c r="K291" s="73"/>
    </row>
    <row r="292" spans="2:11" ht="15" hidden="1" customHeight="1" outlineLevel="1" x14ac:dyDescent="0.2">
      <c r="B292" s="72">
        <v>2017</v>
      </c>
      <c r="C292" s="234"/>
      <c r="D292" s="73">
        <v>3</v>
      </c>
      <c r="E292" s="73" t="s">
        <v>50</v>
      </c>
      <c r="F292" s="73">
        <v>3</v>
      </c>
      <c r="G292" s="235" t="s">
        <v>50</v>
      </c>
      <c r="H292" s="73">
        <v>3.6669999999999998</v>
      </c>
      <c r="I292" s="235" t="s">
        <v>50</v>
      </c>
      <c r="J292" s="73">
        <v>2.758</v>
      </c>
      <c r="K292" s="73" t="s">
        <v>50</v>
      </c>
    </row>
    <row r="293" spans="2:11" ht="15" hidden="1" customHeight="1" outlineLevel="1" x14ac:dyDescent="0.2">
      <c r="B293" s="46">
        <v>2016</v>
      </c>
      <c r="C293" s="234"/>
      <c r="D293" s="169">
        <v>3</v>
      </c>
      <c r="E293" s="169" t="s">
        <v>50</v>
      </c>
      <c r="F293" s="169">
        <v>3</v>
      </c>
      <c r="G293" s="235" t="s">
        <v>50</v>
      </c>
      <c r="H293" s="169">
        <v>5.8250000000000002</v>
      </c>
      <c r="I293" s="235" t="s">
        <v>50</v>
      </c>
      <c r="J293" s="169">
        <v>4.2050000000000001</v>
      </c>
      <c r="K293" s="169" t="s">
        <v>50</v>
      </c>
    </row>
    <row r="294" spans="2:11" ht="15" hidden="1" customHeight="1" outlineLevel="1" x14ac:dyDescent="0.2">
      <c r="B294" s="46">
        <v>2015</v>
      </c>
      <c r="C294" s="234"/>
      <c r="D294" s="73">
        <v>1</v>
      </c>
      <c r="E294" s="73" t="s">
        <v>50</v>
      </c>
      <c r="F294" s="73" t="s">
        <v>37</v>
      </c>
      <c r="G294" s="235"/>
      <c r="H294" s="73" t="s">
        <v>37</v>
      </c>
      <c r="I294" s="235"/>
      <c r="J294" s="73" t="s">
        <v>37</v>
      </c>
      <c r="K294" s="73"/>
    </row>
    <row r="295" spans="2:11" ht="15" hidden="1" customHeight="1" outlineLevel="1" x14ac:dyDescent="0.2">
      <c r="B295" s="46">
        <v>2014</v>
      </c>
      <c r="C295" s="234"/>
      <c r="D295" s="73">
        <v>1</v>
      </c>
      <c r="E295" s="68" t="s">
        <v>232</v>
      </c>
      <c r="F295" s="73" t="s">
        <v>37</v>
      </c>
      <c r="G295" s="68"/>
      <c r="H295" s="73" t="s">
        <v>37</v>
      </c>
      <c r="I295" s="68"/>
      <c r="J295" s="73" t="s">
        <v>37</v>
      </c>
      <c r="K295" s="73"/>
    </row>
    <row r="296" spans="2:11" ht="15" hidden="1" customHeight="1" outlineLevel="1" x14ac:dyDescent="0.2">
      <c r="B296" s="46">
        <v>2013</v>
      </c>
      <c r="C296" s="234"/>
      <c r="D296" s="73">
        <v>1</v>
      </c>
      <c r="E296" s="68" t="s">
        <v>232</v>
      </c>
      <c r="F296" s="73" t="s">
        <v>37</v>
      </c>
      <c r="G296" s="68"/>
      <c r="H296" s="73" t="s">
        <v>37</v>
      </c>
      <c r="I296" s="68"/>
      <c r="J296" s="73" t="s">
        <v>37</v>
      </c>
      <c r="K296" s="73"/>
    </row>
    <row r="297" spans="2:11" ht="15" hidden="1" customHeight="1" outlineLevel="1" x14ac:dyDescent="0.2">
      <c r="B297" s="235" t="s">
        <v>21</v>
      </c>
      <c r="C297" s="234"/>
      <c r="D297" s="73"/>
      <c r="E297" s="73"/>
      <c r="F297" s="73"/>
      <c r="G297" s="235"/>
      <c r="H297" s="73"/>
      <c r="I297" s="235"/>
      <c r="J297" s="73"/>
      <c r="K297" s="73"/>
    </row>
    <row r="298" spans="2:11" ht="15" hidden="1" customHeight="1" outlineLevel="1" x14ac:dyDescent="0.2">
      <c r="B298" s="72">
        <v>2018</v>
      </c>
      <c r="C298" s="234"/>
      <c r="D298" s="73">
        <v>2</v>
      </c>
      <c r="E298" s="73"/>
      <c r="F298" s="73" t="s">
        <v>37</v>
      </c>
      <c r="G298" s="67"/>
      <c r="H298" s="73" t="s">
        <v>37</v>
      </c>
      <c r="I298" s="67"/>
      <c r="J298" s="73" t="s">
        <v>37</v>
      </c>
      <c r="K298" s="73"/>
    </row>
    <row r="299" spans="2:11" ht="15" hidden="1" customHeight="1" outlineLevel="1" x14ac:dyDescent="0.2">
      <c r="B299" s="72">
        <v>2017</v>
      </c>
      <c r="C299" s="234"/>
      <c r="D299" s="73">
        <v>2</v>
      </c>
      <c r="E299" s="73" t="s">
        <v>50</v>
      </c>
      <c r="F299" s="73" t="s">
        <v>37</v>
      </c>
      <c r="G299" s="235"/>
      <c r="H299" s="73" t="s">
        <v>37</v>
      </c>
      <c r="I299" s="235"/>
      <c r="J299" s="73" t="s">
        <v>37</v>
      </c>
      <c r="K299" s="73"/>
    </row>
    <row r="300" spans="2:11" ht="15" hidden="1" customHeight="1" outlineLevel="1" x14ac:dyDescent="0.2">
      <c r="B300" s="46">
        <v>2016</v>
      </c>
      <c r="C300" s="234"/>
      <c r="D300" s="73">
        <v>0</v>
      </c>
      <c r="E300" s="73" t="s">
        <v>50</v>
      </c>
      <c r="F300" s="73">
        <v>0</v>
      </c>
      <c r="G300" s="235" t="s">
        <v>50</v>
      </c>
      <c r="H300" s="73">
        <v>0</v>
      </c>
      <c r="I300" s="235" t="s">
        <v>50</v>
      </c>
      <c r="J300" s="73">
        <v>0</v>
      </c>
      <c r="K300" s="73" t="s">
        <v>50</v>
      </c>
    </row>
    <row r="301" spans="2:11" ht="15" hidden="1" customHeight="1" outlineLevel="1" x14ac:dyDescent="0.2">
      <c r="B301" s="46">
        <v>2015</v>
      </c>
      <c r="C301" s="234"/>
      <c r="D301" s="73">
        <v>2</v>
      </c>
      <c r="E301" s="73" t="s">
        <v>50</v>
      </c>
      <c r="F301" s="73" t="s">
        <v>37</v>
      </c>
      <c r="G301" s="235"/>
      <c r="H301" s="73" t="s">
        <v>37</v>
      </c>
      <c r="I301" s="235"/>
      <c r="J301" s="73" t="s">
        <v>37</v>
      </c>
      <c r="K301" s="73"/>
    </row>
    <row r="302" spans="2:11" ht="15" hidden="1" customHeight="1" outlineLevel="1" x14ac:dyDescent="0.2">
      <c r="B302" s="46">
        <v>2014</v>
      </c>
      <c r="C302" s="234"/>
      <c r="D302" s="73">
        <v>2</v>
      </c>
      <c r="E302" s="68" t="s">
        <v>232</v>
      </c>
      <c r="F302" s="73" t="s">
        <v>37</v>
      </c>
      <c r="G302" s="68"/>
      <c r="H302" s="73" t="s">
        <v>37</v>
      </c>
      <c r="I302" s="68"/>
      <c r="J302" s="73" t="s">
        <v>37</v>
      </c>
      <c r="K302" s="73"/>
    </row>
    <row r="303" spans="2:11" ht="15" hidden="1" customHeight="1" outlineLevel="1" x14ac:dyDescent="0.2">
      <c r="B303" s="46">
        <v>2013</v>
      </c>
      <c r="C303" s="234"/>
      <c r="D303" s="73">
        <v>2</v>
      </c>
      <c r="E303" s="68" t="s">
        <v>232</v>
      </c>
      <c r="F303" s="73" t="s">
        <v>37</v>
      </c>
      <c r="G303" s="68"/>
      <c r="H303" s="73" t="s">
        <v>37</v>
      </c>
      <c r="I303" s="68"/>
      <c r="J303" s="73" t="s">
        <v>37</v>
      </c>
      <c r="K303" s="73"/>
    </row>
    <row r="304" spans="2:11" ht="15" hidden="1" customHeight="1" outlineLevel="1" x14ac:dyDescent="0.2">
      <c r="B304" s="235" t="s">
        <v>22</v>
      </c>
      <c r="C304" s="234"/>
      <c r="D304" s="73"/>
      <c r="E304" s="73"/>
      <c r="F304" s="73"/>
      <c r="G304" s="235"/>
      <c r="H304" s="73"/>
      <c r="I304" s="235"/>
      <c r="J304" s="73"/>
      <c r="K304" s="73"/>
    </row>
    <row r="305" spans="2:11" ht="15" hidden="1" customHeight="1" outlineLevel="1" x14ac:dyDescent="0.2">
      <c r="B305" s="72">
        <v>2018</v>
      </c>
      <c r="C305" s="234"/>
      <c r="D305" s="73">
        <v>171</v>
      </c>
      <c r="E305" s="73"/>
      <c r="F305" s="232">
        <v>1009</v>
      </c>
      <c r="G305" s="67"/>
      <c r="H305" s="232">
        <v>58930.781999999999</v>
      </c>
      <c r="I305" s="67"/>
      <c r="J305" s="73">
        <v>18177.179</v>
      </c>
      <c r="K305" s="73"/>
    </row>
    <row r="306" spans="2:11" ht="15" hidden="1" customHeight="1" outlineLevel="1" x14ac:dyDescent="0.2">
      <c r="B306" s="72">
        <v>2017</v>
      </c>
      <c r="C306" s="234"/>
      <c r="D306" s="73">
        <v>152</v>
      </c>
      <c r="E306" s="73" t="s">
        <v>50</v>
      </c>
      <c r="F306" s="73">
        <v>814</v>
      </c>
      <c r="G306" s="235" t="s">
        <v>50</v>
      </c>
      <c r="H306" s="73">
        <v>57476.824999999997</v>
      </c>
      <c r="I306" s="235" t="s">
        <v>50</v>
      </c>
      <c r="J306" s="73">
        <v>19085.13</v>
      </c>
      <c r="K306" s="73" t="s">
        <v>50</v>
      </c>
    </row>
    <row r="307" spans="2:11" ht="15" hidden="1" customHeight="1" outlineLevel="1" x14ac:dyDescent="0.2">
      <c r="B307" s="46">
        <v>2016</v>
      </c>
      <c r="C307" s="234"/>
      <c r="D307" s="169">
        <v>146</v>
      </c>
      <c r="E307" s="169" t="s">
        <v>50</v>
      </c>
      <c r="F307" s="169">
        <v>716</v>
      </c>
      <c r="G307" s="235" t="s">
        <v>50</v>
      </c>
      <c r="H307" s="169">
        <v>45761.080999999998</v>
      </c>
      <c r="I307" s="235" t="s">
        <v>50</v>
      </c>
      <c r="J307" s="169">
        <v>12613.53</v>
      </c>
      <c r="K307" s="169" t="s">
        <v>50</v>
      </c>
    </row>
    <row r="308" spans="2:11" ht="15" hidden="1" customHeight="1" outlineLevel="1" x14ac:dyDescent="0.2">
      <c r="B308" s="46">
        <v>2015</v>
      </c>
      <c r="C308" s="234"/>
      <c r="D308" s="169">
        <v>161</v>
      </c>
      <c r="E308" s="169" t="s">
        <v>50</v>
      </c>
      <c r="F308" s="169">
        <v>756</v>
      </c>
      <c r="G308" s="235" t="s">
        <v>50</v>
      </c>
      <c r="H308" s="169">
        <v>40621.455000000002</v>
      </c>
      <c r="I308" s="235" t="s">
        <v>50</v>
      </c>
      <c r="J308" s="169">
        <v>16908.196</v>
      </c>
      <c r="K308" s="169" t="s">
        <v>50</v>
      </c>
    </row>
    <row r="309" spans="2:11" ht="15" hidden="1" customHeight="1" outlineLevel="1" x14ac:dyDescent="0.2">
      <c r="B309" s="46">
        <v>2014</v>
      </c>
      <c r="C309" s="234"/>
      <c r="D309" s="169">
        <v>169</v>
      </c>
      <c r="E309" s="68" t="s">
        <v>232</v>
      </c>
      <c r="F309" s="169">
        <v>878</v>
      </c>
      <c r="G309" s="68" t="s">
        <v>50</v>
      </c>
      <c r="H309" s="169">
        <v>38572.233999999997</v>
      </c>
      <c r="I309" s="68" t="s">
        <v>50</v>
      </c>
      <c r="J309" s="169">
        <v>11665.699000000001</v>
      </c>
      <c r="K309" s="169" t="s">
        <v>50</v>
      </c>
    </row>
    <row r="310" spans="2:11" ht="15" hidden="1" customHeight="1" outlineLevel="1" x14ac:dyDescent="0.2">
      <c r="B310" s="46">
        <v>2013</v>
      </c>
      <c r="C310" s="234"/>
      <c r="D310" s="169">
        <v>207</v>
      </c>
      <c r="E310" s="68" t="s">
        <v>232</v>
      </c>
      <c r="F310" s="169">
        <v>971</v>
      </c>
      <c r="G310" s="68" t="s">
        <v>50</v>
      </c>
      <c r="H310" s="169">
        <v>29004.268</v>
      </c>
      <c r="I310" s="68" t="s">
        <v>50</v>
      </c>
      <c r="J310" s="169">
        <v>9529.15</v>
      </c>
      <c r="K310" s="169" t="s">
        <v>50</v>
      </c>
    </row>
    <row r="311" spans="2:11" ht="15" hidden="1" customHeight="1" outlineLevel="1" x14ac:dyDescent="0.2">
      <c r="B311" s="235" t="s">
        <v>23</v>
      </c>
      <c r="C311" s="234"/>
      <c r="D311" s="73"/>
      <c r="E311" s="73"/>
      <c r="F311" s="73"/>
      <c r="G311" s="235"/>
      <c r="H311" s="73"/>
      <c r="I311" s="235"/>
      <c r="J311" s="73"/>
      <c r="K311" s="73"/>
    </row>
    <row r="312" spans="2:11" ht="15" hidden="1" customHeight="1" outlineLevel="1" x14ac:dyDescent="0.2">
      <c r="B312" s="72">
        <v>2018</v>
      </c>
      <c r="C312" s="234"/>
      <c r="D312" s="73">
        <v>317</v>
      </c>
      <c r="E312" s="73"/>
      <c r="F312" s="232">
        <v>794</v>
      </c>
      <c r="G312" s="67"/>
      <c r="H312" s="232">
        <v>78348.198000000004</v>
      </c>
      <c r="I312" s="67"/>
      <c r="J312" s="73">
        <v>12369.299000000001</v>
      </c>
      <c r="K312" s="73"/>
    </row>
    <row r="313" spans="2:11" ht="15" hidden="1" customHeight="1" outlineLevel="1" x14ac:dyDescent="0.2">
      <c r="B313" s="72">
        <v>2017</v>
      </c>
      <c r="C313" s="234"/>
      <c r="D313" s="73">
        <v>297</v>
      </c>
      <c r="E313" s="73" t="s">
        <v>50</v>
      </c>
      <c r="F313" s="73">
        <v>739</v>
      </c>
      <c r="G313" s="235" t="s">
        <v>50</v>
      </c>
      <c r="H313" s="73">
        <v>73183.498000000007</v>
      </c>
      <c r="I313" s="235" t="s">
        <v>50</v>
      </c>
      <c r="J313" s="73">
        <v>11869.725</v>
      </c>
      <c r="K313" s="73" t="s">
        <v>50</v>
      </c>
    </row>
    <row r="314" spans="2:11" ht="15" hidden="1" customHeight="1" outlineLevel="1" x14ac:dyDescent="0.2">
      <c r="B314" s="46">
        <v>2016</v>
      </c>
      <c r="C314" s="234"/>
      <c r="D314" s="169">
        <v>302</v>
      </c>
      <c r="E314" s="169" t="s">
        <v>50</v>
      </c>
      <c r="F314" s="238">
        <v>742</v>
      </c>
      <c r="G314" s="235" t="s">
        <v>50</v>
      </c>
      <c r="H314" s="169">
        <v>63201.25</v>
      </c>
      <c r="I314" s="235" t="s">
        <v>50</v>
      </c>
      <c r="J314" s="169">
        <v>9991.19</v>
      </c>
      <c r="K314" s="169" t="s">
        <v>50</v>
      </c>
    </row>
    <row r="315" spans="2:11" ht="15" hidden="1" customHeight="1" outlineLevel="1" x14ac:dyDescent="0.2">
      <c r="B315" s="46">
        <v>2015</v>
      </c>
      <c r="C315" s="234"/>
      <c r="D315" s="169">
        <v>308</v>
      </c>
      <c r="E315" s="169" t="s">
        <v>50</v>
      </c>
      <c r="F315" s="169">
        <v>765</v>
      </c>
      <c r="G315" s="235" t="s">
        <v>50</v>
      </c>
      <c r="H315" s="169">
        <v>60985.998</v>
      </c>
      <c r="I315" s="235" t="s">
        <v>50</v>
      </c>
      <c r="J315" s="169">
        <v>9211.7049999999999</v>
      </c>
      <c r="K315" s="169" t="s">
        <v>50</v>
      </c>
    </row>
    <row r="316" spans="2:11" ht="15" hidden="1" customHeight="1" outlineLevel="1" x14ac:dyDescent="0.2">
      <c r="B316" s="46">
        <v>2014</v>
      </c>
      <c r="C316" s="234"/>
      <c r="D316" s="169">
        <v>313</v>
      </c>
      <c r="E316" s="68" t="s">
        <v>232</v>
      </c>
      <c r="F316" s="169">
        <v>750</v>
      </c>
      <c r="G316" s="68" t="s">
        <v>50</v>
      </c>
      <c r="H316" s="169">
        <v>56260.561999999998</v>
      </c>
      <c r="I316" s="68" t="s">
        <v>50</v>
      </c>
      <c r="J316" s="169">
        <v>7049.2330000000002</v>
      </c>
      <c r="K316" s="169" t="s">
        <v>50</v>
      </c>
    </row>
    <row r="317" spans="2:11" ht="15" hidden="1" customHeight="1" outlineLevel="1" x14ac:dyDescent="0.2">
      <c r="B317" s="46">
        <v>2013</v>
      </c>
      <c r="C317" s="234"/>
      <c r="D317" s="169">
        <v>333</v>
      </c>
      <c r="E317" s="68" t="s">
        <v>232</v>
      </c>
      <c r="F317" s="169">
        <v>759</v>
      </c>
      <c r="G317" s="68" t="s">
        <v>50</v>
      </c>
      <c r="H317" s="169">
        <v>53818.336000000003</v>
      </c>
      <c r="I317" s="68" t="s">
        <v>50</v>
      </c>
      <c r="J317" s="169">
        <v>7425.7780000000002</v>
      </c>
      <c r="K317" s="169" t="s">
        <v>50</v>
      </c>
    </row>
    <row r="318" spans="2:11" ht="15" hidden="1" customHeight="1" outlineLevel="1" x14ac:dyDescent="0.2">
      <c r="B318" s="235" t="s">
        <v>24</v>
      </c>
      <c r="C318" s="234"/>
      <c r="D318" s="73"/>
      <c r="E318" s="73"/>
      <c r="F318" s="73"/>
      <c r="G318" s="235"/>
      <c r="H318" s="73"/>
      <c r="I318" s="235"/>
      <c r="J318" s="73"/>
      <c r="K318" s="73"/>
    </row>
    <row r="319" spans="2:11" ht="15" hidden="1" customHeight="1" outlineLevel="1" x14ac:dyDescent="0.2">
      <c r="B319" s="72">
        <v>2018</v>
      </c>
      <c r="C319" s="234"/>
      <c r="D319" s="73">
        <v>91</v>
      </c>
      <c r="E319" s="73"/>
      <c r="F319" s="232">
        <v>164</v>
      </c>
      <c r="G319" s="67"/>
      <c r="H319" s="232">
        <v>1984.904</v>
      </c>
      <c r="I319" s="67"/>
      <c r="J319" s="73">
        <v>1897.375</v>
      </c>
      <c r="K319" s="73"/>
    </row>
    <row r="320" spans="2:11" ht="15" hidden="1" customHeight="1" outlineLevel="1" x14ac:dyDescent="0.2">
      <c r="B320" s="72">
        <v>2017</v>
      </c>
      <c r="C320" s="234"/>
      <c r="D320" s="73">
        <v>86</v>
      </c>
      <c r="E320" s="73" t="s">
        <v>50</v>
      </c>
      <c r="F320" s="73">
        <v>157</v>
      </c>
      <c r="G320" s="235" t="s">
        <v>50</v>
      </c>
      <c r="H320" s="73">
        <v>1741.3109999999999</v>
      </c>
      <c r="I320" s="235" t="s">
        <v>50</v>
      </c>
      <c r="J320" s="73">
        <v>1355.249</v>
      </c>
      <c r="K320" s="73" t="s">
        <v>50</v>
      </c>
    </row>
    <row r="321" spans="2:11" ht="15" hidden="1" customHeight="1" outlineLevel="1" x14ac:dyDescent="0.2">
      <c r="B321" s="46">
        <v>2016</v>
      </c>
      <c r="C321" s="234"/>
      <c r="D321" s="169">
        <v>89</v>
      </c>
      <c r="E321" s="169" t="s">
        <v>50</v>
      </c>
      <c r="F321" s="169">
        <v>147</v>
      </c>
      <c r="G321" s="235" t="s">
        <v>50</v>
      </c>
      <c r="H321" s="169">
        <v>1972.7349999999999</v>
      </c>
      <c r="I321" s="235" t="s">
        <v>50</v>
      </c>
      <c r="J321" s="169">
        <v>1524.1010000000001</v>
      </c>
      <c r="K321" s="169" t="s">
        <v>50</v>
      </c>
    </row>
    <row r="322" spans="2:11" ht="15" hidden="1" customHeight="1" outlineLevel="1" x14ac:dyDescent="0.2">
      <c r="B322" s="46">
        <v>2015</v>
      </c>
      <c r="C322" s="234"/>
      <c r="D322" s="169">
        <v>92</v>
      </c>
      <c r="E322" s="169" t="s">
        <v>50</v>
      </c>
      <c r="F322" s="169">
        <v>147</v>
      </c>
      <c r="G322" s="235" t="s">
        <v>50</v>
      </c>
      <c r="H322" s="169">
        <v>1967.046</v>
      </c>
      <c r="I322" s="235" t="s">
        <v>50</v>
      </c>
      <c r="J322" s="169">
        <v>1427.27</v>
      </c>
      <c r="K322" s="169" t="s">
        <v>50</v>
      </c>
    </row>
    <row r="323" spans="2:11" ht="15" hidden="1" customHeight="1" outlineLevel="1" x14ac:dyDescent="0.2">
      <c r="B323" s="46">
        <v>2014</v>
      </c>
      <c r="C323" s="234"/>
      <c r="D323" s="169">
        <v>92</v>
      </c>
      <c r="E323" s="68" t="s">
        <v>232</v>
      </c>
      <c r="F323" s="169">
        <v>150</v>
      </c>
      <c r="G323" s="68" t="s">
        <v>50</v>
      </c>
      <c r="H323" s="169">
        <v>2606.3310000000001</v>
      </c>
      <c r="I323" s="68" t="s">
        <v>50</v>
      </c>
      <c r="J323" s="169">
        <v>1333.222</v>
      </c>
      <c r="K323" s="169" t="s">
        <v>50</v>
      </c>
    </row>
    <row r="324" spans="2:11" ht="15" hidden="1" customHeight="1" outlineLevel="1" x14ac:dyDescent="0.2">
      <c r="B324" s="46">
        <v>2013</v>
      </c>
      <c r="C324" s="234"/>
      <c r="D324" s="169">
        <v>102</v>
      </c>
      <c r="E324" s="68" t="s">
        <v>232</v>
      </c>
      <c r="F324" s="169">
        <v>148</v>
      </c>
      <c r="G324" s="68" t="s">
        <v>50</v>
      </c>
      <c r="H324" s="169">
        <v>3121.8490000000002</v>
      </c>
      <c r="I324" s="68" t="s">
        <v>50</v>
      </c>
      <c r="J324" s="169">
        <v>1136.855</v>
      </c>
      <c r="K324" s="169" t="s">
        <v>50</v>
      </c>
    </row>
    <row r="325" spans="2:11" ht="15" hidden="1" customHeight="1" outlineLevel="1" x14ac:dyDescent="0.2">
      <c r="B325" s="235" t="s">
        <v>25</v>
      </c>
      <c r="C325" s="234"/>
      <c r="D325" s="73"/>
      <c r="E325" s="73"/>
      <c r="F325" s="73"/>
      <c r="G325" s="235"/>
      <c r="H325" s="73"/>
      <c r="I325" s="235"/>
      <c r="J325" s="73"/>
      <c r="K325" s="73"/>
    </row>
    <row r="326" spans="2:11" ht="15" hidden="1" customHeight="1" outlineLevel="1" x14ac:dyDescent="0.2">
      <c r="B326" s="72">
        <v>2018</v>
      </c>
      <c r="C326" s="234"/>
      <c r="D326" s="73">
        <v>208</v>
      </c>
      <c r="E326" s="73"/>
      <c r="F326" s="232">
        <v>648</v>
      </c>
      <c r="G326" s="67"/>
      <c r="H326" s="232">
        <v>24580.894</v>
      </c>
      <c r="I326" s="67"/>
      <c r="J326" s="73">
        <v>8683.7060000000001</v>
      </c>
      <c r="K326" s="73"/>
    </row>
    <row r="327" spans="2:11" ht="15" hidden="1" customHeight="1" outlineLevel="1" x14ac:dyDescent="0.2">
      <c r="B327" s="72">
        <v>2017</v>
      </c>
      <c r="C327" s="234"/>
      <c r="D327" s="73">
        <v>177</v>
      </c>
      <c r="E327" s="73" t="s">
        <v>50</v>
      </c>
      <c r="F327" s="73">
        <v>542</v>
      </c>
      <c r="G327" s="235" t="s">
        <v>50</v>
      </c>
      <c r="H327" s="73">
        <v>22401.636999999999</v>
      </c>
      <c r="I327" s="235" t="s">
        <v>50</v>
      </c>
      <c r="J327" s="73">
        <v>7746.2359999999999</v>
      </c>
      <c r="K327" s="73" t="s">
        <v>50</v>
      </c>
    </row>
    <row r="328" spans="2:11" ht="15" hidden="1" customHeight="1" outlineLevel="1" x14ac:dyDescent="0.2">
      <c r="B328" s="46">
        <v>2016</v>
      </c>
      <c r="C328" s="234"/>
      <c r="D328" s="169">
        <v>164</v>
      </c>
      <c r="E328" s="169" t="s">
        <v>50</v>
      </c>
      <c r="F328" s="169">
        <v>495</v>
      </c>
      <c r="G328" s="235" t="s">
        <v>50</v>
      </c>
      <c r="H328" s="169">
        <v>18840.39</v>
      </c>
      <c r="I328" s="235" t="s">
        <v>50</v>
      </c>
      <c r="J328" s="169">
        <v>5972.6409999999996</v>
      </c>
      <c r="K328" s="169" t="s">
        <v>50</v>
      </c>
    </row>
    <row r="329" spans="2:11" ht="15" hidden="1" customHeight="1" outlineLevel="1" x14ac:dyDescent="0.2">
      <c r="B329" s="46">
        <v>2015</v>
      </c>
      <c r="C329" s="234"/>
      <c r="D329" s="169">
        <v>162</v>
      </c>
      <c r="E329" s="169" t="s">
        <v>50</v>
      </c>
      <c r="F329" s="169">
        <v>462</v>
      </c>
      <c r="G329" s="235" t="s">
        <v>50</v>
      </c>
      <c r="H329" s="169">
        <v>16224.865</v>
      </c>
      <c r="I329" s="235" t="s">
        <v>50</v>
      </c>
      <c r="J329" s="169">
        <v>4644.5420000000004</v>
      </c>
      <c r="K329" s="169" t="s">
        <v>50</v>
      </c>
    </row>
    <row r="330" spans="2:11" ht="15" hidden="1" customHeight="1" outlineLevel="1" x14ac:dyDescent="0.2">
      <c r="B330" s="46">
        <v>2014</v>
      </c>
      <c r="C330" s="234"/>
      <c r="D330" s="169">
        <v>157</v>
      </c>
      <c r="E330" s="68" t="s">
        <v>232</v>
      </c>
      <c r="F330" s="169">
        <v>454</v>
      </c>
      <c r="G330" s="68" t="s">
        <v>50</v>
      </c>
      <c r="H330" s="169">
        <v>14010.091</v>
      </c>
      <c r="I330" s="68" t="s">
        <v>50</v>
      </c>
      <c r="J330" s="169">
        <v>3663.7660000000001</v>
      </c>
      <c r="K330" s="169" t="s">
        <v>50</v>
      </c>
    </row>
    <row r="331" spans="2:11" ht="15" hidden="1" customHeight="1" outlineLevel="1" x14ac:dyDescent="0.2">
      <c r="B331" s="46">
        <v>2013</v>
      </c>
      <c r="C331" s="234"/>
      <c r="D331" s="169">
        <v>148</v>
      </c>
      <c r="E331" s="68" t="s">
        <v>232</v>
      </c>
      <c r="F331" s="169">
        <v>438</v>
      </c>
      <c r="G331" s="68" t="s">
        <v>50</v>
      </c>
      <c r="H331" s="169">
        <v>13316.431</v>
      </c>
      <c r="I331" s="68" t="s">
        <v>50</v>
      </c>
      <c r="J331" s="169">
        <v>3948.5410000000002</v>
      </c>
      <c r="K331" s="169" t="s">
        <v>50</v>
      </c>
    </row>
    <row r="332" spans="2:11" ht="15" hidden="1" customHeight="1" outlineLevel="1" x14ac:dyDescent="0.2">
      <c r="B332" s="235" t="s">
        <v>26</v>
      </c>
      <c r="C332" s="234"/>
      <c r="D332" s="73"/>
      <c r="E332" s="73"/>
      <c r="F332" s="73"/>
      <c r="G332" s="235"/>
      <c r="H332" s="73"/>
      <c r="I332" s="235"/>
      <c r="J332" s="73"/>
      <c r="K332" s="73"/>
    </row>
    <row r="333" spans="2:11" ht="15" hidden="1" customHeight="1" outlineLevel="1" x14ac:dyDescent="0.2">
      <c r="B333" s="72">
        <v>2018</v>
      </c>
      <c r="C333" s="234"/>
      <c r="D333" s="73">
        <v>15</v>
      </c>
      <c r="E333" s="73"/>
      <c r="F333" s="232">
        <v>23</v>
      </c>
      <c r="G333" s="67"/>
      <c r="H333" s="232">
        <v>940.90899999999999</v>
      </c>
      <c r="I333" s="67"/>
      <c r="J333" s="73">
        <v>285.03100000000001</v>
      </c>
      <c r="K333" s="73"/>
    </row>
    <row r="334" spans="2:11" ht="15" hidden="1" customHeight="1" outlineLevel="1" x14ac:dyDescent="0.2">
      <c r="B334" s="72">
        <v>2017</v>
      </c>
      <c r="C334" s="234"/>
      <c r="D334" s="73">
        <v>14</v>
      </c>
      <c r="E334" s="73" t="s">
        <v>50</v>
      </c>
      <c r="F334" s="73">
        <v>16</v>
      </c>
      <c r="G334" s="235" t="s">
        <v>50</v>
      </c>
      <c r="H334" s="73">
        <v>343.303</v>
      </c>
      <c r="I334" s="235" t="s">
        <v>50</v>
      </c>
      <c r="J334" s="73">
        <v>215.90799999999999</v>
      </c>
      <c r="K334" s="73" t="s">
        <v>50</v>
      </c>
    </row>
    <row r="335" spans="2:11" ht="15" hidden="1" customHeight="1" outlineLevel="1" x14ac:dyDescent="0.2">
      <c r="B335" s="46">
        <v>2016</v>
      </c>
      <c r="C335" s="234"/>
      <c r="D335" s="169">
        <v>9</v>
      </c>
      <c r="E335" s="169" t="s">
        <v>50</v>
      </c>
      <c r="F335" s="169">
        <v>10</v>
      </c>
      <c r="G335" s="235" t="s">
        <v>50</v>
      </c>
      <c r="H335" s="169">
        <v>148.94800000000001</v>
      </c>
      <c r="I335" s="235" t="s">
        <v>50</v>
      </c>
      <c r="J335" s="169">
        <v>64.465000000000003</v>
      </c>
      <c r="K335" s="169" t="s">
        <v>50</v>
      </c>
    </row>
    <row r="336" spans="2:11" ht="15" hidden="1" customHeight="1" outlineLevel="1" x14ac:dyDescent="0.2">
      <c r="B336" s="46">
        <v>2015</v>
      </c>
      <c r="C336" s="234"/>
      <c r="D336" s="169">
        <v>9</v>
      </c>
      <c r="E336" s="169" t="s">
        <v>50</v>
      </c>
      <c r="F336" s="169">
        <v>9</v>
      </c>
      <c r="G336" s="235" t="s">
        <v>50</v>
      </c>
      <c r="H336" s="169">
        <v>167.358</v>
      </c>
      <c r="I336" s="235" t="s">
        <v>50</v>
      </c>
      <c r="J336" s="169">
        <v>117.4</v>
      </c>
      <c r="K336" s="169" t="s">
        <v>50</v>
      </c>
    </row>
    <row r="337" spans="2:11" ht="15" hidden="1" customHeight="1" outlineLevel="1" x14ac:dyDescent="0.2">
      <c r="B337" s="46">
        <v>2014</v>
      </c>
      <c r="C337" s="234"/>
      <c r="D337" s="169">
        <v>5</v>
      </c>
      <c r="E337" s="68" t="s">
        <v>232</v>
      </c>
      <c r="F337" s="169">
        <v>5</v>
      </c>
      <c r="G337" s="68" t="s">
        <v>50</v>
      </c>
      <c r="H337" s="169">
        <v>124.464</v>
      </c>
      <c r="I337" s="68" t="s">
        <v>50</v>
      </c>
      <c r="J337" s="169">
        <v>92.09</v>
      </c>
      <c r="K337" s="169" t="s">
        <v>50</v>
      </c>
    </row>
    <row r="338" spans="2:11" ht="15" hidden="1" customHeight="1" outlineLevel="1" x14ac:dyDescent="0.2">
      <c r="B338" s="46">
        <v>2013</v>
      </c>
      <c r="C338" s="234"/>
      <c r="D338" s="169">
        <v>9</v>
      </c>
      <c r="E338" s="68" t="s">
        <v>232</v>
      </c>
      <c r="F338" s="169">
        <v>9</v>
      </c>
      <c r="G338" s="68" t="s">
        <v>50</v>
      </c>
      <c r="H338" s="169">
        <v>135.988</v>
      </c>
      <c r="I338" s="68" t="s">
        <v>50</v>
      </c>
      <c r="J338" s="169">
        <v>96.387</v>
      </c>
      <c r="K338" s="169" t="s">
        <v>50</v>
      </c>
    </row>
    <row r="339" spans="2:11" ht="15" hidden="1" customHeight="1" outlineLevel="1" x14ac:dyDescent="0.2">
      <c r="B339" s="235" t="s">
        <v>27</v>
      </c>
      <c r="C339" s="234"/>
      <c r="D339" s="73"/>
      <c r="E339" s="73"/>
      <c r="F339" s="73"/>
      <c r="G339" s="235"/>
      <c r="H339" s="73"/>
      <c r="I339" s="235"/>
      <c r="J339" s="73"/>
      <c r="K339" s="73"/>
    </row>
    <row r="340" spans="2:11" ht="15" hidden="1" customHeight="1" outlineLevel="1" x14ac:dyDescent="0.2">
      <c r="B340" s="72">
        <v>2018</v>
      </c>
      <c r="C340" s="234"/>
      <c r="D340" s="73">
        <v>34</v>
      </c>
      <c r="E340" s="73"/>
      <c r="F340" s="232">
        <v>52</v>
      </c>
      <c r="G340" s="67"/>
      <c r="H340" s="232">
        <v>2224.4</v>
      </c>
      <c r="I340" s="67"/>
      <c r="J340" s="73">
        <v>408.43200000000002</v>
      </c>
      <c r="K340" s="73"/>
    </row>
    <row r="341" spans="2:11" ht="15" hidden="1" customHeight="1" outlineLevel="1" x14ac:dyDescent="0.2">
      <c r="B341" s="72">
        <v>2017</v>
      </c>
      <c r="C341" s="234"/>
      <c r="D341" s="73">
        <v>34</v>
      </c>
      <c r="E341" s="73" t="s">
        <v>50</v>
      </c>
      <c r="F341" s="73">
        <v>41</v>
      </c>
      <c r="G341" s="235" t="s">
        <v>50</v>
      </c>
      <c r="H341" s="73">
        <v>2932.319</v>
      </c>
      <c r="I341" s="235" t="s">
        <v>50</v>
      </c>
      <c r="J341" s="73">
        <v>519.84900000000005</v>
      </c>
      <c r="K341" s="73" t="s">
        <v>50</v>
      </c>
    </row>
    <row r="342" spans="2:11" ht="15" hidden="1" customHeight="1" outlineLevel="1" x14ac:dyDescent="0.2">
      <c r="B342" s="46">
        <v>2016</v>
      </c>
      <c r="C342" s="234"/>
      <c r="D342" s="169">
        <v>29</v>
      </c>
      <c r="E342" s="169" t="s">
        <v>50</v>
      </c>
      <c r="F342" s="73" t="s">
        <v>37</v>
      </c>
      <c r="G342" s="235"/>
      <c r="H342" s="73" t="s">
        <v>37</v>
      </c>
      <c r="I342" s="235"/>
      <c r="J342" s="73" t="s">
        <v>37</v>
      </c>
      <c r="K342" s="73"/>
    </row>
    <row r="343" spans="2:11" ht="15" hidden="1" customHeight="1" outlineLevel="1" x14ac:dyDescent="0.2">
      <c r="B343" s="46">
        <v>2015</v>
      </c>
      <c r="C343" s="234"/>
      <c r="D343" s="169">
        <v>25</v>
      </c>
      <c r="E343" s="169" t="s">
        <v>50</v>
      </c>
      <c r="F343" s="169">
        <v>31</v>
      </c>
      <c r="G343" s="235" t="s">
        <v>50</v>
      </c>
      <c r="H343" s="169">
        <v>1642.2539999999999</v>
      </c>
      <c r="I343" s="235" t="s">
        <v>50</v>
      </c>
      <c r="J343" s="169">
        <v>68.543999999999997</v>
      </c>
      <c r="K343" s="169" t="s">
        <v>50</v>
      </c>
    </row>
    <row r="344" spans="2:11" ht="15" hidden="1" customHeight="1" outlineLevel="1" x14ac:dyDescent="0.2">
      <c r="B344" s="46">
        <v>2014</v>
      </c>
      <c r="C344" s="234"/>
      <c r="D344" s="169">
        <v>30</v>
      </c>
      <c r="E344" s="68" t="s">
        <v>232</v>
      </c>
      <c r="F344" s="169">
        <v>72</v>
      </c>
      <c r="G344" s="68" t="s">
        <v>50</v>
      </c>
      <c r="H344" s="169">
        <v>1619.57</v>
      </c>
      <c r="I344" s="68" t="s">
        <v>50</v>
      </c>
      <c r="J344" s="169">
        <v>747.67600000000004</v>
      </c>
      <c r="K344" s="169" t="s">
        <v>50</v>
      </c>
    </row>
    <row r="345" spans="2:11" ht="15" hidden="1" customHeight="1" outlineLevel="1" x14ac:dyDescent="0.2">
      <c r="B345" s="46">
        <v>2013</v>
      </c>
      <c r="C345" s="234"/>
      <c r="D345" s="169">
        <v>33</v>
      </c>
      <c r="E345" s="68" t="s">
        <v>232</v>
      </c>
      <c r="F345" s="169">
        <v>89</v>
      </c>
      <c r="G345" s="68" t="s">
        <v>50</v>
      </c>
      <c r="H345" s="169">
        <v>3935.3919999999998</v>
      </c>
      <c r="I345" s="68" t="s">
        <v>50</v>
      </c>
      <c r="J345" s="169">
        <v>820.5</v>
      </c>
      <c r="K345" s="169" t="s">
        <v>50</v>
      </c>
    </row>
    <row r="346" spans="2:11" ht="15" hidden="1" customHeight="1" outlineLevel="1" x14ac:dyDescent="0.2">
      <c r="B346" s="235" t="s">
        <v>28</v>
      </c>
      <c r="C346" s="234"/>
      <c r="D346" s="73"/>
      <c r="E346" s="73"/>
      <c r="F346" s="73"/>
      <c r="G346" s="235"/>
      <c r="H346" s="73"/>
      <c r="I346" s="235"/>
      <c r="J346" s="73"/>
      <c r="K346" s="73"/>
    </row>
    <row r="347" spans="2:11" ht="15" hidden="1" customHeight="1" outlineLevel="1" x14ac:dyDescent="0.2">
      <c r="B347" s="72">
        <v>2018</v>
      </c>
      <c r="C347" s="234"/>
      <c r="D347" s="73">
        <v>81</v>
      </c>
      <c r="E347" s="73"/>
      <c r="F347" s="232">
        <v>98</v>
      </c>
      <c r="G347" s="67"/>
      <c r="H347" s="232">
        <v>1823.529</v>
      </c>
      <c r="I347" s="67"/>
      <c r="J347" s="73">
        <v>1193.973</v>
      </c>
      <c r="K347" s="73"/>
    </row>
    <row r="348" spans="2:11" ht="15" hidden="1" customHeight="1" outlineLevel="1" x14ac:dyDescent="0.2">
      <c r="B348" s="72">
        <v>2017</v>
      </c>
      <c r="C348" s="234"/>
      <c r="D348" s="73">
        <v>68</v>
      </c>
      <c r="E348" s="73" t="s">
        <v>50</v>
      </c>
      <c r="F348" s="73">
        <v>84</v>
      </c>
      <c r="G348" s="235" t="s">
        <v>50</v>
      </c>
      <c r="H348" s="73">
        <v>1550.442</v>
      </c>
      <c r="I348" s="235" t="s">
        <v>50</v>
      </c>
      <c r="J348" s="73">
        <v>1006.547</v>
      </c>
      <c r="K348" s="73" t="s">
        <v>50</v>
      </c>
    </row>
    <row r="349" spans="2:11" ht="15" hidden="1" customHeight="1" outlineLevel="1" x14ac:dyDescent="0.2">
      <c r="B349" s="46">
        <v>2016</v>
      </c>
      <c r="C349" s="234"/>
      <c r="D349" s="169">
        <v>62</v>
      </c>
      <c r="E349" s="169" t="s">
        <v>50</v>
      </c>
      <c r="F349" s="169">
        <v>76</v>
      </c>
      <c r="G349" s="235" t="s">
        <v>50</v>
      </c>
      <c r="H349" s="169">
        <v>1532.375</v>
      </c>
      <c r="I349" s="235" t="s">
        <v>50</v>
      </c>
      <c r="J349" s="169">
        <v>980.63</v>
      </c>
      <c r="K349" s="169" t="s">
        <v>50</v>
      </c>
    </row>
    <row r="350" spans="2:11" ht="15" hidden="1" customHeight="1" outlineLevel="1" x14ac:dyDescent="0.2">
      <c r="B350" s="46">
        <v>2015</v>
      </c>
      <c r="C350" s="234"/>
      <c r="D350" s="169">
        <v>59</v>
      </c>
      <c r="E350" s="169" t="s">
        <v>50</v>
      </c>
      <c r="F350" s="169">
        <v>71</v>
      </c>
      <c r="G350" s="235" t="s">
        <v>50</v>
      </c>
      <c r="H350" s="169">
        <v>1222.607</v>
      </c>
      <c r="I350" s="235" t="s">
        <v>50</v>
      </c>
      <c r="J350" s="169">
        <v>731.06500000000005</v>
      </c>
      <c r="K350" s="169" t="s">
        <v>50</v>
      </c>
    </row>
    <row r="351" spans="2:11" ht="15" hidden="1" customHeight="1" outlineLevel="1" x14ac:dyDescent="0.2">
      <c r="B351" s="46">
        <v>2014</v>
      </c>
      <c r="C351" s="234"/>
      <c r="D351" s="169">
        <v>55</v>
      </c>
      <c r="E351" s="68" t="s">
        <v>232</v>
      </c>
      <c r="F351" s="169">
        <v>72</v>
      </c>
      <c r="G351" s="68" t="s">
        <v>50</v>
      </c>
      <c r="H351" s="169">
        <v>1108.499</v>
      </c>
      <c r="I351" s="68" t="s">
        <v>50</v>
      </c>
      <c r="J351" s="169">
        <v>770.15200000000004</v>
      </c>
      <c r="K351" s="169" t="s">
        <v>50</v>
      </c>
    </row>
    <row r="352" spans="2:11" ht="15" hidden="1" customHeight="1" outlineLevel="1" x14ac:dyDescent="0.2">
      <c r="B352" s="46">
        <v>2013</v>
      </c>
      <c r="C352" s="234"/>
      <c r="D352" s="169">
        <v>52</v>
      </c>
      <c r="E352" s="68" t="s">
        <v>232</v>
      </c>
      <c r="F352" s="169">
        <v>69</v>
      </c>
      <c r="G352" s="68" t="s">
        <v>232</v>
      </c>
      <c r="H352" s="169">
        <v>1298.29</v>
      </c>
      <c r="I352" s="68" t="s">
        <v>232</v>
      </c>
      <c r="J352" s="169">
        <v>692.36699999999996</v>
      </c>
      <c r="K352" s="68" t="s">
        <v>232</v>
      </c>
    </row>
    <row r="353" spans="2:11" ht="15" hidden="1" customHeight="1" outlineLevel="1" x14ac:dyDescent="0.2">
      <c r="B353" s="235" t="s">
        <v>29</v>
      </c>
      <c r="C353" s="234"/>
      <c r="D353" s="73"/>
      <c r="E353" s="73"/>
      <c r="F353" s="73"/>
      <c r="G353" s="235"/>
      <c r="H353" s="73"/>
      <c r="I353" s="235"/>
      <c r="J353" s="73"/>
      <c r="K353" s="73"/>
    </row>
    <row r="354" spans="2:11" ht="15" hidden="1" customHeight="1" outlineLevel="1" x14ac:dyDescent="0.2">
      <c r="B354" s="72">
        <v>2018</v>
      </c>
      <c r="C354" s="234"/>
      <c r="D354" s="73">
        <v>380</v>
      </c>
      <c r="E354" s="73"/>
      <c r="F354" s="232">
        <v>507</v>
      </c>
      <c r="G354" s="67"/>
      <c r="H354" s="232">
        <v>12377.901</v>
      </c>
      <c r="I354" s="67"/>
      <c r="J354" s="73">
        <v>7628.2370000000001</v>
      </c>
      <c r="K354" s="73"/>
    </row>
    <row r="355" spans="2:11" ht="15" hidden="1" customHeight="1" outlineLevel="1" x14ac:dyDescent="0.2">
      <c r="B355" s="72">
        <v>2017</v>
      </c>
      <c r="C355" s="234"/>
      <c r="D355" s="73">
        <v>388</v>
      </c>
      <c r="E355" s="73" t="s">
        <v>50</v>
      </c>
      <c r="F355" s="73">
        <v>455</v>
      </c>
      <c r="G355" s="235" t="s">
        <v>50</v>
      </c>
      <c r="H355" s="73">
        <v>6515.2920000000004</v>
      </c>
      <c r="I355" s="235" t="s">
        <v>50</v>
      </c>
      <c r="J355" s="73">
        <v>3516.277</v>
      </c>
      <c r="K355" s="73" t="s">
        <v>50</v>
      </c>
    </row>
    <row r="356" spans="2:11" ht="15" hidden="1" customHeight="1" outlineLevel="1" x14ac:dyDescent="0.2">
      <c r="B356" s="46">
        <v>2016</v>
      </c>
      <c r="C356" s="234"/>
      <c r="D356" s="169">
        <v>357</v>
      </c>
      <c r="E356" s="169" t="s">
        <v>50</v>
      </c>
      <c r="F356" s="169">
        <v>405</v>
      </c>
      <c r="G356" s="235" t="s">
        <v>50</v>
      </c>
      <c r="H356" s="169">
        <v>3118.7370000000001</v>
      </c>
      <c r="I356" s="235" t="s">
        <v>50</v>
      </c>
      <c r="J356" s="169">
        <v>2255.069</v>
      </c>
      <c r="K356" s="169" t="s">
        <v>50</v>
      </c>
    </row>
    <row r="357" spans="2:11" ht="15" hidden="1" customHeight="1" outlineLevel="1" x14ac:dyDescent="0.2">
      <c r="B357" s="46">
        <v>2015</v>
      </c>
      <c r="C357" s="234"/>
      <c r="D357" s="169">
        <v>339</v>
      </c>
      <c r="E357" s="169" t="s">
        <v>50</v>
      </c>
      <c r="F357" s="169">
        <v>375</v>
      </c>
      <c r="G357" s="235" t="s">
        <v>50</v>
      </c>
      <c r="H357" s="169">
        <v>2389.0259999999998</v>
      </c>
      <c r="I357" s="235" t="s">
        <v>50</v>
      </c>
      <c r="J357" s="169">
        <v>1838.941</v>
      </c>
      <c r="K357" s="169" t="s">
        <v>50</v>
      </c>
    </row>
    <row r="358" spans="2:11" ht="15" hidden="1" customHeight="1" outlineLevel="1" x14ac:dyDescent="0.2">
      <c r="B358" s="46">
        <v>2014</v>
      </c>
      <c r="C358" s="234"/>
      <c r="D358" s="169">
        <v>277</v>
      </c>
      <c r="E358" s="68" t="s">
        <v>232</v>
      </c>
      <c r="F358" s="169">
        <v>308</v>
      </c>
      <c r="G358" s="68" t="s">
        <v>50</v>
      </c>
      <c r="H358" s="169">
        <v>2431.8490000000002</v>
      </c>
      <c r="I358" s="68" t="s">
        <v>50</v>
      </c>
      <c r="J358" s="169">
        <v>1607.0039999999999</v>
      </c>
      <c r="K358" s="169" t="s">
        <v>50</v>
      </c>
    </row>
    <row r="359" spans="2:11" ht="15" hidden="1" customHeight="1" outlineLevel="1" x14ac:dyDescent="0.2">
      <c r="B359" s="46">
        <v>2013</v>
      </c>
      <c r="C359" s="234"/>
      <c r="D359" s="169">
        <v>251</v>
      </c>
      <c r="E359" s="68" t="s">
        <v>232</v>
      </c>
      <c r="F359" s="169">
        <v>281</v>
      </c>
      <c r="G359" s="68" t="s">
        <v>50</v>
      </c>
      <c r="H359" s="169">
        <v>2154.384</v>
      </c>
      <c r="I359" s="68" t="s">
        <v>50</v>
      </c>
      <c r="J359" s="169">
        <v>1520.2919999999999</v>
      </c>
      <c r="K359" s="169" t="s">
        <v>50</v>
      </c>
    </row>
    <row r="360" spans="2:11" ht="15" hidden="1" customHeight="1" outlineLevel="1" x14ac:dyDescent="0.2">
      <c r="B360" s="235" t="s">
        <v>30</v>
      </c>
      <c r="C360" s="234"/>
      <c r="D360" s="73"/>
      <c r="E360" s="73"/>
      <c r="F360" s="73"/>
      <c r="G360" s="235"/>
      <c r="H360" s="73"/>
      <c r="I360" s="235"/>
      <c r="J360" s="73"/>
      <c r="K360" s="73"/>
    </row>
    <row r="361" spans="2:11" ht="15" hidden="1" customHeight="1" outlineLevel="1" x14ac:dyDescent="0.2">
      <c r="B361" s="72">
        <v>2018</v>
      </c>
      <c r="C361" s="234"/>
      <c r="D361" s="73">
        <v>51</v>
      </c>
      <c r="E361" s="73"/>
      <c r="F361" s="232">
        <v>59</v>
      </c>
      <c r="G361" s="67"/>
      <c r="H361" s="232">
        <v>414.38600000000002</v>
      </c>
      <c r="I361" s="67"/>
      <c r="J361" s="73">
        <v>219.96100000000001</v>
      </c>
      <c r="K361" s="73"/>
    </row>
    <row r="362" spans="2:11" ht="15" hidden="1" customHeight="1" outlineLevel="1" x14ac:dyDescent="0.2">
      <c r="B362" s="72">
        <v>2017</v>
      </c>
      <c r="C362" s="234"/>
      <c r="D362" s="73">
        <v>55</v>
      </c>
      <c r="E362" s="73" t="s">
        <v>50</v>
      </c>
      <c r="F362" s="73">
        <v>61</v>
      </c>
      <c r="G362" s="235" t="s">
        <v>50</v>
      </c>
      <c r="H362" s="73">
        <v>416.274</v>
      </c>
      <c r="I362" s="235" t="s">
        <v>50</v>
      </c>
      <c r="J362" s="73">
        <v>239.114</v>
      </c>
      <c r="K362" s="73" t="s">
        <v>50</v>
      </c>
    </row>
    <row r="363" spans="2:11" ht="15" hidden="1" customHeight="1" outlineLevel="1" x14ac:dyDescent="0.2">
      <c r="B363" s="46">
        <v>2016</v>
      </c>
      <c r="C363" s="234"/>
      <c r="D363" s="169">
        <v>46</v>
      </c>
      <c r="E363" s="169" t="s">
        <v>50</v>
      </c>
      <c r="F363" s="169">
        <v>51</v>
      </c>
      <c r="G363" s="235" t="s">
        <v>50</v>
      </c>
      <c r="H363" s="169">
        <v>433.47899999999998</v>
      </c>
      <c r="I363" s="235" t="s">
        <v>50</v>
      </c>
      <c r="J363" s="169">
        <v>229.791</v>
      </c>
      <c r="K363" s="169" t="s">
        <v>50</v>
      </c>
    </row>
    <row r="364" spans="2:11" ht="15" hidden="1" customHeight="1" outlineLevel="1" x14ac:dyDescent="0.2">
      <c r="B364" s="46">
        <v>2015</v>
      </c>
      <c r="C364" s="234"/>
      <c r="D364" s="169">
        <v>50</v>
      </c>
      <c r="E364" s="169" t="s">
        <v>50</v>
      </c>
      <c r="F364" s="169">
        <v>55</v>
      </c>
      <c r="G364" s="235" t="s">
        <v>50</v>
      </c>
      <c r="H364" s="169">
        <v>391.29700000000003</v>
      </c>
      <c r="I364" s="235" t="s">
        <v>50</v>
      </c>
      <c r="J364" s="169">
        <v>170.03700000000001</v>
      </c>
      <c r="K364" s="169" t="s">
        <v>50</v>
      </c>
    </row>
    <row r="365" spans="2:11" ht="15" hidden="1" customHeight="1" outlineLevel="1" x14ac:dyDescent="0.2">
      <c r="B365" s="46">
        <v>2014</v>
      </c>
      <c r="C365" s="234"/>
      <c r="D365" s="169">
        <v>56</v>
      </c>
      <c r="E365" s="68" t="s">
        <v>232</v>
      </c>
      <c r="F365" s="169">
        <v>63</v>
      </c>
      <c r="G365" s="68" t="s">
        <v>50</v>
      </c>
      <c r="H365" s="169">
        <v>431.23700000000002</v>
      </c>
      <c r="I365" s="68" t="s">
        <v>50</v>
      </c>
      <c r="J365" s="169">
        <v>214.73400000000001</v>
      </c>
      <c r="K365" s="169" t="s">
        <v>50</v>
      </c>
    </row>
    <row r="366" spans="2:11" ht="15" hidden="1" customHeight="1" outlineLevel="1" x14ac:dyDescent="0.2">
      <c r="B366" s="46">
        <v>2013</v>
      </c>
      <c r="C366" s="234"/>
      <c r="D366" s="169">
        <v>55</v>
      </c>
      <c r="E366" s="68" t="s">
        <v>232</v>
      </c>
      <c r="F366" s="169">
        <v>63</v>
      </c>
      <c r="G366" s="68" t="s">
        <v>50</v>
      </c>
      <c r="H366" s="169">
        <v>391.404</v>
      </c>
      <c r="I366" s="68" t="s">
        <v>50</v>
      </c>
      <c r="J366" s="169">
        <v>205.661</v>
      </c>
      <c r="K366" s="169" t="s">
        <v>50</v>
      </c>
    </row>
    <row r="367" spans="2:11" ht="15" hidden="1" customHeight="1" outlineLevel="1" x14ac:dyDescent="0.2">
      <c r="B367" s="235" t="s">
        <v>31</v>
      </c>
      <c r="C367" s="234"/>
      <c r="D367" s="73"/>
      <c r="E367" s="73"/>
      <c r="F367" s="73"/>
      <c r="G367" s="235"/>
      <c r="H367" s="73"/>
      <c r="I367" s="235"/>
      <c r="J367" s="73"/>
      <c r="K367" s="73"/>
    </row>
    <row r="368" spans="2:11" ht="15" hidden="1" customHeight="1" outlineLevel="1" x14ac:dyDescent="0.2">
      <c r="B368" s="72">
        <v>2018</v>
      </c>
      <c r="C368" s="234"/>
      <c r="D368" s="73">
        <v>117</v>
      </c>
      <c r="E368" s="73"/>
      <c r="F368" s="232">
        <v>149</v>
      </c>
      <c r="G368" s="67"/>
      <c r="H368" s="232">
        <v>1394.528</v>
      </c>
      <c r="I368" s="67"/>
      <c r="J368" s="73">
        <v>937.43899999999996</v>
      </c>
      <c r="K368" s="73"/>
    </row>
    <row r="369" spans="2:11" ht="15" hidden="1" customHeight="1" outlineLevel="1" x14ac:dyDescent="0.2">
      <c r="B369" s="72">
        <v>2017</v>
      </c>
      <c r="C369" s="234"/>
      <c r="D369" s="73">
        <v>95</v>
      </c>
      <c r="E369" s="73" t="s">
        <v>50</v>
      </c>
      <c r="F369" s="73">
        <v>122</v>
      </c>
      <c r="G369" s="235" t="s">
        <v>50</v>
      </c>
      <c r="H369" s="73">
        <v>1119.0719999999999</v>
      </c>
      <c r="I369" s="235" t="s">
        <v>50</v>
      </c>
      <c r="J369" s="73">
        <v>714.65200000000004</v>
      </c>
      <c r="K369" s="73" t="s">
        <v>50</v>
      </c>
    </row>
    <row r="370" spans="2:11" ht="15" hidden="1" customHeight="1" outlineLevel="1" x14ac:dyDescent="0.2">
      <c r="B370" s="46">
        <v>2016</v>
      </c>
      <c r="C370" s="234"/>
      <c r="D370" s="169">
        <v>86</v>
      </c>
      <c r="E370" s="169" t="s">
        <v>50</v>
      </c>
      <c r="F370" s="169">
        <v>108</v>
      </c>
      <c r="G370" s="235" t="s">
        <v>50</v>
      </c>
      <c r="H370" s="169">
        <v>1121.3979999999999</v>
      </c>
      <c r="I370" s="235" t="s">
        <v>50</v>
      </c>
      <c r="J370" s="169">
        <v>674.63199999999995</v>
      </c>
      <c r="K370" s="169" t="s">
        <v>50</v>
      </c>
    </row>
    <row r="371" spans="2:11" ht="15" hidden="1" customHeight="1" outlineLevel="1" x14ac:dyDescent="0.2">
      <c r="B371" s="46">
        <v>2015</v>
      </c>
      <c r="C371" s="234"/>
      <c r="D371" s="169">
        <v>80</v>
      </c>
      <c r="E371" s="169" t="s">
        <v>50</v>
      </c>
      <c r="F371" s="169">
        <v>102</v>
      </c>
      <c r="G371" s="235" t="s">
        <v>50</v>
      </c>
      <c r="H371" s="169">
        <v>963.38900000000001</v>
      </c>
      <c r="I371" s="235" t="s">
        <v>50</v>
      </c>
      <c r="J371" s="169">
        <v>622.01199999999994</v>
      </c>
      <c r="K371" s="169" t="s">
        <v>50</v>
      </c>
    </row>
    <row r="372" spans="2:11" ht="15" hidden="1" customHeight="1" outlineLevel="1" x14ac:dyDescent="0.2">
      <c r="B372" s="46">
        <v>2014</v>
      </c>
      <c r="C372" s="234"/>
      <c r="D372" s="169">
        <v>84</v>
      </c>
      <c r="E372" s="68" t="s">
        <v>232</v>
      </c>
      <c r="F372" s="169">
        <v>105</v>
      </c>
      <c r="G372" s="68" t="s">
        <v>50</v>
      </c>
      <c r="H372" s="169">
        <v>1106.6769999999999</v>
      </c>
      <c r="I372" s="68" t="s">
        <v>50</v>
      </c>
      <c r="J372" s="169">
        <v>669.41899999999998</v>
      </c>
      <c r="K372" s="169" t="s">
        <v>50</v>
      </c>
    </row>
    <row r="373" spans="2:11" ht="15" hidden="1" customHeight="1" outlineLevel="1" x14ac:dyDescent="0.2">
      <c r="B373" s="46">
        <v>2013</v>
      </c>
      <c r="C373" s="234"/>
      <c r="D373" s="169">
        <v>83</v>
      </c>
      <c r="E373" s="68" t="s">
        <v>232</v>
      </c>
      <c r="F373" s="169">
        <v>106</v>
      </c>
      <c r="G373" s="68" t="s">
        <v>50</v>
      </c>
      <c r="H373" s="169">
        <v>995.58</v>
      </c>
      <c r="I373" s="68" t="s">
        <v>50</v>
      </c>
      <c r="J373" s="169">
        <v>568.63499999999999</v>
      </c>
      <c r="K373" s="169" t="s">
        <v>50</v>
      </c>
    </row>
    <row r="374" spans="2:11" ht="15" hidden="1" customHeight="1" outlineLevel="1" x14ac:dyDescent="0.2">
      <c r="B374" s="235" t="s">
        <v>32</v>
      </c>
      <c r="C374" s="234"/>
      <c r="D374" s="73"/>
      <c r="E374" s="73"/>
      <c r="F374" s="73"/>
      <c r="G374" s="235"/>
      <c r="H374" s="73"/>
      <c r="I374" s="235"/>
      <c r="J374" s="73"/>
      <c r="K374" s="73"/>
    </row>
    <row r="375" spans="2:11" ht="15" hidden="1" customHeight="1" outlineLevel="1" x14ac:dyDescent="0.2">
      <c r="B375" s="72">
        <v>2018</v>
      </c>
      <c r="C375" s="234"/>
      <c r="D375" s="73">
        <v>65</v>
      </c>
      <c r="E375" s="73"/>
      <c r="F375" s="232">
        <v>71</v>
      </c>
      <c r="G375" s="67"/>
      <c r="H375" s="232">
        <v>600.94299999999998</v>
      </c>
      <c r="I375" s="67"/>
      <c r="J375" s="73">
        <v>385.39400000000001</v>
      </c>
      <c r="K375" s="73"/>
    </row>
    <row r="376" spans="2:11" ht="15" hidden="1" customHeight="1" outlineLevel="1" x14ac:dyDescent="0.2">
      <c r="B376" s="72">
        <v>2017</v>
      </c>
      <c r="C376" s="234"/>
      <c r="D376" s="73">
        <v>58</v>
      </c>
      <c r="E376" s="73" t="s">
        <v>50</v>
      </c>
      <c r="F376" s="73">
        <v>66</v>
      </c>
      <c r="G376" s="235" t="s">
        <v>50</v>
      </c>
      <c r="H376" s="73">
        <v>524.14300000000003</v>
      </c>
      <c r="I376" s="235" t="s">
        <v>50</v>
      </c>
      <c r="J376" s="73">
        <v>332.18900000000002</v>
      </c>
      <c r="K376" s="73" t="s">
        <v>50</v>
      </c>
    </row>
    <row r="377" spans="2:11" ht="15" hidden="1" customHeight="1" outlineLevel="1" x14ac:dyDescent="0.2">
      <c r="B377" s="46">
        <v>2016</v>
      </c>
      <c r="C377" s="234"/>
      <c r="D377" s="169">
        <v>55</v>
      </c>
      <c r="E377" s="169" t="s">
        <v>50</v>
      </c>
      <c r="F377" s="169">
        <v>63</v>
      </c>
      <c r="G377" s="235" t="s">
        <v>50</v>
      </c>
      <c r="H377" s="169">
        <v>419.97699999999998</v>
      </c>
      <c r="I377" s="235" t="s">
        <v>50</v>
      </c>
      <c r="J377" s="169">
        <v>273.59300000000002</v>
      </c>
      <c r="K377" s="169" t="s">
        <v>50</v>
      </c>
    </row>
    <row r="378" spans="2:11" ht="15" hidden="1" customHeight="1" outlineLevel="1" x14ac:dyDescent="0.2">
      <c r="B378" s="46">
        <v>2015</v>
      </c>
      <c r="C378" s="234"/>
      <c r="D378" s="169">
        <v>49</v>
      </c>
      <c r="E378" s="169" t="s">
        <v>50</v>
      </c>
      <c r="F378" s="169">
        <v>60</v>
      </c>
      <c r="G378" s="235" t="s">
        <v>50</v>
      </c>
      <c r="H378" s="169">
        <v>288.05599999999998</v>
      </c>
      <c r="I378" s="235" t="s">
        <v>50</v>
      </c>
      <c r="J378" s="169">
        <v>182.77699999999999</v>
      </c>
      <c r="K378" s="169" t="s">
        <v>50</v>
      </c>
    </row>
    <row r="379" spans="2:11" ht="15" hidden="1" customHeight="1" outlineLevel="1" x14ac:dyDescent="0.2">
      <c r="B379" s="46">
        <v>2014</v>
      </c>
      <c r="C379" s="234"/>
      <c r="D379" s="169">
        <v>50</v>
      </c>
      <c r="E379" s="68" t="s">
        <v>232</v>
      </c>
      <c r="F379" s="169">
        <v>58</v>
      </c>
      <c r="G379" s="68" t="s">
        <v>50</v>
      </c>
      <c r="H379" s="169">
        <v>297.65699999999998</v>
      </c>
      <c r="I379" s="68" t="s">
        <v>50</v>
      </c>
      <c r="J379" s="169">
        <v>191.029</v>
      </c>
      <c r="K379" s="169" t="s">
        <v>50</v>
      </c>
    </row>
    <row r="380" spans="2:11" ht="15" hidden="1" customHeight="1" outlineLevel="1" x14ac:dyDescent="0.2">
      <c r="B380" s="46">
        <v>2013</v>
      </c>
      <c r="C380" s="234"/>
      <c r="D380" s="169">
        <v>47</v>
      </c>
      <c r="E380" s="68" t="s">
        <v>232</v>
      </c>
      <c r="F380" s="169">
        <v>53</v>
      </c>
      <c r="G380" s="68" t="s">
        <v>50</v>
      </c>
      <c r="H380" s="169">
        <v>311.63600000000002</v>
      </c>
      <c r="I380" s="68" t="s">
        <v>50</v>
      </c>
      <c r="J380" s="169">
        <v>218.69</v>
      </c>
      <c r="K380" s="169" t="s">
        <v>50</v>
      </c>
    </row>
    <row r="381" spans="2:11" ht="15" hidden="1" customHeight="1" outlineLevel="1" x14ac:dyDescent="0.2">
      <c r="B381" s="235" t="s">
        <v>33</v>
      </c>
      <c r="C381" s="234"/>
      <c r="D381" s="73"/>
      <c r="E381" s="73"/>
      <c r="F381" s="73"/>
      <c r="G381" s="235"/>
      <c r="H381" s="73"/>
      <c r="I381" s="235"/>
      <c r="J381" s="73"/>
      <c r="K381" s="73"/>
    </row>
    <row r="382" spans="2:11" ht="15" hidden="1" customHeight="1" outlineLevel="1" x14ac:dyDescent="0.2">
      <c r="B382" s="72">
        <v>2018</v>
      </c>
      <c r="C382" s="234"/>
      <c r="D382" s="73">
        <v>100</v>
      </c>
      <c r="E382" s="73"/>
      <c r="F382" s="232">
        <v>215</v>
      </c>
      <c r="G382" s="67"/>
      <c r="H382" s="232">
        <v>5084.82</v>
      </c>
      <c r="I382" s="67"/>
      <c r="J382" s="73">
        <v>2557.2950000000001</v>
      </c>
      <c r="K382" s="73"/>
    </row>
    <row r="383" spans="2:11" ht="15" hidden="1" customHeight="1" outlineLevel="1" x14ac:dyDescent="0.2">
      <c r="B383" s="72">
        <v>2017</v>
      </c>
      <c r="C383" s="234"/>
      <c r="D383" s="73">
        <v>97</v>
      </c>
      <c r="E383" s="73" t="s">
        <v>50</v>
      </c>
      <c r="F383" s="73">
        <v>225</v>
      </c>
      <c r="G383" s="235" t="s">
        <v>50</v>
      </c>
      <c r="H383" s="73">
        <v>4827.5709999999999</v>
      </c>
      <c r="I383" s="235" t="s">
        <v>50</v>
      </c>
      <c r="J383" s="73">
        <v>2298.0630000000001</v>
      </c>
      <c r="K383" s="73" t="s">
        <v>50</v>
      </c>
    </row>
    <row r="384" spans="2:11" ht="15" hidden="1" customHeight="1" outlineLevel="1" x14ac:dyDescent="0.2">
      <c r="B384" s="46">
        <v>2016</v>
      </c>
      <c r="C384" s="234"/>
      <c r="D384" s="169">
        <v>78</v>
      </c>
      <c r="E384" s="169" t="s">
        <v>50</v>
      </c>
      <c r="F384" s="169">
        <v>183</v>
      </c>
      <c r="G384" s="235" t="s">
        <v>50</v>
      </c>
      <c r="H384" s="169">
        <v>4549.8549999999996</v>
      </c>
      <c r="I384" s="235" t="s">
        <v>50</v>
      </c>
      <c r="J384" s="169">
        <v>2098.4349999999999</v>
      </c>
      <c r="K384" s="169" t="s">
        <v>50</v>
      </c>
    </row>
    <row r="385" spans="1:11" ht="15" hidden="1" customHeight="1" outlineLevel="1" x14ac:dyDescent="0.2">
      <c r="B385" s="46">
        <v>2015</v>
      </c>
      <c r="C385" s="234"/>
      <c r="D385" s="169">
        <v>77</v>
      </c>
      <c r="E385" s="169" t="s">
        <v>50</v>
      </c>
      <c r="F385" s="169">
        <v>169</v>
      </c>
      <c r="G385" s="235" t="s">
        <v>50</v>
      </c>
      <c r="H385" s="169">
        <v>4367.0519999999997</v>
      </c>
      <c r="I385" s="235" t="s">
        <v>50</v>
      </c>
      <c r="J385" s="169">
        <v>2115.2339999999999</v>
      </c>
      <c r="K385" s="169" t="s">
        <v>50</v>
      </c>
    </row>
    <row r="386" spans="1:11" ht="15" hidden="1" customHeight="1" outlineLevel="1" x14ac:dyDescent="0.2">
      <c r="B386" s="46">
        <v>2014</v>
      </c>
      <c r="C386" s="234"/>
      <c r="D386" s="169">
        <v>73</v>
      </c>
      <c r="E386" s="68" t="s">
        <v>232</v>
      </c>
      <c r="F386" s="169">
        <v>155</v>
      </c>
      <c r="G386" s="68" t="s">
        <v>50</v>
      </c>
      <c r="H386" s="169">
        <v>4333.9110000000001</v>
      </c>
      <c r="I386" s="68" t="s">
        <v>50</v>
      </c>
      <c r="J386" s="169">
        <v>2118.6390000000001</v>
      </c>
      <c r="K386" s="169" t="s">
        <v>50</v>
      </c>
    </row>
    <row r="387" spans="1:11" ht="15" hidden="1" customHeight="1" outlineLevel="1" x14ac:dyDescent="0.2">
      <c r="B387" s="46">
        <v>2013</v>
      </c>
      <c r="C387" s="234"/>
      <c r="D387" s="169">
        <v>60</v>
      </c>
      <c r="E387" s="68" t="s">
        <v>232</v>
      </c>
      <c r="F387" s="169">
        <v>153</v>
      </c>
      <c r="G387" s="68" t="s">
        <v>50</v>
      </c>
      <c r="H387" s="169">
        <v>4311.1989999999996</v>
      </c>
      <c r="I387" s="68" t="s">
        <v>50</v>
      </c>
      <c r="J387" s="169">
        <v>1990.6210000000001</v>
      </c>
      <c r="K387" s="169" t="s">
        <v>50</v>
      </c>
    </row>
    <row r="388" spans="1:11" ht="15" customHeight="1" collapsed="1" x14ac:dyDescent="0.2">
      <c r="B388" s="228" t="s">
        <v>327</v>
      </c>
      <c r="C388" s="234"/>
      <c r="D388" s="73"/>
      <c r="E388" s="73"/>
      <c r="F388" s="73"/>
      <c r="G388" s="228"/>
      <c r="H388" s="73"/>
      <c r="I388" s="228"/>
      <c r="J388" s="73"/>
      <c r="K388" s="73"/>
    </row>
    <row r="389" spans="1:11" ht="15" customHeight="1" x14ac:dyDescent="0.2">
      <c r="B389" s="72">
        <v>2018</v>
      </c>
      <c r="C389" s="234"/>
      <c r="D389" s="73">
        <v>13667</v>
      </c>
      <c r="E389" s="73"/>
      <c r="F389" s="232">
        <v>45922</v>
      </c>
      <c r="G389" s="67"/>
      <c r="H389" s="232">
        <v>3489816.1519999998</v>
      </c>
      <c r="I389" s="67"/>
      <c r="J389" s="73">
        <v>1199987.362</v>
      </c>
      <c r="K389" s="73"/>
    </row>
    <row r="390" spans="1:11" ht="15" customHeight="1" x14ac:dyDescent="0.2">
      <c r="B390" s="72">
        <v>2017</v>
      </c>
      <c r="C390" s="234"/>
      <c r="D390" s="73">
        <v>13081</v>
      </c>
      <c r="E390" s="73" t="s">
        <v>50</v>
      </c>
      <c r="F390" s="73">
        <v>43058</v>
      </c>
      <c r="G390" s="228" t="s">
        <v>50</v>
      </c>
      <c r="H390" s="73">
        <v>3199502.0210000002</v>
      </c>
      <c r="I390" s="228" t="s">
        <v>50</v>
      </c>
      <c r="J390" s="73">
        <v>1118944.193</v>
      </c>
      <c r="K390" s="73" t="s">
        <v>50</v>
      </c>
    </row>
    <row r="391" spans="1:11" ht="15" customHeight="1" x14ac:dyDescent="0.2">
      <c r="B391" s="46">
        <v>2016</v>
      </c>
      <c r="C391" s="234"/>
      <c r="D391" s="232">
        <v>12397</v>
      </c>
      <c r="E391" s="232" t="s">
        <v>50</v>
      </c>
      <c r="F391" s="232">
        <v>40137</v>
      </c>
      <c r="G391" s="228" t="s">
        <v>50</v>
      </c>
      <c r="H391" s="232">
        <v>2806199.5649999999</v>
      </c>
      <c r="I391" s="228" t="s">
        <v>50</v>
      </c>
      <c r="J391" s="232">
        <v>955195.57299999997</v>
      </c>
      <c r="K391" s="232" t="s">
        <v>50</v>
      </c>
    </row>
    <row r="392" spans="1:11" ht="15" customHeight="1" x14ac:dyDescent="0.2">
      <c r="B392" s="46">
        <v>2015</v>
      </c>
      <c r="C392" s="234"/>
      <c r="D392" s="232">
        <v>12030</v>
      </c>
      <c r="E392" s="232" t="s">
        <v>50</v>
      </c>
      <c r="F392" s="232">
        <v>38358</v>
      </c>
      <c r="G392" s="228" t="s">
        <v>50</v>
      </c>
      <c r="H392" s="232">
        <v>2645386.2820000001</v>
      </c>
      <c r="I392" s="228" t="s">
        <v>50</v>
      </c>
      <c r="J392" s="232">
        <v>861699.12199999997</v>
      </c>
      <c r="K392" s="232" t="s">
        <v>50</v>
      </c>
    </row>
    <row r="393" spans="1:11" ht="15" customHeight="1" x14ac:dyDescent="0.2">
      <c r="B393" s="46">
        <v>2014</v>
      </c>
      <c r="C393" s="234"/>
      <c r="D393" s="232">
        <v>11645</v>
      </c>
      <c r="E393" s="68" t="s">
        <v>232</v>
      </c>
      <c r="F393" s="232">
        <v>37304</v>
      </c>
      <c r="G393" s="68" t="s">
        <v>50</v>
      </c>
      <c r="H393" s="232">
        <v>2669746.1090000002</v>
      </c>
      <c r="I393" s="68" t="s">
        <v>50</v>
      </c>
      <c r="J393" s="232">
        <v>840510.58600000001</v>
      </c>
      <c r="K393" s="232" t="s">
        <v>50</v>
      </c>
    </row>
    <row r="394" spans="1:11" ht="15" customHeight="1" x14ac:dyDescent="0.2">
      <c r="B394" s="46">
        <v>2013</v>
      </c>
      <c r="C394" s="234"/>
      <c r="D394" s="232">
        <v>11448</v>
      </c>
      <c r="E394" s="68" t="s">
        <v>232</v>
      </c>
      <c r="F394" s="232">
        <v>37549</v>
      </c>
      <c r="G394" s="68" t="s">
        <v>232</v>
      </c>
      <c r="H394" s="232">
        <v>2636619.9619999998</v>
      </c>
      <c r="I394" s="68" t="s">
        <v>232</v>
      </c>
      <c r="J394" s="232">
        <v>801288.85100000002</v>
      </c>
      <c r="K394" s="68" t="s">
        <v>232</v>
      </c>
    </row>
    <row r="395" spans="1:11" s="67" customFormat="1" ht="15" hidden="1" customHeight="1" outlineLevel="1" x14ac:dyDescent="0.2">
      <c r="A395" s="11"/>
      <c r="B395" s="235" t="s">
        <v>17</v>
      </c>
      <c r="C395" s="234"/>
      <c r="D395" s="73"/>
      <c r="E395" s="73"/>
      <c r="F395" s="11"/>
      <c r="H395" s="11"/>
      <c r="J395" s="73"/>
      <c r="K395" s="11"/>
    </row>
    <row r="396" spans="1:11" s="67" customFormat="1" ht="15" hidden="1" customHeight="1" outlineLevel="1" x14ac:dyDescent="0.2">
      <c r="A396" s="11"/>
      <c r="B396" s="72">
        <v>2018</v>
      </c>
      <c r="C396" s="234"/>
      <c r="D396" s="73">
        <v>956</v>
      </c>
      <c r="E396" s="73"/>
      <c r="F396" s="232">
        <v>1054</v>
      </c>
      <c r="H396" s="232">
        <v>9884.2639999999992</v>
      </c>
      <c r="J396" s="73">
        <v>2429.5949999999998</v>
      </c>
      <c r="K396" s="11"/>
    </row>
    <row r="397" spans="1:11" ht="15" hidden="1" customHeight="1" outlineLevel="1" x14ac:dyDescent="0.2">
      <c r="B397" s="72">
        <v>2017</v>
      </c>
      <c r="C397" s="234"/>
      <c r="D397" s="73">
        <v>917</v>
      </c>
      <c r="E397" s="73" t="s">
        <v>50</v>
      </c>
      <c r="F397" s="73">
        <v>998</v>
      </c>
      <c r="G397" s="235" t="s">
        <v>50</v>
      </c>
      <c r="H397" s="73">
        <v>7482.0519999999997</v>
      </c>
      <c r="I397" s="235" t="s">
        <v>50</v>
      </c>
      <c r="J397" s="73">
        <v>1558.0730000000001</v>
      </c>
      <c r="K397" s="73" t="s">
        <v>50</v>
      </c>
    </row>
    <row r="398" spans="1:11" ht="15" hidden="1" customHeight="1" outlineLevel="1" x14ac:dyDescent="0.2">
      <c r="B398" s="46">
        <v>2016</v>
      </c>
      <c r="C398" s="234"/>
      <c r="D398" s="232">
        <v>904</v>
      </c>
      <c r="E398" s="232" t="s">
        <v>50</v>
      </c>
      <c r="F398" s="232">
        <v>978</v>
      </c>
      <c r="G398" s="235" t="s">
        <v>50</v>
      </c>
      <c r="H398" s="232">
        <v>6255.835</v>
      </c>
      <c r="I398" s="235" t="s">
        <v>50</v>
      </c>
      <c r="J398" s="232">
        <v>1971.606</v>
      </c>
      <c r="K398" s="232" t="s">
        <v>50</v>
      </c>
    </row>
    <row r="399" spans="1:11" ht="15" hidden="1" customHeight="1" outlineLevel="1" x14ac:dyDescent="0.2">
      <c r="B399" s="46">
        <v>2015</v>
      </c>
      <c r="C399" s="234"/>
      <c r="D399" s="232">
        <v>913</v>
      </c>
      <c r="E399" s="232" t="s">
        <v>50</v>
      </c>
      <c r="F399" s="232">
        <v>981</v>
      </c>
      <c r="G399" s="235" t="s">
        <v>50</v>
      </c>
      <c r="H399" s="232">
        <v>5841.8140000000003</v>
      </c>
      <c r="I399" s="235" t="s">
        <v>50</v>
      </c>
      <c r="J399" s="232">
        <v>1659.5329999999999</v>
      </c>
      <c r="K399" s="232" t="s">
        <v>50</v>
      </c>
    </row>
    <row r="400" spans="1:11" ht="15" hidden="1" customHeight="1" outlineLevel="1" x14ac:dyDescent="0.2">
      <c r="B400" s="46">
        <v>2014</v>
      </c>
      <c r="C400" s="234"/>
      <c r="D400" s="232">
        <v>866</v>
      </c>
      <c r="E400" s="68" t="s">
        <v>232</v>
      </c>
      <c r="F400" s="73" t="s">
        <v>37</v>
      </c>
      <c r="G400" s="68"/>
      <c r="H400" s="73" t="s">
        <v>37</v>
      </c>
      <c r="I400" s="68"/>
      <c r="J400" s="73" t="s">
        <v>37</v>
      </c>
      <c r="K400" s="73"/>
    </row>
    <row r="401" spans="2:11" ht="15" hidden="1" customHeight="1" outlineLevel="1" x14ac:dyDescent="0.2">
      <c r="B401" s="46">
        <v>2013</v>
      </c>
      <c r="C401" s="234"/>
      <c r="D401" s="232">
        <v>791</v>
      </c>
      <c r="E401" s="68" t="s">
        <v>232</v>
      </c>
      <c r="F401" s="232">
        <v>1095</v>
      </c>
      <c r="G401" s="68" t="s">
        <v>50</v>
      </c>
      <c r="H401" s="232">
        <v>6573.1809999999996</v>
      </c>
      <c r="I401" s="68" t="s">
        <v>50</v>
      </c>
      <c r="J401" s="232">
        <v>1888.5820000000001</v>
      </c>
      <c r="K401" s="232" t="s">
        <v>50</v>
      </c>
    </row>
    <row r="402" spans="2:11" ht="15" hidden="1" customHeight="1" outlineLevel="1" x14ac:dyDescent="0.2">
      <c r="B402" s="235" t="s">
        <v>18</v>
      </c>
      <c r="C402" s="234"/>
      <c r="D402" s="73"/>
      <c r="E402" s="73"/>
      <c r="F402" s="73"/>
      <c r="G402" s="235"/>
      <c r="H402" s="73"/>
      <c r="I402" s="235"/>
      <c r="J402" s="73"/>
      <c r="K402" s="73"/>
    </row>
    <row r="403" spans="2:11" ht="15" hidden="1" customHeight="1" outlineLevel="1" x14ac:dyDescent="0.2">
      <c r="B403" s="72">
        <v>2018</v>
      </c>
      <c r="C403" s="234"/>
      <c r="D403" s="73">
        <v>11</v>
      </c>
      <c r="E403" s="73"/>
      <c r="F403" s="232">
        <v>44</v>
      </c>
      <c r="G403" s="67"/>
      <c r="H403" s="232">
        <v>6596.8429999999998</v>
      </c>
      <c r="I403" s="67"/>
      <c r="J403" s="73">
        <v>1307.021</v>
      </c>
      <c r="K403" s="73"/>
    </row>
    <row r="404" spans="2:11" ht="15" hidden="1" customHeight="1" outlineLevel="1" x14ac:dyDescent="0.2">
      <c r="B404" s="72">
        <v>2017</v>
      </c>
      <c r="C404" s="234"/>
      <c r="D404" s="73">
        <v>11</v>
      </c>
      <c r="E404" s="73" t="s">
        <v>50</v>
      </c>
      <c r="F404" s="73">
        <v>45</v>
      </c>
      <c r="G404" s="235" t="s">
        <v>50</v>
      </c>
      <c r="H404" s="73">
        <v>5462.2139999999999</v>
      </c>
      <c r="I404" s="235" t="s">
        <v>50</v>
      </c>
      <c r="J404" s="73">
        <v>1505.8019999999999</v>
      </c>
      <c r="K404" s="73" t="s">
        <v>50</v>
      </c>
    </row>
    <row r="405" spans="2:11" ht="15" hidden="1" customHeight="1" outlineLevel="1" x14ac:dyDescent="0.2">
      <c r="B405" s="46">
        <v>2016</v>
      </c>
      <c r="C405" s="234"/>
      <c r="D405" s="232">
        <v>11</v>
      </c>
      <c r="E405" s="232" t="s">
        <v>50</v>
      </c>
      <c r="F405" s="232">
        <v>35</v>
      </c>
      <c r="G405" s="235" t="s">
        <v>50</v>
      </c>
      <c r="H405" s="232">
        <v>3703.9250000000002</v>
      </c>
      <c r="I405" s="235" t="s">
        <v>50</v>
      </c>
      <c r="J405" s="232">
        <v>2406.2249999999999</v>
      </c>
      <c r="K405" s="232" t="s">
        <v>50</v>
      </c>
    </row>
    <row r="406" spans="2:11" ht="15" hidden="1" customHeight="1" outlineLevel="1" x14ac:dyDescent="0.2">
      <c r="B406" s="46">
        <v>2015</v>
      </c>
      <c r="C406" s="234"/>
      <c r="D406" s="232">
        <v>11</v>
      </c>
      <c r="E406" s="232" t="s">
        <v>50</v>
      </c>
      <c r="F406" s="232">
        <v>32</v>
      </c>
      <c r="G406" s="235" t="s">
        <v>50</v>
      </c>
      <c r="H406" s="232">
        <v>1798.684</v>
      </c>
      <c r="I406" s="235" t="s">
        <v>50</v>
      </c>
      <c r="J406" s="232">
        <v>423.18200000000002</v>
      </c>
      <c r="K406" s="232" t="s">
        <v>50</v>
      </c>
    </row>
    <row r="407" spans="2:11" ht="15" hidden="1" customHeight="1" outlineLevel="1" x14ac:dyDescent="0.2">
      <c r="B407" s="46">
        <v>2014</v>
      </c>
      <c r="C407" s="234"/>
      <c r="D407" s="232">
        <v>11</v>
      </c>
      <c r="E407" s="68" t="s">
        <v>232</v>
      </c>
      <c r="F407" s="232">
        <v>31</v>
      </c>
      <c r="G407" s="68" t="s">
        <v>50</v>
      </c>
      <c r="H407" s="232">
        <v>1866.921</v>
      </c>
      <c r="I407" s="68" t="s">
        <v>50</v>
      </c>
      <c r="J407" s="232">
        <v>913.57899999999995</v>
      </c>
      <c r="K407" s="232" t="s">
        <v>50</v>
      </c>
    </row>
    <row r="408" spans="2:11" ht="15" hidden="1" customHeight="1" outlineLevel="1" x14ac:dyDescent="0.2">
      <c r="B408" s="46">
        <v>2013</v>
      </c>
      <c r="C408" s="234"/>
      <c r="D408" s="232">
        <v>11</v>
      </c>
      <c r="E408" s="68" t="s">
        <v>232</v>
      </c>
      <c r="F408" s="232">
        <v>34</v>
      </c>
      <c r="G408" s="68" t="s">
        <v>50</v>
      </c>
      <c r="H408" s="232">
        <v>1786.9659999999999</v>
      </c>
      <c r="I408" s="68" t="s">
        <v>50</v>
      </c>
      <c r="J408" s="232">
        <v>737.69600000000003</v>
      </c>
      <c r="K408" s="232" t="s">
        <v>50</v>
      </c>
    </row>
    <row r="409" spans="2:11" ht="15" hidden="1" customHeight="1" outlineLevel="1" x14ac:dyDescent="0.2">
      <c r="B409" s="235" t="s">
        <v>19</v>
      </c>
      <c r="C409" s="234"/>
      <c r="D409" s="73"/>
      <c r="E409" s="73"/>
      <c r="F409" s="73"/>
      <c r="G409" s="235"/>
      <c r="H409" s="73"/>
      <c r="I409" s="235"/>
      <c r="J409" s="73"/>
      <c r="K409" s="73"/>
    </row>
    <row r="410" spans="2:11" ht="15" hidden="1" customHeight="1" outlineLevel="1" x14ac:dyDescent="0.2">
      <c r="B410" s="72">
        <v>2018</v>
      </c>
      <c r="C410" s="234"/>
      <c r="D410" s="73">
        <v>309</v>
      </c>
      <c r="E410" s="73"/>
      <c r="F410" s="232">
        <v>1684</v>
      </c>
      <c r="G410" s="67"/>
      <c r="H410" s="232">
        <v>108707.59600000001</v>
      </c>
      <c r="I410" s="67"/>
      <c r="J410" s="73">
        <v>39880.279000000002</v>
      </c>
      <c r="K410" s="73"/>
    </row>
    <row r="411" spans="2:11" ht="15" hidden="1" customHeight="1" outlineLevel="1" x14ac:dyDescent="0.2">
      <c r="B411" s="72">
        <v>2017</v>
      </c>
      <c r="C411" s="234"/>
      <c r="D411" s="73">
        <v>303</v>
      </c>
      <c r="E411" s="73" t="s">
        <v>50</v>
      </c>
      <c r="F411" s="73">
        <v>1647</v>
      </c>
      <c r="G411" s="235" t="s">
        <v>50</v>
      </c>
      <c r="H411" s="73">
        <v>94606.625</v>
      </c>
      <c r="I411" s="235" t="s">
        <v>50</v>
      </c>
      <c r="J411" s="73">
        <v>37801.773000000001</v>
      </c>
      <c r="K411" s="73" t="s">
        <v>50</v>
      </c>
    </row>
    <row r="412" spans="2:11" ht="15" hidden="1" customHeight="1" outlineLevel="1" x14ac:dyDescent="0.2">
      <c r="B412" s="46">
        <v>2016</v>
      </c>
      <c r="C412" s="234"/>
      <c r="D412" s="232">
        <v>297</v>
      </c>
      <c r="E412" s="232" t="s">
        <v>50</v>
      </c>
      <c r="F412" s="232">
        <v>1618</v>
      </c>
      <c r="G412" s="235" t="s">
        <v>50</v>
      </c>
      <c r="H412" s="232">
        <v>85431.596999999994</v>
      </c>
      <c r="I412" s="235" t="s">
        <v>50</v>
      </c>
      <c r="J412" s="232">
        <v>30539.412</v>
      </c>
      <c r="K412" s="232" t="s">
        <v>50</v>
      </c>
    </row>
    <row r="413" spans="2:11" ht="15" hidden="1" customHeight="1" outlineLevel="1" x14ac:dyDescent="0.2">
      <c r="B413" s="46">
        <v>2015</v>
      </c>
      <c r="C413" s="234"/>
      <c r="D413" s="232">
        <v>307</v>
      </c>
      <c r="E413" s="232" t="s">
        <v>50</v>
      </c>
      <c r="F413" s="232">
        <v>1690</v>
      </c>
      <c r="G413" s="235" t="s">
        <v>50</v>
      </c>
      <c r="H413" s="232">
        <v>101145.336</v>
      </c>
      <c r="I413" s="235" t="s">
        <v>50</v>
      </c>
      <c r="J413" s="232">
        <v>31426.68</v>
      </c>
      <c r="K413" s="232" t="s">
        <v>50</v>
      </c>
    </row>
    <row r="414" spans="2:11" ht="15" hidden="1" customHeight="1" outlineLevel="1" x14ac:dyDescent="0.2">
      <c r="B414" s="46">
        <v>2014</v>
      </c>
      <c r="C414" s="234"/>
      <c r="D414" s="232">
        <v>320</v>
      </c>
      <c r="E414" s="68" t="s">
        <v>232</v>
      </c>
      <c r="F414" s="232">
        <v>1666</v>
      </c>
      <c r="G414" s="68" t="s">
        <v>50</v>
      </c>
      <c r="H414" s="232">
        <v>104251.435</v>
      </c>
      <c r="I414" s="68" t="s">
        <v>50</v>
      </c>
      <c r="J414" s="232">
        <v>29588.683000000001</v>
      </c>
      <c r="K414" s="232" t="s">
        <v>50</v>
      </c>
    </row>
    <row r="415" spans="2:11" ht="15" hidden="1" customHeight="1" outlineLevel="1" x14ac:dyDescent="0.2">
      <c r="B415" s="46">
        <v>2013</v>
      </c>
      <c r="C415" s="234"/>
      <c r="D415" s="232">
        <v>325</v>
      </c>
      <c r="E415" s="68" t="s">
        <v>232</v>
      </c>
      <c r="F415" s="232">
        <v>1789</v>
      </c>
      <c r="G415" s="68" t="s">
        <v>50</v>
      </c>
      <c r="H415" s="232">
        <v>101514.993</v>
      </c>
      <c r="I415" s="68" t="s">
        <v>50</v>
      </c>
      <c r="J415" s="232">
        <v>29613.881000000001</v>
      </c>
      <c r="K415" s="232" t="s">
        <v>50</v>
      </c>
    </row>
    <row r="416" spans="2:11" ht="15" hidden="1" customHeight="1" outlineLevel="1" x14ac:dyDescent="0.2">
      <c r="B416" s="235" t="s">
        <v>20</v>
      </c>
      <c r="C416" s="234"/>
      <c r="D416" s="73"/>
      <c r="E416" s="73"/>
      <c r="F416" s="73"/>
      <c r="G416" s="235"/>
      <c r="H416" s="73"/>
      <c r="I416" s="235"/>
      <c r="J416" s="73"/>
      <c r="K416" s="73"/>
    </row>
    <row r="417" spans="2:11" ht="15" hidden="1" customHeight="1" outlineLevel="1" x14ac:dyDescent="0.2">
      <c r="B417" s="72">
        <v>2018</v>
      </c>
      <c r="C417" s="234"/>
      <c r="D417" s="73">
        <v>34</v>
      </c>
      <c r="E417" s="73"/>
      <c r="F417" s="232">
        <v>730</v>
      </c>
      <c r="G417" s="67"/>
      <c r="H417" s="232">
        <v>181357.92199999999</v>
      </c>
      <c r="I417" s="67"/>
      <c r="J417" s="73">
        <v>84568.790999999997</v>
      </c>
      <c r="K417" s="73"/>
    </row>
    <row r="418" spans="2:11" ht="15" hidden="1" customHeight="1" outlineLevel="1" x14ac:dyDescent="0.2">
      <c r="B418" s="72">
        <v>2017</v>
      </c>
      <c r="C418" s="234"/>
      <c r="D418" s="73">
        <v>30</v>
      </c>
      <c r="E418" s="73" t="s">
        <v>50</v>
      </c>
      <c r="F418" s="73">
        <v>748</v>
      </c>
      <c r="G418" s="235" t="s">
        <v>50</v>
      </c>
      <c r="H418" s="73">
        <v>177057.766</v>
      </c>
      <c r="I418" s="235" t="s">
        <v>50</v>
      </c>
      <c r="J418" s="73">
        <v>87330.683000000005</v>
      </c>
      <c r="K418" s="73" t="s">
        <v>50</v>
      </c>
    </row>
    <row r="419" spans="2:11" ht="15" hidden="1" customHeight="1" outlineLevel="1" x14ac:dyDescent="0.2">
      <c r="B419" s="46">
        <v>2016</v>
      </c>
      <c r="C419" s="234"/>
      <c r="D419" s="232">
        <v>30</v>
      </c>
      <c r="E419" s="232" t="s">
        <v>50</v>
      </c>
      <c r="F419" s="232">
        <v>771</v>
      </c>
      <c r="G419" s="235" t="s">
        <v>50</v>
      </c>
      <c r="H419" s="232">
        <v>158181.38800000001</v>
      </c>
      <c r="I419" s="235" t="s">
        <v>50</v>
      </c>
      <c r="J419" s="232">
        <v>81713.588000000003</v>
      </c>
      <c r="K419" s="232" t="s">
        <v>50</v>
      </c>
    </row>
    <row r="420" spans="2:11" ht="15" hidden="1" customHeight="1" outlineLevel="1" x14ac:dyDescent="0.2">
      <c r="B420" s="46">
        <v>2015</v>
      </c>
      <c r="C420" s="234"/>
      <c r="D420" s="232">
        <v>10</v>
      </c>
      <c r="E420" s="232" t="s">
        <v>50</v>
      </c>
      <c r="F420" s="232">
        <v>775</v>
      </c>
      <c r="G420" s="235" t="s">
        <v>50</v>
      </c>
      <c r="H420" s="232">
        <v>171461.14</v>
      </c>
      <c r="I420" s="235" t="s">
        <v>50</v>
      </c>
      <c r="J420" s="232">
        <v>80760.048999999999</v>
      </c>
      <c r="K420" s="232" t="s">
        <v>50</v>
      </c>
    </row>
    <row r="421" spans="2:11" ht="15" hidden="1" customHeight="1" outlineLevel="1" x14ac:dyDescent="0.2">
      <c r="B421" s="46">
        <v>2014</v>
      </c>
      <c r="C421" s="234"/>
      <c r="D421" s="232">
        <v>9</v>
      </c>
      <c r="E421" s="68" t="s">
        <v>232</v>
      </c>
      <c r="F421" s="73" t="s">
        <v>37</v>
      </c>
      <c r="G421" s="68"/>
      <c r="H421" s="73" t="s">
        <v>37</v>
      </c>
      <c r="I421" s="68"/>
      <c r="J421" s="73" t="s">
        <v>37</v>
      </c>
      <c r="K421" s="73"/>
    </row>
    <row r="422" spans="2:11" ht="15" hidden="1" customHeight="1" outlineLevel="1" x14ac:dyDescent="0.2">
      <c r="B422" s="46">
        <v>2013</v>
      </c>
      <c r="C422" s="234"/>
      <c r="D422" s="232">
        <v>10</v>
      </c>
      <c r="E422" s="68" t="s">
        <v>232</v>
      </c>
      <c r="F422" s="232">
        <v>805</v>
      </c>
      <c r="G422" s="68" t="s">
        <v>50</v>
      </c>
      <c r="H422" s="232">
        <v>203446.42800000001</v>
      </c>
      <c r="I422" s="68" t="s">
        <v>50</v>
      </c>
      <c r="J422" s="232">
        <v>91448.138999999996</v>
      </c>
      <c r="K422" s="232" t="s">
        <v>50</v>
      </c>
    </row>
    <row r="423" spans="2:11" ht="15" hidden="1" customHeight="1" outlineLevel="1" x14ac:dyDescent="0.2">
      <c r="B423" s="235" t="s">
        <v>21</v>
      </c>
      <c r="C423" s="234"/>
      <c r="D423" s="73"/>
      <c r="E423" s="73"/>
      <c r="F423" s="73"/>
      <c r="G423" s="235"/>
      <c r="H423" s="73"/>
      <c r="I423" s="235"/>
      <c r="J423" s="73"/>
      <c r="K423" s="73"/>
    </row>
    <row r="424" spans="2:11" ht="15" hidden="1" customHeight="1" outlineLevel="1" x14ac:dyDescent="0.2">
      <c r="B424" s="72">
        <v>2018</v>
      </c>
      <c r="C424" s="234"/>
      <c r="D424" s="73">
        <v>13</v>
      </c>
      <c r="E424" s="73"/>
      <c r="F424" s="232">
        <v>822</v>
      </c>
      <c r="G424" s="67"/>
      <c r="H424" s="232">
        <v>38516.459000000003</v>
      </c>
      <c r="I424" s="67"/>
      <c r="J424" s="73">
        <v>24337.81</v>
      </c>
      <c r="K424" s="73"/>
    </row>
    <row r="425" spans="2:11" ht="15" hidden="1" customHeight="1" outlineLevel="1" x14ac:dyDescent="0.2">
      <c r="B425" s="72">
        <v>2017</v>
      </c>
      <c r="C425" s="234"/>
      <c r="D425" s="73">
        <v>15</v>
      </c>
      <c r="E425" s="73" t="s">
        <v>50</v>
      </c>
      <c r="F425" s="73">
        <v>810</v>
      </c>
      <c r="G425" s="235" t="s">
        <v>50</v>
      </c>
      <c r="H425" s="73">
        <v>38937.531999999999</v>
      </c>
      <c r="I425" s="235" t="s">
        <v>50</v>
      </c>
      <c r="J425" s="73">
        <v>25022.57</v>
      </c>
      <c r="K425" s="73" t="s">
        <v>50</v>
      </c>
    </row>
    <row r="426" spans="2:11" ht="15" hidden="1" customHeight="1" outlineLevel="1" x14ac:dyDescent="0.2">
      <c r="B426" s="46">
        <v>2016</v>
      </c>
      <c r="C426" s="234"/>
      <c r="D426" s="232">
        <v>15</v>
      </c>
      <c r="E426" s="232" t="s">
        <v>50</v>
      </c>
      <c r="F426" s="232">
        <v>803</v>
      </c>
      <c r="G426" s="235" t="s">
        <v>50</v>
      </c>
      <c r="H426" s="232">
        <v>36306.582000000002</v>
      </c>
      <c r="I426" s="235" t="s">
        <v>50</v>
      </c>
      <c r="J426" s="232">
        <v>22885.327000000001</v>
      </c>
      <c r="K426" s="232" t="s">
        <v>50</v>
      </c>
    </row>
    <row r="427" spans="2:11" ht="15" hidden="1" customHeight="1" outlineLevel="1" x14ac:dyDescent="0.2">
      <c r="B427" s="46">
        <v>2015</v>
      </c>
      <c r="C427" s="234"/>
      <c r="D427" s="232">
        <v>13</v>
      </c>
      <c r="E427" s="232" t="s">
        <v>50</v>
      </c>
      <c r="F427" s="232">
        <v>775</v>
      </c>
      <c r="G427" s="235" t="s">
        <v>50</v>
      </c>
      <c r="H427" s="232">
        <v>35401.898000000001</v>
      </c>
      <c r="I427" s="235" t="s">
        <v>50</v>
      </c>
      <c r="J427" s="232">
        <v>23666.719000000001</v>
      </c>
      <c r="K427" s="232" t="s">
        <v>50</v>
      </c>
    </row>
    <row r="428" spans="2:11" ht="15" hidden="1" customHeight="1" outlineLevel="1" x14ac:dyDescent="0.2">
      <c r="B428" s="46">
        <v>2014</v>
      </c>
      <c r="C428" s="234"/>
      <c r="D428" s="232">
        <v>13</v>
      </c>
      <c r="E428" s="68" t="s">
        <v>232</v>
      </c>
      <c r="F428" s="232">
        <v>757</v>
      </c>
      <c r="G428" s="68" t="s">
        <v>50</v>
      </c>
      <c r="H428" s="232">
        <v>34179.216</v>
      </c>
      <c r="I428" s="68" t="s">
        <v>50</v>
      </c>
      <c r="J428" s="232">
        <v>22334.812999999998</v>
      </c>
      <c r="K428" s="232" t="s">
        <v>50</v>
      </c>
    </row>
    <row r="429" spans="2:11" ht="15" hidden="1" customHeight="1" outlineLevel="1" x14ac:dyDescent="0.2">
      <c r="B429" s="46">
        <v>2013</v>
      </c>
      <c r="C429" s="234"/>
      <c r="D429" s="232">
        <v>13</v>
      </c>
      <c r="E429" s="68" t="s">
        <v>232</v>
      </c>
      <c r="F429" s="232">
        <v>459</v>
      </c>
      <c r="G429" s="68" t="s">
        <v>50</v>
      </c>
      <c r="H429" s="232">
        <v>37276.777999999998</v>
      </c>
      <c r="I429" s="68" t="s">
        <v>50</v>
      </c>
      <c r="J429" s="232">
        <v>15242.471</v>
      </c>
      <c r="K429" s="232" t="s">
        <v>50</v>
      </c>
    </row>
    <row r="430" spans="2:11" ht="15" hidden="1" customHeight="1" outlineLevel="1" x14ac:dyDescent="0.2">
      <c r="B430" s="235" t="s">
        <v>22</v>
      </c>
      <c r="C430" s="234"/>
      <c r="D430" s="73"/>
      <c r="E430" s="73"/>
      <c r="F430" s="73"/>
      <c r="G430" s="235"/>
      <c r="H430" s="73"/>
      <c r="I430" s="235"/>
      <c r="J430" s="73"/>
      <c r="K430" s="73"/>
    </row>
    <row r="431" spans="2:11" ht="15" hidden="1" customHeight="1" outlineLevel="1" x14ac:dyDescent="0.2">
      <c r="B431" s="72">
        <v>2018</v>
      </c>
      <c r="C431" s="234"/>
      <c r="D431" s="73">
        <v>511</v>
      </c>
      <c r="E431" s="73"/>
      <c r="F431" s="232">
        <v>3161</v>
      </c>
      <c r="G431" s="67"/>
      <c r="H431" s="232">
        <v>188933.864</v>
      </c>
      <c r="I431" s="67"/>
      <c r="J431" s="73">
        <v>64406.241000000002</v>
      </c>
      <c r="K431" s="73"/>
    </row>
    <row r="432" spans="2:11" ht="15" hidden="1" customHeight="1" outlineLevel="1" x14ac:dyDescent="0.2">
      <c r="B432" s="72">
        <v>2017</v>
      </c>
      <c r="C432" s="234"/>
      <c r="D432" s="73">
        <v>502</v>
      </c>
      <c r="E432" s="73" t="s">
        <v>50</v>
      </c>
      <c r="F432" s="73">
        <v>2776</v>
      </c>
      <c r="G432" s="235" t="s">
        <v>50</v>
      </c>
      <c r="H432" s="73">
        <v>155594.886</v>
      </c>
      <c r="I432" s="235" t="s">
        <v>50</v>
      </c>
      <c r="J432" s="73">
        <v>56406.803</v>
      </c>
      <c r="K432" s="73" t="s">
        <v>50</v>
      </c>
    </row>
    <row r="433" spans="2:11" ht="15" hidden="1" customHeight="1" outlineLevel="1" x14ac:dyDescent="0.2">
      <c r="B433" s="46">
        <v>2016</v>
      </c>
      <c r="C433" s="234"/>
      <c r="D433" s="232">
        <v>476</v>
      </c>
      <c r="E433" s="232" t="s">
        <v>50</v>
      </c>
      <c r="F433" s="232">
        <v>2279</v>
      </c>
      <c r="G433" s="235" t="s">
        <v>50</v>
      </c>
      <c r="H433" s="232">
        <v>152848.59400000001</v>
      </c>
      <c r="I433" s="235" t="s">
        <v>50</v>
      </c>
      <c r="J433" s="232">
        <v>42329.597000000002</v>
      </c>
      <c r="K433" s="232" t="s">
        <v>50</v>
      </c>
    </row>
    <row r="434" spans="2:11" ht="15" hidden="1" customHeight="1" outlineLevel="1" x14ac:dyDescent="0.2">
      <c r="B434" s="46">
        <v>2015</v>
      </c>
      <c r="C434" s="234"/>
      <c r="D434" s="232">
        <v>489</v>
      </c>
      <c r="E434" s="232" t="s">
        <v>50</v>
      </c>
      <c r="F434" s="232">
        <v>2242</v>
      </c>
      <c r="G434" s="235" t="s">
        <v>50</v>
      </c>
      <c r="H434" s="232">
        <v>129250.864</v>
      </c>
      <c r="I434" s="235" t="s">
        <v>50</v>
      </c>
      <c r="J434" s="232">
        <v>42307.341999999997</v>
      </c>
      <c r="K434" s="232" t="s">
        <v>50</v>
      </c>
    </row>
    <row r="435" spans="2:11" ht="15" hidden="1" customHeight="1" outlineLevel="1" x14ac:dyDescent="0.2">
      <c r="B435" s="46">
        <v>2014</v>
      </c>
      <c r="C435" s="234"/>
      <c r="D435" s="232">
        <v>520</v>
      </c>
      <c r="E435" s="68" t="s">
        <v>232</v>
      </c>
      <c r="F435" s="232">
        <v>2463</v>
      </c>
      <c r="G435" s="68" t="s">
        <v>50</v>
      </c>
      <c r="H435" s="232">
        <v>164274.49400000001</v>
      </c>
      <c r="I435" s="68" t="s">
        <v>50</v>
      </c>
      <c r="J435" s="232">
        <v>48071.186999999998</v>
      </c>
      <c r="K435" s="232" t="s">
        <v>50</v>
      </c>
    </row>
    <row r="436" spans="2:11" ht="15" hidden="1" customHeight="1" outlineLevel="1" x14ac:dyDescent="0.2">
      <c r="B436" s="46">
        <v>2013</v>
      </c>
      <c r="C436" s="234"/>
      <c r="D436" s="232">
        <v>547</v>
      </c>
      <c r="E436" s="68" t="s">
        <v>232</v>
      </c>
      <c r="F436" s="232">
        <v>2408</v>
      </c>
      <c r="G436" s="68" t="s">
        <v>50</v>
      </c>
      <c r="H436" s="232">
        <v>157180.084</v>
      </c>
      <c r="I436" s="68" t="s">
        <v>50</v>
      </c>
      <c r="J436" s="232">
        <v>47445.16</v>
      </c>
      <c r="K436" s="232" t="s">
        <v>50</v>
      </c>
    </row>
    <row r="437" spans="2:11" ht="15" hidden="1" customHeight="1" outlineLevel="1" x14ac:dyDescent="0.2">
      <c r="B437" s="235" t="s">
        <v>23</v>
      </c>
      <c r="C437" s="234"/>
      <c r="D437" s="73"/>
      <c r="E437" s="73"/>
      <c r="F437" s="73"/>
      <c r="G437" s="235"/>
      <c r="H437" s="73"/>
      <c r="I437" s="235"/>
      <c r="J437" s="73"/>
      <c r="K437" s="73"/>
    </row>
    <row r="438" spans="2:11" ht="15" hidden="1" customHeight="1" outlineLevel="1" x14ac:dyDescent="0.2">
      <c r="B438" s="72">
        <v>2018</v>
      </c>
      <c r="C438" s="234"/>
      <c r="D438" s="73">
        <v>1964</v>
      </c>
      <c r="E438" s="73"/>
      <c r="F438" s="232">
        <v>8527</v>
      </c>
      <c r="G438" s="67"/>
      <c r="H438" s="232">
        <v>1294442.392</v>
      </c>
      <c r="I438" s="67"/>
      <c r="J438" s="73">
        <v>210011.89799999999</v>
      </c>
      <c r="K438" s="73"/>
    </row>
    <row r="439" spans="2:11" ht="15" hidden="1" customHeight="1" outlineLevel="1" x14ac:dyDescent="0.2">
      <c r="B439" s="72">
        <v>2017</v>
      </c>
      <c r="C439" s="234"/>
      <c r="D439" s="73">
        <v>1967</v>
      </c>
      <c r="E439" s="73" t="s">
        <v>50</v>
      </c>
      <c r="F439" s="73">
        <v>8361</v>
      </c>
      <c r="G439" s="235" t="s">
        <v>50</v>
      </c>
      <c r="H439" s="73">
        <v>1168853.4850000001</v>
      </c>
      <c r="I439" s="235" t="s">
        <v>50</v>
      </c>
      <c r="J439" s="73">
        <v>184870.495</v>
      </c>
      <c r="K439" s="73" t="s">
        <v>50</v>
      </c>
    </row>
    <row r="440" spans="2:11" ht="15" hidden="1" customHeight="1" outlineLevel="1" x14ac:dyDescent="0.2">
      <c r="B440" s="46">
        <v>2016</v>
      </c>
      <c r="C440" s="234"/>
      <c r="D440" s="232">
        <v>1942</v>
      </c>
      <c r="E440" s="232" t="s">
        <v>50</v>
      </c>
      <c r="F440" s="232">
        <v>7892</v>
      </c>
      <c r="G440" s="235" t="s">
        <v>50</v>
      </c>
      <c r="H440" s="232">
        <v>1023734.572</v>
      </c>
      <c r="I440" s="235" t="s">
        <v>50</v>
      </c>
      <c r="J440" s="232">
        <v>153096.92600000001</v>
      </c>
      <c r="K440" s="232" t="s">
        <v>50</v>
      </c>
    </row>
    <row r="441" spans="2:11" ht="15" hidden="1" customHeight="1" outlineLevel="1" x14ac:dyDescent="0.2">
      <c r="B441" s="46">
        <v>2015</v>
      </c>
      <c r="C441" s="234"/>
      <c r="D441" s="232">
        <v>1961</v>
      </c>
      <c r="E441" s="232" t="s">
        <v>50</v>
      </c>
      <c r="F441" s="232">
        <v>7665</v>
      </c>
      <c r="G441" s="235" t="s">
        <v>50</v>
      </c>
      <c r="H441" s="232">
        <v>966298.28700000001</v>
      </c>
      <c r="I441" s="235" t="s">
        <v>50</v>
      </c>
      <c r="J441" s="232">
        <v>135226.66399999999</v>
      </c>
      <c r="K441" s="232" t="s">
        <v>50</v>
      </c>
    </row>
    <row r="442" spans="2:11" ht="15" hidden="1" customHeight="1" outlineLevel="1" x14ac:dyDescent="0.2">
      <c r="B442" s="46">
        <v>2014</v>
      </c>
      <c r="C442" s="234"/>
      <c r="D442" s="232">
        <v>1985</v>
      </c>
      <c r="E442" s="68" t="s">
        <v>232</v>
      </c>
      <c r="F442" s="232">
        <v>7726</v>
      </c>
      <c r="G442" s="68" t="s">
        <v>50</v>
      </c>
      <c r="H442" s="232">
        <v>1008149.7610000001</v>
      </c>
      <c r="I442" s="68" t="s">
        <v>50</v>
      </c>
      <c r="J442" s="232">
        <v>125233.78</v>
      </c>
      <c r="K442" s="232" t="s">
        <v>50</v>
      </c>
    </row>
    <row r="443" spans="2:11" ht="15" hidden="1" customHeight="1" outlineLevel="1" x14ac:dyDescent="0.2">
      <c r="B443" s="46">
        <v>2013</v>
      </c>
      <c r="C443" s="234"/>
      <c r="D443" s="232">
        <v>2051</v>
      </c>
      <c r="E443" s="68" t="s">
        <v>232</v>
      </c>
      <c r="F443" s="232">
        <v>7952</v>
      </c>
      <c r="G443" s="68" t="s">
        <v>50</v>
      </c>
      <c r="H443" s="232">
        <v>1043418.792</v>
      </c>
      <c r="I443" s="68" t="s">
        <v>50</v>
      </c>
      <c r="J443" s="232">
        <v>124110.788</v>
      </c>
      <c r="K443" s="232" t="s">
        <v>50</v>
      </c>
    </row>
    <row r="444" spans="2:11" ht="15" hidden="1" customHeight="1" outlineLevel="1" x14ac:dyDescent="0.2">
      <c r="B444" s="235" t="s">
        <v>24</v>
      </c>
      <c r="C444" s="234"/>
      <c r="D444" s="73"/>
      <c r="E444" s="73"/>
      <c r="F444" s="73"/>
      <c r="G444" s="235"/>
      <c r="H444" s="73"/>
      <c r="I444" s="235"/>
      <c r="J444" s="73"/>
      <c r="K444" s="73"/>
    </row>
    <row r="445" spans="2:11" ht="15" hidden="1" customHeight="1" outlineLevel="1" x14ac:dyDescent="0.2">
      <c r="B445" s="72">
        <v>2018</v>
      </c>
      <c r="C445" s="234"/>
      <c r="D445" s="73">
        <v>397</v>
      </c>
      <c r="E445" s="73"/>
      <c r="F445" s="232">
        <v>2259</v>
      </c>
      <c r="G445" s="67"/>
      <c r="H445" s="232">
        <v>306970.59000000003</v>
      </c>
      <c r="I445" s="67"/>
      <c r="J445" s="73">
        <v>140165.663</v>
      </c>
      <c r="K445" s="73"/>
    </row>
    <row r="446" spans="2:11" ht="15" hidden="1" customHeight="1" outlineLevel="1" x14ac:dyDescent="0.2">
      <c r="B446" s="72">
        <v>2017</v>
      </c>
      <c r="C446" s="234"/>
      <c r="D446" s="73">
        <v>388</v>
      </c>
      <c r="E446" s="73" t="s">
        <v>50</v>
      </c>
      <c r="F446" s="73">
        <v>2158</v>
      </c>
      <c r="G446" s="235" t="s">
        <v>50</v>
      </c>
      <c r="H446" s="73">
        <v>294595.571</v>
      </c>
      <c r="I446" s="235" t="s">
        <v>50</v>
      </c>
      <c r="J446" s="73">
        <v>139721.50599999999</v>
      </c>
      <c r="K446" s="73" t="s">
        <v>50</v>
      </c>
    </row>
    <row r="447" spans="2:11" ht="15" hidden="1" customHeight="1" outlineLevel="1" x14ac:dyDescent="0.2">
      <c r="B447" s="46">
        <v>2016</v>
      </c>
      <c r="C447" s="234"/>
      <c r="D447" s="232">
        <v>399</v>
      </c>
      <c r="E447" s="232" t="s">
        <v>50</v>
      </c>
      <c r="F447" s="232">
        <v>2194</v>
      </c>
      <c r="G447" s="235" t="s">
        <v>50</v>
      </c>
      <c r="H447" s="232">
        <v>247224.59099999999</v>
      </c>
      <c r="I447" s="235" t="s">
        <v>50</v>
      </c>
      <c r="J447" s="232">
        <v>129580.537</v>
      </c>
      <c r="K447" s="232" t="s">
        <v>50</v>
      </c>
    </row>
    <row r="448" spans="2:11" ht="15" hidden="1" customHeight="1" outlineLevel="1" x14ac:dyDescent="0.2">
      <c r="B448" s="46">
        <v>2015</v>
      </c>
      <c r="C448" s="234"/>
      <c r="D448" s="232">
        <v>396</v>
      </c>
      <c r="E448" s="232" t="s">
        <v>50</v>
      </c>
      <c r="F448" s="232">
        <v>2089</v>
      </c>
      <c r="G448" s="235" t="s">
        <v>50</v>
      </c>
      <c r="H448" s="232">
        <v>229498.462</v>
      </c>
      <c r="I448" s="235" t="s">
        <v>50</v>
      </c>
      <c r="J448" s="232">
        <v>112281.42200000001</v>
      </c>
      <c r="K448" s="232" t="s">
        <v>50</v>
      </c>
    </row>
    <row r="449" spans="2:11" ht="15" hidden="1" customHeight="1" outlineLevel="1" x14ac:dyDescent="0.2">
      <c r="B449" s="46">
        <v>2014</v>
      </c>
      <c r="C449" s="234"/>
      <c r="D449" s="232">
        <v>424</v>
      </c>
      <c r="E449" s="68" t="s">
        <v>232</v>
      </c>
      <c r="F449" s="232">
        <v>2075</v>
      </c>
      <c r="G449" s="68" t="s">
        <v>50</v>
      </c>
      <c r="H449" s="232">
        <v>243973.96799999999</v>
      </c>
      <c r="I449" s="68" t="s">
        <v>50</v>
      </c>
      <c r="J449" s="232">
        <v>128852.749</v>
      </c>
      <c r="K449" s="232" t="s">
        <v>50</v>
      </c>
    </row>
    <row r="450" spans="2:11" ht="15" hidden="1" customHeight="1" outlineLevel="1" x14ac:dyDescent="0.2">
      <c r="B450" s="46">
        <v>2013</v>
      </c>
      <c r="C450" s="234"/>
      <c r="D450" s="232">
        <v>449</v>
      </c>
      <c r="E450" s="68" t="s">
        <v>232</v>
      </c>
      <c r="F450" s="232">
        <v>2132</v>
      </c>
      <c r="G450" s="68" t="s">
        <v>50</v>
      </c>
      <c r="H450" s="232">
        <v>218352.06200000001</v>
      </c>
      <c r="I450" s="68" t="s">
        <v>50</v>
      </c>
      <c r="J450" s="232">
        <v>118275.803</v>
      </c>
      <c r="K450" s="232" t="s">
        <v>50</v>
      </c>
    </row>
    <row r="451" spans="2:11" ht="15" hidden="1" customHeight="1" outlineLevel="1" x14ac:dyDescent="0.2">
      <c r="B451" s="235" t="s">
        <v>25</v>
      </c>
      <c r="C451" s="234"/>
      <c r="D451" s="73"/>
      <c r="E451" s="73"/>
      <c r="F451" s="73"/>
      <c r="G451" s="235"/>
      <c r="H451" s="73"/>
      <c r="I451" s="235"/>
      <c r="J451" s="73"/>
      <c r="K451" s="73"/>
    </row>
    <row r="452" spans="2:11" ht="15" hidden="1" customHeight="1" outlineLevel="1" x14ac:dyDescent="0.2">
      <c r="B452" s="72">
        <v>2018</v>
      </c>
      <c r="C452" s="234"/>
      <c r="D452" s="73">
        <v>1727</v>
      </c>
      <c r="E452" s="73"/>
      <c r="F452" s="232">
        <v>11045</v>
      </c>
      <c r="G452" s="67"/>
      <c r="H452" s="232">
        <v>576326.97</v>
      </c>
      <c r="I452" s="67"/>
      <c r="J452" s="73">
        <v>287910.42099999997</v>
      </c>
      <c r="K452" s="73"/>
    </row>
    <row r="453" spans="2:11" ht="15" hidden="1" customHeight="1" outlineLevel="1" x14ac:dyDescent="0.2">
      <c r="B453" s="72">
        <v>2017</v>
      </c>
      <c r="C453" s="234"/>
      <c r="D453" s="73">
        <v>1522</v>
      </c>
      <c r="E453" s="73" t="s">
        <v>50</v>
      </c>
      <c r="F453" s="73">
        <v>10390</v>
      </c>
      <c r="G453" s="235" t="s">
        <v>50</v>
      </c>
      <c r="H453" s="73">
        <v>543464.87899999996</v>
      </c>
      <c r="I453" s="235" t="s">
        <v>50</v>
      </c>
      <c r="J453" s="73">
        <v>273202.30900000001</v>
      </c>
      <c r="K453" s="73" t="s">
        <v>50</v>
      </c>
    </row>
    <row r="454" spans="2:11" ht="15" hidden="1" customHeight="1" outlineLevel="1" x14ac:dyDescent="0.2">
      <c r="B454" s="46">
        <v>2016</v>
      </c>
      <c r="C454" s="234"/>
      <c r="D454" s="232">
        <v>1304</v>
      </c>
      <c r="E454" s="232" t="s">
        <v>50</v>
      </c>
      <c r="F454" s="232">
        <v>9482</v>
      </c>
      <c r="G454" s="235" t="s">
        <v>50</v>
      </c>
      <c r="H454" s="232">
        <v>480922.87400000001</v>
      </c>
      <c r="I454" s="235" t="s">
        <v>50</v>
      </c>
      <c r="J454" s="232">
        <v>235576.94099999999</v>
      </c>
      <c r="K454" s="232" t="s">
        <v>50</v>
      </c>
    </row>
    <row r="455" spans="2:11" ht="15" hidden="1" customHeight="1" outlineLevel="1" x14ac:dyDescent="0.2">
      <c r="B455" s="46">
        <v>2015</v>
      </c>
      <c r="C455" s="234"/>
      <c r="D455" s="232">
        <v>1162</v>
      </c>
      <c r="E455" s="232" t="s">
        <v>50</v>
      </c>
      <c r="F455" s="232">
        <v>8675</v>
      </c>
      <c r="G455" s="235" t="s">
        <v>50</v>
      </c>
      <c r="H455" s="232">
        <v>414403.462</v>
      </c>
      <c r="I455" s="235" t="s">
        <v>50</v>
      </c>
      <c r="J455" s="232">
        <v>194279.39</v>
      </c>
      <c r="K455" s="232" t="s">
        <v>50</v>
      </c>
    </row>
    <row r="456" spans="2:11" ht="15" hidden="1" customHeight="1" outlineLevel="1" x14ac:dyDescent="0.2">
      <c r="B456" s="46">
        <v>2014</v>
      </c>
      <c r="C456" s="234"/>
      <c r="D456" s="232">
        <v>1062</v>
      </c>
      <c r="E456" s="68" t="s">
        <v>232</v>
      </c>
      <c r="F456" s="232">
        <v>8087</v>
      </c>
      <c r="G456" s="68" t="s">
        <v>50</v>
      </c>
      <c r="H456" s="232">
        <v>376552.14199999999</v>
      </c>
      <c r="I456" s="68" t="s">
        <v>50</v>
      </c>
      <c r="J456" s="232">
        <v>172488.94500000001</v>
      </c>
      <c r="K456" s="232" t="s">
        <v>50</v>
      </c>
    </row>
    <row r="457" spans="2:11" ht="15" hidden="1" customHeight="1" outlineLevel="1" x14ac:dyDescent="0.2">
      <c r="B457" s="46">
        <v>2013</v>
      </c>
      <c r="C457" s="234"/>
      <c r="D457" s="232">
        <v>996</v>
      </c>
      <c r="E457" s="68" t="s">
        <v>232</v>
      </c>
      <c r="F457" s="232">
        <v>7997</v>
      </c>
      <c r="G457" s="68" t="s">
        <v>50</v>
      </c>
      <c r="H457" s="232">
        <v>354780.79</v>
      </c>
      <c r="I457" s="68" t="s">
        <v>50</v>
      </c>
      <c r="J457" s="232">
        <v>157048.34299999999</v>
      </c>
      <c r="K457" s="232" t="s">
        <v>50</v>
      </c>
    </row>
    <row r="458" spans="2:11" ht="15" hidden="1" customHeight="1" outlineLevel="1" x14ac:dyDescent="0.2">
      <c r="B458" s="235" t="s">
        <v>26</v>
      </c>
      <c r="C458" s="234"/>
      <c r="D458" s="73"/>
      <c r="E458" s="73"/>
      <c r="F458" s="73"/>
      <c r="G458" s="235"/>
      <c r="H458" s="73"/>
      <c r="I458" s="235"/>
      <c r="J458" s="73"/>
      <c r="K458" s="73"/>
    </row>
    <row r="459" spans="2:11" ht="15" hidden="1" customHeight="1" outlineLevel="1" x14ac:dyDescent="0.2">
      <c r="B459" s="72">
        <v>2018</v>
      </c>
      <c r="C459" s="234"/>
      <c r="D459" s="73">
        <v>245</v>
      </c>
      <c r="E459" s="73"/>
      <c r="F459" s="232">
        <v>1220</v>
      </c>
      <c r="G459" s="67"/>
      <c r="H459" s="232">
        <v>115226.273</v>
      </c>
      <c r="I459" s="67"/>
      <c r="J459" s="73">
        <v>50475.845999999998</v>
      </c>
      <c r="K459" s="73"/>
    </row>
    <row r="460" spans="2:11" ht="15" hidden="1" customHeight="1" outlineLevel="1" x14ac:dyDescent="0.2">
      <c r="B460" s="72">
        <v>2017</v>
      </c>
      <c r="C460" s="234"/>
      <c r="D460" s="73">
        <v>231</v>
      </c>
      <c r="E460" s="73" t="s">
        <v>50</v>
      </c>
      <c r="F460" s="73">
        <v>1028</v>
      </c>
      <c r="G460" s="235" t="s">
        <v>50</v>
      </c>
      <c r="H460" s="73">
        <v>109087.586</v>
      </c>
      <c r="I460" s="235" t="s">
        <v>50</v>
      </c>
      <c r="J460" s="73">
        <v>49871.968000000001</v>
      </c>
      <c r="K460" s="73" t="s">
        <v>50</v>
      </c>
    </row>
    <row r="461" spans="2:11" ht="15" hidden="1" customHeight="1" outlineLevel="1" x14ac:dyDescent="0.2">
      <c r="B461" s="46">
        <v>2016</v>
      </c>
      <c r="C461" s="234"/>
      <c r="D461" s="232">
        <v>194</v>
      </c>
      <c r="E461" s="232" t="s">
        <v>50</v>
      </c>
      <c r="F461" s="232">
        <v>887</v>
      </c>
      <c r="G461" s="235" t="s">
        <v>50</v>
      </c>
      <c r="H461" s="232">
        <v>88032.09</v>
      </c>
      <c r="I461" s="235" t="s">
        <v>50</v>
      </c>
      <c r="J461" s="232">
        <v>36948.07</v>
      </c>
      <c r="K461" s="232" t="s">
        <v>50</v>
      </c>
    </row>
    <row r="462" spans="2:11" ht="15" hidden="1" customHeight="1" outlineLevel="1" x14ac:dyDescent="0.2">
      <c r="B462" s="46">
        <v>2015</v>
      </c>
      <c r="C462" s="234"/>
      <c r="D462" s="232">
        <v>189</v>
      </c>
      <c r="E462" s="232" t="s">
        <v>50</v>
      </c>
      <c r="F462" s="232">
        <v>789</v>
      </c>
      <c r="G462" s="235" t="s">
        <v>50</v>
      </c>
      <c r="H462" s="232">
        <v>90106.122000000003</v>
      </c>
      <c r="I462" s="235" t="s">
        <v>50</v>
      </c>
      <c r="J462" s="232">
        <v>41627.440000000002</v>
      </c>
      <c r="K462" s="232" t="s">
        <v>50</v>
      </c>
    </row>
    <row r="463" spans="2:11" ht="15" hidden="1" customHeight="1" outlineLevel="1" x14ac:dyDescent="0.2">
      <c r="B463" s="46">
        <v>2014</v>
      </c>
      <c r="C463" s="234"/>
      <c r="D463" s="232">
        <v>184</v>
      </c>
      <c r="E463" s="68" t="s">
        <v>232</v>
      </c>
      <c r="F463" s="232">
        <v>754</v>
      </c>
      <c r="G463" s="68" t="s">
        <v>50</v>
      </c>
      <c r="H463" s="232">
        <v>85524.315000000002</v>
      </c>
      <c r="I463" s="68" t="s">
        <v>50</v>
      </c>
      <c r="J463" s="232">
        <v>37361.205999999998</v>
      </c>
      <c r="K463" s="232" t="s">
        <v>50</v>
      </c>
    </row>
    <row r="464" spans="2:11" ht="15" hidden="1" customHeight="1" outlineLevel="1" x14ac:dyDescent="0.2">
      <c r="B464" s="46">
        <v>2013</v>
      </c>
      <c r="C464" s="234"/>
      <c r="D464" s="232">
        <v>166</v>
      </c>
      <c r="E464" s="68" t="s">
        <v>232</v>
      </c>
      <c r="F464" s="232">
        <v>720</v>
      </c>
      <c r="G464" s="68" t="s">
        <v>50</v>
      </c>
      <c r="H464" s="232">
        <v>74519.024999999994</v>
      </c>
      <c r="I464" s="68" t="s">
        <v>50</v>
      </c>
      <c r="J464" s="232">
        <v>34333.108999999997</v>
      </c>
      <c r="K464" s="232" t="s">
        <v>50</v>
      </c>
    </row>
    <row r="465" spans="2:11" ht="15" hidden="1" customHeight="1" outlineLevel="1" x14ac:dyDescent="0.2">
      <c r="B465" s="235" t="s">
        <v>27</v>
      </c>
      <c r="C465" s="234"/>
      <c r="D465" s="73"/>
      <c r="E465" s="73"/>
      <c r="F465" s="73"/>
      <c r="G465" s="235"/>
      <c r="H465" s="73"/>
      <c r="I465" s="235"/>
      <c r="J465" s="73"/>
      <c r="K465" s="73"/>
    </row>
    <row r="466" spans="2:11" ht="15" hidden="1" customHeight="1" outlineLevel="1" x14ac:dyDescent="0.2">
      <c r="B466" s="72">
        <v>2018</v>
      </c>
      <c r="C466" s="234"/>
      <c r="D466" s="73">
        <v>663</v>
      </c>
      <c r="E466" s="73"/>
      <c r="F466" s="232">
        <v>1314</v>
      </c>
      <c r="G466" s="67"/>
      <c r="H466" s="232">
        <v>113953.041</v>
      </c>
      <c r="I466" s="67"/>
      <c r="J466" s="73">
        <v>38427.294000000002</v>
      </c>
      <c r="K466" s="73"/>
    </row>
    <row r="467" spans="2:11" ht="15" hidden="1" customHeight="1" outlineLevel="1" x14ac:dyDescent="0.2">
      <c r="B467" s="72">
        <v>2017</v>
      </c>
      <c r="C467" s="234"/>
      <c r="D467" s="73">
        <v>614</v>
      </c>
      <c r="E467" s="73" t="s">
        <v>50</v>
      </c>
      <c r="F467" s="73">
        <v>1193</v>
      </c>
      <c r="G467" s="235" t="s">
        <v>50</v>
      </c>
      <c r="H467" s="73">
        <v>105485.58100000001</v>
      </c>
      <c r="I467" s="235" t="s">
        <v>50</v>
      </c>
      <c r="J467" s="73">
        <v>37088.067000000003</v>
      </c>
      <c r="K467" s="73" t="s">
        <v>50</v>
      </c>
    </row>
    <row r="468" spans="2:11" ht="15" hidden="1" customHeight="1" outlineLevel="1" x14ac:dyDescent="0.2">
      <c r="B468" s="46">
        <v>2016</v>
      </c>
      <c r="C468" s="234"/>
      <c r="D468" s="232">
        <v>551</v>
      </c>
      <c r="E468" s="232" t="s">
        <v>50</v>
      </c>
      <c r="F468" s="232">
        <v>1063</v>
      </c>
      <c r="G468" s="235" t="s">
        <v>50</v>
      </c>
      <c r="H468" s="232">
        <v>85667.467000000004</v>
      </c>
      <c r="I468" s="235" t="s">
        <v>50</v>
      </c>
      <c r="J468" s="232">
        <v>27420.496999999999</v>
      </c>
      <c r="K468" s="232" t="s">
        <v>50</v>
      </c>
    </row>
    <row r="469" spans="2:11" ht="15" hidden="1" customHeight="1" outlineLevel="1" x14ac:dyDescent="0.2">
      <c r="B469" s="46">
        <v>2015</v>
      </c>
      <c r="C469" s="234"/>
      <c r="D469" s="232">
        <v>507</v>
      </c>
      <c r="E469" s="232" t="s">
        <v>50</v>
      </c>
      <c r="F469" s="232">
        <v>969</v>
      </c>
      <c r="G469" s="235" t="s">
        <v>50</v>
      </c>
      <c r="H469" s="232">
        <v>87353.876999999993</v>
      </c>
      <c r="I469" s="235" t="s">
        <v>50</v>
      </c>
      <c r="J469" s="232">
        <v>29437.3</v>
      </c>
      <c r="K469" s="232" t="s">
        <v>50</v>
      </c>
    </row>
    <row r="470" spans="2:11" ht="15" hidden="1" customHeight="1" outlineLevel="1" x14ac:dyDescent="0.2">
      <c r="B470" s="46">
        <v>2014</v>
      </c>
      <c r="C470" s="234"/>
      <c r="D470" s="232">
        <v>481</v>
      </c>
      <c r="E470" s="68" t="s">
        <v>232</v>
      </c>
      <c r="F470" s="232">
        <v>897</v>
      </c>
      <c r="G470" s="68" t="s">
        <v>50</v>
      </c>
      <c r="H470" s="232">
        <v>58809.828999999998</v>
      </c>
      <c r="I470" s="68" t="s">
        <v>50</v>
      </c>
      <c r="J470" s="232">
        <v>25058.959999999999</v>
      </c>
      <c r="K470" s="232" t="s">
        <v>50</v>
      </c>
    </row>
    <row r="471" spans="2:11" ht="15" hidden="1" customHeight="1" outlineLevel="1" x14ac:dyDescent="0.2">
      <c r="B471" s="46">
        <v>2013</v>
      </c>
      <c r="C471" s="234"/>
      <c r="D471" s="232">
        <v>493</v>
      </c>
      <c r="E471" s="68" t="s">
        <v>232</v>
      </c>
      <c r="F471" s="232">
        <v>917</v>
      </c>
      <c r="G471" s="68" t="s">
        <v>50</v>
      </c>
      <c r="H471" s="232">
        <v>65425.747000000003</v>
      </c>
      <c r="I471" s="68" t="s">
        <v>50</v>
      </c>
      <c r="J471" s="232">
        <v>25203.1</v>
      </c>
      <c r="K471" s="232" t="s">
        <v>50</v>
      </c>
    </row>
    <row r="472" spans="2:11" ht="15" hidden="1" customHeight="1" outlineLevel="1" x14ac:dyDescent="0.2">
      <c r="B472" s="235" t="s">
        <v>28</v>
      </c>
      <c r="C472" s="234"/>
      <c r="D472" s="73"/>
      <c r="E472" s="73"/>
      <c r="F472" s="73"/>
      <c r="G472" s="235"/>
      <c r="H472" s="73"/>
      <c r="I472" s="235"/>
      <c r="J472" s="73"/>
      <c r="K472" s="73"/>
    </row>
    <row r="473" spans="2:11" ht="15" hidden="1" customHeight="1" outlineLevel="1" x14ac:dyDescent="0.2">
      <c r="B473" s="72">
        <v>2018</v>
      </c>
      <c r="C473" s="234"/>
      <c r="D473" s="73">
        <v>1584</v>
      </c>
      <c r="E473" s="73"/>
      <c r="F473" s="232">
        <v>3243</v>
      </c>
      <c r="G473" s="67"/>
      <c r="H473" s="232">
        <v>145139.84</v>
      </c>
      <c r="I473" s="67"/>
      <c r="J473" s="73">
        <v>87994.383000000002</v>
      </c>
      <c r="K473" s="73"/>
    </row>
    <row r="474" spans="2:11" ht="15" hidden="1" customHeight="1" outlineLevel="1" x14ac:dyDescent="0.2">
      <c r="B474" s="72">
        <v>2017</v>
      </c>
      <c r="C474" s="234"/>
      <c r="D474" s="73">
        <v>1464</v>
      </c>
      <c r="E474" s="73" t="s">
        <v>50</v>
      </c>
      <c r="F474" s="73">
        <v>2825</v>
      </c>
      <c r="G474" s="235" t="s">
        <v>50</v>
      </c>
      <c r="H474" s="73">
        <v>110264.77899999999</v>
      </c>
      <c r="I474" s="235" t="s">
        <v>50</v>
      </c>
      <c r="J474" s="73">
        <v>65612.512000000002</v>
      </c>
      <c r="K474" s="73" t="s">
        <v>50</v>
      </c>
    </row>
    <row r="475" spans="2:11" ht="15" hidden="1" customHeight="1" outlineLevel="1" x14ac:dyDescent="0.2">
      <c r="B475" s="46">
        <v>2016</v>
      </c>
      <c r="C475" s="234"/>
      <c r="D475" s="232">
        <v>1361</v>
      </c>
      <c r="E475" s="232" t="s">
        <v>50</v>
      </c>
      <c r="F475" s="232">
        <v>2538</v>
      </c>
      <c r="G475" s="235" t="s">
        <v>50</v>
      </c>
      <c r="H475" s="232">
        <v>94750.385999999999</v>
      </c>
      <c r="I475" s="235" t="s">
        <v>50</v>
      </c>
      <c r="J475" s="232">
        <v>57237.161999999997</v>
      </c>
      <c r="K475" s="232" t="s">
        <v>50</v>
      </c>
    </row>
    <row r="476" spans="2:11" ht="15" hidden="1" customHeight="1" outlineLevel="1" x14ac:dyDescent="0.2">
      <c r="B476" s="46">
        <v>2015</v>
      </c>
      <c r="C476" s="234"/>
      <c r="D476" s="232">
        <v>1326</v>
      </c>
      <c r="E476" s="232" t="s">
        <v>50</v>
      </c>
      <c r="F476" s="232">
        <v>2383</v>
      </c>
      <c r="G476" s="235" t="s">
        <v>50</v>
      </c>
      <c r="H476" s="232">
        <v>86257.914999999994</v>
      </c>
      <c r="I476" s="235" t="s">
        <v>50</v>
      </c>
      <c r="J476" s="232">
        <v>46661.088000000003</v>
      </c>
      <c r="K476" s="232" t="s">
        <v>50</v>
      </c>
    </row>
    <row r="477" spans="2:11" ht="15" hidden="1" customHeight="1" outlineLevel="1" x14ac:dyDescent="0.2">
      <c r="B477" s="46">
        <v>2014</v>
      </c>
      <c r="C477" s="234"/>
      <c r="D477" s="232">
        <v>1286</v>
      </c>
      <c r="E477" s="68" t="s">
        <v>232</v>
      </c>
      <c r="F477" s="232">
        <v>2292</v>
      </c>
      <c r="G477" s="68" t="s">
        <v>50</v>
      </c>
      <c r="H477" s="232">
        <v>83293.835000000006</v>
      </c>
      <c r="I477" s="68" t="s">
        <v>50</v>
      </c>
      <c r="J477" s="232">
        <v>46013.906000000003</v>
      </c>
      <c r="K477" s="232" t="s">
        <v>50</v>
      </c>
    </row>
    <row r="478" spans="2:11" ht="15" hidden="1" customHeight="1" outlineLevel="1" x14ac:dyDescent="0.2">
      <c r="B478" s="46">
        <v>2013</v>
      </c>
      <c r="C478" s="234"/>
      <c r="D478" s="232">
        <v>1264</v>
      </c>
      <c r="E478" s="68" t="s">
        <v>232</v>
      </c>
      <c r="F478" s="232">
        <v>2410</v>
      </c>
      <c r="G478" s="68" t="s">
        <v>232</v>
      </c>
      <c r="H478" s="232">
        <v>80913.619000000006</v>
      </c>
      <c r="I478" s="68" t="s">
        <v>232</v>
      </c>
      <c r="J478" s="232">
        <v>48605.154000000002</v>
      </c>
      <c r="K478" s="68" t="s">
        <v>232</v>
      </c>
    </row>
    <row r="479" spans="2:11" ht="15" hidden="1" customHeight="1" outlineLevel="1" x14ac:dyDescent="0.2">
      <c r="B479" s="235" t="s">
        <v>29</v>
      </c>
      <c r="C479" s="234"/>
      <c r="D479" s="73"/>
      <c r="E479" s="73"/>
      <c r="F479" s="73"/>
      <c r="G479" s="235"/>
      <c r="H479" s="73"/>
      <c r="I479" s="235"/>
      <c r="J479" s="73"/>
      <c r="K479" s="73"/>
    </row>
    <row r="480" spans="2:11" ht="15" hidden="1" customHeight="1" outlineLevel="1" x14ac:dyDescent="0.2">
      <c r="B480" s="72">
        <v>2018</v>
      </c>
      <c r="C480" s="234"/>
      <c r="D480" s="73">
        <v>2460</v>
      </c>
      <c r="E480" s="73"/>
      <c r="F480" s="232">
        <v>5265</v>
      </c>
      <c r="G480" s="67"/>
      <c r="H480" s="232">
        <v>207366.91399999999</v>
      </c>
      <c r="I480" s="67"/>
      <c r="J480" s="73">
        <v>78293.570000000007</v>
      </c>
      <c r="K480" s="73"/>
    </row>
    <row r="481" spans="2:11" ht="15" hidden="1" customHeight="1" outlineLevel="1" x14ac:dyDescent="0.2">
      <c r="B481" s="72">
        <v>2017</v>
      </c>
      <c r="C481" s="234"/>
      <c r="D481" s="73">
        <v>2387</v>
      </c>
      <c r="E481" s="73" t="s">
        <v>50</v>
      </c>
      <c r="F481" s="73">
        <v>4635</v>
      </c>
      <c r="G481" s="235" t="s">
        <v>50</v>
      </c>
      <c r="H481" s="73">
        <v>194424.13800000001</v>
      </c>
      <c r="I481" s="235" t="s">
        <v>50</v>
      </c>
      <c r="J481" s="73">
        <v>69382.631999999998</v>
      </c>
      <c r="K481" s="73" t="s">
        <v>50</v>
      </c>
    </row>
    <row r="482" spans="2:11" ht="15" hidden="1" customHeight="1" outlineLevel="1" x14ac:dyDescent="0.2">
      <c r="B482" s="46">
        <v>2016</v>
      </c>
      <c r="C482" s="234"/>
      <c r="D482" s="232">
        <v>2259</v>
      </c>
      <c r="E482" s="232" t="s">
        <v>50</v>
      </c>
      <c r="F482" s="232">
        <v>4406</v>
      </c>
      <c r="G482" s="235" t="s">
        <v>50</v>
      </c>
      <c r="H482" s="232">
        <v>169397.747</v>
      </c>
      <c r="I482" s="235" t="s">
        <v>50</v>
      </c>
      <c r="J482" s="232">
        <v>57325.514000000003</v>
      </c>
      <c r="K482" s="232" t="s">
        <v>50</v>
      </c>
    </row>
    <row r="483" spans="2:11" ht="15" hidden="1" customHeight="1" outlineLevel="1" x14ac:dyDescent="0.2">
      <c r="B483" s="46">
        <v>2015</v>
      </c>
      <c r="C483" s="234"/>
      <c r="D483" s="232">
        <v>2065</v>
      </c>
      <c r="E483" s="232" t="s">
        <v>50</v>
      </c>
      <c r="F483" s="232">
        <v>4129</v>
      </c>
      <c r="G483" s="235" t="s">
        <v>50</v>
      </c>
      <c r="H483" s="232">
        <v>159477.27499999999</v>
      </c>
      <c r="I483" s="235" t="s">
        <v>50</v>
      </c>
      <c r="J483" s="232">
        <v>53390.341999999997</v>
      </c>
      <c r="K483" s="232" t="s">
        <v>50</v>
      </c>
    </row>
    <row r="484" spans="2:11" ht="15" hidden="1" customHeight="1" outlineLevel="1" x14ac:dyDescent="0.2">
      <c r="B484" s="46">
        <v>2014</v>
      </c>
      <c r="C484" s="234"/>
      <c r="D484" s="232">
        <v>1860</v>
      </c>
      <c r="E484" s="68" t="s">
        <v>232</v>
      </c>
      <c r="F484" s="232">
        <v>3798</v>
      </c>
      <c r="G484" s="68" t="s">
        <v>50</v>
      </c>
      <c r="H484" s="232">
        <v>152769.185</v>
      </c>
      <c r="I484" s="68" t="s">
        <v>50</v>
      </c>
      <c r="J484" s="232">
        <v>46929.065000000002</v>
      </c>
      <c r="K484" s="232" t="s">
        <v>50</v>
      </c>
    </row>
    <row r="485" spans="2:11" ht="15" hidden="1" customHeight="1" outlineLevel="1" x14ac:dyDescent="0.2">
      <c r="B485" s="46">
        <v>2013</v>
      </c>
      <c r="C485" s="234"/>
      <c r="D485" s="232">
        <v>1742</v>
      </c>
      <c r="E485" s="68" t="s">
        <v>232</v>
      </c>
      <c r="F485" s="232">
        <v>3658</v>
      </c>
      <c r="G485" s="68" t="s">
        <v>50</v>
      </c>
      <c r="H485" s="232">
        <v>146679.18100000001</v>
      </c>
      <c r="I485" s="68" t="s">
        <v>50</v>
      </c>
      <c r="J485" s="232">
        <v>41833.56</v>
      </c>
      <c r="K485" s="232" t="s">
        <v>50</v>
      </c>
    </row>
    <row r="486" spans="2:11" ht="15" hidden="1" customHeight="1" outlineLevel="1" x14ac:dyDescent="0.2">
      <c r="B486" s="235" t="s">
        <v>30</v>
      </c>
      <c r="C486" s="234"/>
      <c r="D486" s="73"/>
      <c r="E486" s="73"/>
      <c r="F486" s="73"/>
      <c r="G486" s="235"/>
      <c r="H486" s="73"/>
      <c r="I486" s="235"/>
      <c r="J486" s="73"/>
      <c r="K486" s="73"/>
    </row>
    <row r="487" spans="2:11" ht="15" hidden="1" customHeight="1" outlineLevel="1" x14ac:dyDescent="0.2">
      <c r="B487" s="72">
        <v>2018</v>
      </c>
      <c r="C487" s="234"/>
      <c r="D487" s="73">
        <v>491</v>
      </c>
      <c r="E487" s="73"/>
      <c r="F487" s="232">
        <v>1153</v>
      </c>
      <c r="G487" s="67"/>
      <c r="H487" s="232">
        <v>11469.858</v>
      </c>
      <c r="I487" s="67"/>
      <c r="J487" s="73">
        <v>4327.7749999999996</v>
      </c>
      <c r="K487" s="73"/>
    </row>
    <row r="488" spans="2:11" ht="15" hidden="1" customHeight="1" outlineLevel="1" x14ac:dyDescent="0.2">
      <c r="B488" s="72">
        <v>2017</v>
      </c>
      <c r="C488" s="234"/>
      <c r="D488" s="73">
        <v>491</v>
      </c>
      <c r="E488" s="73" t="s">
        <v>50</v>
      </c>
      <c r="F488" s="73">
        <v>1173</v>
      </c>
      <c r="G488" s="235" t="s">
        <v>50</v>
      </c>
      <c r="H488" s="73">
        <v>12325.41</v>
      </c>
      <c r="I488" s="235" t="s">
        <v>50</v>
      </c>
      <c r="J488" s="73">
        <v>2632.982</v>
      </c>
      <c r="K488" s="73" t="s">
        <v>50</v>
      </c>
    </row>
    <row r="489" spans="2:11" ht="15" hidden="1" customHeight="1" outlineLevel="1" x14ac:dyDescent="0.2">
      <c r="B489" s="46">
        <v>2016</v>
      </c>
      <c r="C489" s="234"/>
      <c r="D489" s="169">
        <v>495</v>
      </c>
      <c r="E489" s="169" t="s">
        <v>50</v>
      </c>
      <c r="F489" s="169">
        <v>1224</v>
      </c>
      <c r="G489" s="235" t="s">
        <v>50</v>
      </c>
      <c r="H489" s="169">
        <v>13496.166999999999</v>
      </c>
      <c r="I489" s="235" t="s">
        <v>50</v>
      </c>
      <c r="J489" s="169">
        <v>2606.64</v>
      </c>
      <c r="K489" s="169" t="s">
        <v>50</v>
      </c>
    </row>
    <row r="490" spans="2:11" ht="15" hidden="1" customHeight="1" outlineLevel="1" x14ac:dyDescent="0.2">
      <c r="B490" s="46">
        <v>2015</v>
      </c>
      <c r="C490" s="234"/>
      <c r="D490" s="169">
        <v>549</v>
      </c>
      <c r="E490" s="169" t="s">
        <v>50</v>
      </c>
      <c r="F490" s="169">
        <v>1306</v>
      </c>
      <c r="G490" s="235" t="s">
        <v>50</v>
      </c>
      <c r="H490" s="169">
        <v>13691.867</v>
      </c>
      <c r="I490" s="235" t="s">
        <v>50</v>
      </c>
      <c r="J490" s="169">
        <v>2112.5700000000002</v>
      </c>
      <c r="K490" s="169" t="s">
        <v>50</v>
      </c>
    </row>
    <row r="491" spans="2:11" ht="15" hidden="1" customHeight="1" outlineLevel="1" x14ac:dyDescent="0.2">
      <c r="B491" s="46">
        <v>2014</v>
      </c>
      <c r="C491" s="234"/>
      <c r="D491" s="169">
        <v>569</v>
      </c>
      <c r="E491" s="68" t="s">
        <v>232</v>
      </c>
      <c r="F491" s="169">
        <v>1364</v>
      </c>
      <c r="G491" s="68" t="s">
        <v>50</v>
      </c>
      <c r="H491" s="169">
        <v>14155.654</v>
      </c>
      <c r="I491" s="68" t="s">
        <v>50</v>
      </c>
      <c r="J491" s="169">
        <v>1178.019</v>
      </c>
      <c r="K491" s="169" t="s">
        <v>50</v>
      </c>
    </row>
    <row r="492" spans="2:11" ht="15" hidden="1" customHeight="1" outlineLevel="1" x14ac:dyDescent="0.2">
      <c r="B492" s="46">
        <v>2013</v>
      </c>
      <c r="C492" s="234"/>
      <c r="D492" s="169">
        <v>566</v>
      </c>
      <c r="E492" s="68" t="s">
        <v>232</v>
      </c>
      <c r="F492" s="169">
        <v>1301</v>
      </c>
      <c r="G492" s="68" t="s">
        <v>50</v>
      </c>
      <c r="H492" s="169">
        <v>14131.455</v>
      </c>
      <c r="I492" s="68" t="s">
        <v>50</v>
      </c>
      <c r="J492" s="169">
        <v>575.80999999999995</v>
      </c>
      <c r="K492" s="169" t="s">
        <v>50</v>
      </c>
    </row>
    <row r="493" spans="2:11" ht="15" hidden="1" customHeight="1" outlineLevel="1" x14ac:dyDescent="0.2">
      <c r="B493" s="235" t="s">
        <v>31</v>
      </c>
      <c r="C493" s="234"/>
      <c r="D493" s="73"/>
      <c r="E493" s="73"/>
      <c r="F493" s="73"/>
      <c r="G493" s="235"/>
      <c r="H493" s="73"/>
      <c r="I493" s="235"/>
      <c r="J493" s="73"/>
      <c r="K493" s="73"/>
    </row>
    <row r="494" spans="2:11" ht="15" hidden="1" customHeight="1" outlineLevel="1" x14ac:dyDescent="0.2">
      <c r="B494" s="72">
        <v>2018</v>
      </c>
      <c r="C494" s="234"/>
      <c r="D494" s="73">
        <v>1244</v>
      </c>
      <c r="E494" s="73"/>
      <c r="F494" s="232">
        <v>2052</v>
      </c>
      <c r="G494" s="67"/>
      <c r="H494" s="232">
        <v>99485.857000000004</v>
      </c>
      <c r="I494" s="67"/>
      <c r="J494" s="73">
        <v>45632.870999999999</v>
      </c>
      <c r="K494" s="73"/>
    </row>
    <row r="495" spans="2:11" ht="15" hidden="1" customHeight="1" outlineLevel="1" x14ac:dyDescent="0.2">
      <c r="B495" s="72">
        <v>2017</v>
      </c>
      <c r="C495" s="234"/>
      <c r="D495" s="73">
        <v>1173</v>
      </c>
      <c r="E495" s="73" t="s">
        <v>50</v>
      </c>
      <c r="F495" s="73">
        <v>1880</v>
      </c>
      <c r="G495" s="235" t="s">
        <v>50</v>
      </c>
      <c r="H495" s="73">
        <v>93849.36</v>
      </c>
      <c r="I495" s="235" t="s">
        <v>50</v>
      </c>
      <c r="J495" s="73">
        <v>41645.226999999999</v>
      </c>
      <c r="K495" s="73" t="s">
        <v>50</v>
      </c>
    </row>
    <row r="496" spans="2:11" ht="15" hidden="1" customHeight="1" outlineLevel="1" x14ac:dyDescent="0.2">
      <c r="B496" s="46">
        <v>2016</v>
      </c>
      <c r="C496" s="234"/>
      <c r="D496" s="169">
        <v>1142</v>
      </c>
      <c r="E496" s="169" t="s">
        <v>50</v>
      </c>
      <c r="F496" s="169">
        <v>1796</v>
      </c>
      <c r="G496" s="235" t="s">
        <v>50</v>
      </c>
      <c r="H496" s="169">
        <v>83353.971000000005</v>
      </c>
      <c r="I496" s="235" t="s">
        <v>50</v>
      </c>
      <c r="J496" s="169">
        <v>37792.345000000001</v>
      </c>
      <c r="K496" s="169" t="s">
        <v>50</v>
      </c>
    </row>
    <row r="497" spans="2:11" ht="15" hidden="1" customHeight="1" outlineLevel="1" x14ac:dyDescent="0.2">
      <c r="B497" s="46">
        <v>2015</v>
      </c>
      <c r="C497" s="234"/>
      <c r="D497" s="169">
        <v>1114</v>
      </c>
      <c r="E497" s="169" t="s">
        <v>50</v>
      </c>
      <c r="F497" s="169">
        <v>1699</v>
      </c>
      <c r="G497" s="235" t="s">
        <v>50</v>
      </c>
      <c r="H497" s="169">
        <v>72059.652000000002</v>
      </c>
      <c r="I497" s="235" t="s">
        <v>50</v>
      </c>
      <c r="J497" s="169">
        <v>33240.328999999998</v>
      </c>
      <c r="K497" s="169" t="s">
        <v>50</v>
      </c>
    </row>
    <row r="498" spans="2:11" ht="15" hidden="1" customHeight="1" outlineLevel="1" x14ac:dyDescent="0.2">
      <c r="B498" s="46">
        <v>2014</v>
      </c>
      <c r="C498" s="234"/>
      <c r="D498" s="169">
        <v>1077</v>
      </c>
      <c r="E498" s="68" t="s">
        <v>232</v>
      </c>
      <c r="F498" s="169">
        <v>1621</v>
      </c>
      <c r="G498" s="68" t="s">
        <v>50</v>
      </c>
      <c r="H498" s="169">
        <v>73127.698000000004</v>
      </c>
      <c r="I498" s="68" t="s">
        <v>50</v>
      </c>
      <c r="J498" s="169">
        <v>34631.588000000003</v>
      </c>
      <c r="K498" s="169" t="s">
        <v>50</v>
      </c>
    </row>
    <row r="499" spans="2:11" ht="15" hidden="1" customHeight="1" outlineLevel="1" x14ac:dyDescent="0.2">
      <c r="B499" s="46">
        <v>2013</v>
      </c>
      <c r="C499" s="234"/>
      <c r="D499" s="169">
        <v>1035</v>
      </c>
      <c r="E499" s="68" t="s">
        <v>232</v>
      </c>
      <c r="F499" s="169">
        <v>1748</v>
      </c>
      <c r="G499" s="68" t="s">
        <v>50</v>
      </c>
      <c r="H499" s="169">
        <v>65085.237999999998</v>
      </c>
      <c r="I499" s="68" t="s">
        <v>50</v>
      </c>
      <c r="J499" s="169">
        <v>32118.907999999999</v>
      </c>
      <c r="K499" s="169" t="s">
        <v>50</v>
      </c>
    </row>
    <row r="500" spans="2:11" ht="15" hidden="1" customHeight="1" outlineLevel="1" x14ac:dyDescent="0.2">
      <c r="B500" s="235" t="s">
        <v>32</v>
      </c>
      <c r="C500" s="234"/>
      <c r="D500" s="73"/>
      <c r="E500" s="73"/>
      <c r="F500" s="73"/>
      <c r="G500" s="235"/>
      <c r="H500" s="73"/>
      <c r="I500" s="235"/>
      <c r="J500" s="73"/>
      <c r="K500" s="73"/>
    </row>
    <row r="501" spans="2:11" ht="15" hidden="1" customHeight="1" outlineLevel="1" x14ac:dyDescent="0.2">
      <c r="B501" s="72">
        <v>2018</v>
      </c>
      <c r="C501" s="234"/>
      <c r="D501" s="73">
        <v>535</v>
      </c>
      <c r="E501" s="73"/>
      <c r="F501" s="232">
        <v>1289</v>
      </c>
      <c r="G501" s="67"/>
      <c r="H501" s="232">
        <v>62895.824999999997</v>
      </c>
      <c r="I501" s="67"/>
      <c r="J501" s="73">
        <v>30499.907999999999</v>
      </c>
      <c r="K501" s="73"/>
    </row>
    <row r="502" spans="2:11" ht="15" hidden="1" customHeight="1" outlineLevel="1" x14ac:dyDescent="0.2">
      <c r="B502" s="72">
        <v>2017</v>
      </c>
      <c r="C502" s="234"/>
      <c r="D502" s="73">
        <v>546</v>
      </c>
      <c r="E502" s="73" t="s">
        <v>50</v>
      </c>
      <c r="F502" s="73">
        <v>1309</v>
      </c>
      <c r="G502" s="235" t="s">
        <v>50</v>
      </c>
      <c r="H502" s="73">
        <v>65659.797000000006</v>
      </c>
      <c r="I502" s="235" t="s">
        <v>50</v>
      </c>
      <c r="J502" s="73">
        <v>35815.546000000002</v>
      </c>
      <c r="K502" s="73" t="s">
        <v>50</v>
      </c>
    </row>
    <row r="503" spans="2:11" ht="15" hidden="1" customHeight="1" outlineLevel="1" x14ac:dyDescent="0.2">
      <c r="B503" s="46">
        <v>2016</v>
      </c>
      <c r="C503" s="234"/>
      <c r="D503" s="169">
        <v>507</v>
      </c>
      <c r="E503" s="169" t="s">
        <v>50</v>
      </c>
      <c r="F503" s="169">
        <v>1189</v>
      </c>
      <c r="G503" s="235" t="s">
        <v>50</v>
      </c>
      <c r="H503" s="169">
        <v>56165.387999999999</v>
      </c>
      <c r="I503" s="235" t="s">
        <v>50</v>
      </c>
      <c r="J503" s="169">
        <v>27616.27</v>
      </c>
      <c r="K503" s="169" t="s">
        <v>50</v>
      </c>
    </row>
    <row r="504" spans="2:11" ht="15" hidden="1" customHeight="1" outlineLevel="1" x14ac:dyDescent="0.2">
      <c r="B504" s="46">
        <v>2015</v>
      </c>
      <c r="C504" s="234"/>
      <c r="D504" s="169">
        <v>491</v>
      </c>
      <c r="E504" s="169" t="s">
        <v>50</v>
      </c>
      <c r="F504" s="169">
        <v>1126</v>
      </c>
      <c r="G504" s="235" t="s">
        <v>50</v>
      </c>
      <c r="H504" s="169">
        <v>61070.03</v>
      </c>
      <c r="I504" s="235" t="s">
        <v>50</v>
      </c>
      <c r="J504" s="169">
        <v>25065.304</v>
      </c>
      <c r="K504" s="169" t="s">
        <v>50</v>
      </c>
    </row>
    <row r="505" spans="2:11" ht="15" hidden="1" customHeight="1" outlineLevel="1" x14ac:dyDescent="0.2">
      <c r="B505" s="46">
        <v>2014</v>
      </c>
      <c r="C505" s="234"/>
      <c r="D505" s="169">
        <v>451</v>
      </c>
      <c r="E505" s="68" t="s">
        <v>232</v>
      </c>
      <c r="F505" s="169">
        <v>1024</v>
      </c>
      <c r="G505" s="68" t="s">
        <v>50</v>
      </c>
      <c r="H505" s="169">
        <v>48932.959000000003</v>
      </c>
      <c r="I505" s="68" t="s">
        <v>50</v>
      </c>
      <c r="J505" s="169">
        <v>25482.789000000001</v>
      </c>
      <c r="K505" s="169" t="s">
        <v>50</v>
      </c>
    </row>
    <row r="506" spans="2:11" ht="15" hidden="1" customHeight="1" outlineLevel="1" x14ac:dyDescent="0.2">
      <c r="B506" s="46">
        <v>2013</v>
      </c>
      <c r="C506" s="234"/>
      <c r="D506" s="169">
        <v>441</v>
      </c>
      <c r="E506" s="68" t="s">
        <v>232</v>
      </c>
      <c r="F506" s="169">
        <v>1004</v>
      </c>
      <c r="G506" s="68" t="s">
        <v>50</v>
      </c>
      <c r="H506" s="169">
        <v>44150.32</v>
      </c>
      <c r="I506" s="68" t="s">
        <v>50</v>
      </c>
      <c r="J506" s="169">
        <v>24250.14</v>
      </c>
      <c r="K506" s="169" t="s">
        <v>50</v>
      </c>
    </row>
    <row r="507" spans="2:11" ht="15" hidden="1" customHeight="1" outlineLevel="1" x14ac:dyDescent="0.2">
      <c r="B507" s="235" t="s">
        <v>33</v>
      </c>
      <c r="C507" s="234"/>
      <c r="D507" s="73"/>
      <c r="E507" s="73"/>
      <c r="F507" s="73"/>
      <c r="G507" s="235"/>
      <c r="H507" s="73"/>
      <c r="I507" s="235"/>
      <c r="J507" s="73"/>
      <c r="K507" s="73"/>
    </row>
    <row r="508" spans="2:11" ht="15" hidden="1" customHeight="1" outlineLevel="1" x14ac:dyDescent="0.2">
      <c r="B508" s="72">
        <v>2018</v>
      </c>
      <c r="C508" s="234"/>
      <c r="D508" s="73">
        <v>523</v>
      </c>
      <c r="E508" s="73"/>
      <c r="F508" s="232">
        <v>1060</v>
      </c>
      <c r="G508" s="67"/>
      <c r="H508" s="232">
        <v>22541.644</v>
      </c>
      <c r="I508" s="67"/>
      <c r="J508" s="73">
        <v>9317.9959999999992</v>
      </c>
      <c r="K508" s="73"/>
    </row>
    <row r="509" spans="2:11" ht="15" hidden="1" customHeight="1" outlineLevel="1" x14ac:dyDescent="0.2">
      <c r="B509" s="72">
        <v>2017</v>
      </c>
      <c r="C509" s="234"/>
      <c r="D509" s="73">
        <v>520</v>
      </c>
      <c r="E509" s="73" t="s">
        <v>50</v>
      </c>
      <c r="F509" s="73">
        <v>1082</v>
      </c>
      <c r="G509" s="235" t="s">
        <v>50</v>
      </c>
      <c r="H509" s="73">
        <v>22350.36</v>
      </c>
      <c r="I509" s="235" t="s">
        <v>50</v>
      </c>
      <c r="J509" s="73">
        <v>9475.2450000000008</v>
      </c>
      <c r="K509" s="73" t="s">
        <v>50</v>
      </c>
    </row>
    <row r="510" spans="2:11" ht="15" hidden="1" customHeight="1" outlineLevel="1" x14ac:dyDescent="0.2">
      <c r="B510" s="46">
        <v>2016</v>
      </c>
      <c r="C510" s="234"/>
      <c r="D510" s="169">
        <v>510</v>
      </c>
      <c r="E510" s="169" t="s">
        <v>50</v>
      </c>
      <c r="F510" s="169">
        <v>982</v>
      </c>
      <c r="G510" s="235" t="s">
        <v>50</v>
      </c>
      <c r="H510" s="169">
        <v>20726.391</v>
      </c>
      <c r="I510" s="235" t="s">
        <v>50</v>
      </c>
      <c r="J510" s="169">
        <v>8148.9160000000002</v>
      </c>
      <c r="K510" s="169" t="s">
        <v>50</v>
      </c>
    </row>
    <row r="511" spans="2:11" ht="15" hidden="1" customHeight="1" outlineLevel="1" x14ac:dyDescent="0.2">
      <c r="B511" s="46">
        <v>2015</v>
      </c>
      <c r="C511" s="234"/>
      <c r="D511" s="169">
        <v>527</v>
      </c>
      <c r="E511" s="169" t="s">
        <v>50</v>
      </c>
      <c r="F511" s="169">
        <v>1033</v>
      </c>
      <c r="G511" s="235" t="s">
        <v>50</v>
      </c>
      <c r="H511" s="169">
        <v>20269.597000000002</v>
      </c>
      <c r="I511" s="235" t="s">
        <v>50</v>
      </c>
      <c r="J511" s="169">
        <v>8133.768</v>
      </c>
      <c r="K511" s="169" t="s">
        <v>50</v>
      </c>
    </row>
    <row r="512" spans="2:11" ht="15" hidden="1" customHeight="1" outlineLevel="1" x14ac:dyDescent="0.2">
      <c r="B512" s="46">
        <v>2014</v>
      </c>
      <c r="C512" s="234"/>
      <c r="D512" s="169">
        <v>527</v>
      </c>
      <c r="E512" s="68" t="s">
        <v>232</v>
      </c>
      <c r="F512" s="169">
        <v>1032</v>
      </c>
      <c r="G512" s="68" t="s">
        <v>50</v>
      </c>
      <c r="H512" s="169">
        <v>21084.89</v>
      </c>
      <c r="I512" s="68" t="s">
        <v>50</v>
      </c>
      <c r="J512" s="169">
        <v>8541.4639999999999</v>
      </c>
      <c r="K512" s="169" t="s">
        <v>50</v>
      </c>
    </row>
    <row r="513" spans="1:11" ht="15" hidden="1" customHeight="1" outlineLevel="1" x14ac:dyDescent="0.2">
      <c r="B513" s="46">
        <v>2013</v>
      </c>
      <c r="C513" s="234"/>
      <c r="D513" s="169">
        <v>548</v>
      </c>
      <c r="E513" s="68" t="s">
        <v>232</v>
      </c>
      <c r="F513" s="169">
        <v>1120</v>
      </c>
      <c r="G513" s="68" t="s">
        <v>50</v>
      </c>
      <c r="H513" s="169">
        <v>21385.303</v>
      </c>
      <c r="I513" s="68" t="s">
        <v>50</v>
      </c>
      <c r="J513" s="169">
        <v>8558.2070000000003</v>
      </c>
      <c r="K513" s="169" t="s">
        <v>50</v>
      </c>
    </row>
    <row r="514" spans="1:11" ht="15" customHeight="1" collapsed="1" x14ac:dyDescent="0.2">
      <c r="B514" s="228" t="s">
        <v>328</v>
      </c>
      <c r="C514" s="234"/>
      <c r="D514" s="73"/>
      <c r="E514" s="73"/>
      <c r="F514" s="73"/>
      <c r="G514" s="228"/>
      <c r="H514" s="73"/>
      <c r="I514" s="228"/>
      <c r="J514" s="73"/>
      <c r="K514" s="73"/>
    </row>
    <row r="515" spans="1:11" ht="15" customHeight="1" x14ac:dyDescent="0.2">
      <c r="B515" s="72">
        <v>2018</v>
      </c>
      <c r="C515" s="234"/>
      <c r="D515" s="73">
        <v>1513</v>
      </c>
      <c r="E515" s="73"/>
      <c r="F515" s="232">
        <v>3085</v>
      </c>
      <c r="G515" s="67"/>
      <c r="H515" s="232">
        <v>383014.29</v>
      </c>
      <c r="I515" s="67"/>
      <c r="J515" s="73">
        <v>86885.434999999998</v>
      </c>
      <c r="K515" s="73"/>
    </row>
    <row r="516" spans="1:11" ht="15" customHeight="1" x14ac:dyDescent="0.2">
      <c r="B516" s="72">
        <v>2017</v>
      </c>
      <c r="C516" s="234"/>
      <c r="D516" s="73">
        <v>1431</v>
      </c>
      <c r="E516" s="73" t="s">
        <v>50</v>
      </c>
      <c r="F516" s="73">
        <v>3401</v>
      </c>
      <c r="G516" s="228" t="s">
        <v>50</v>
      </c>
      <c r="H516" s="73">
        <v>338754.96</v>
      </c>
      <c r="I516" s="228" t="s">
        <v>50</v>
      </c>
      <c r="J516" s="73">
        <v>69884.820999999996</v>
      </c>
      <c r="K516" s="73" t="s">
        <v>50</v>
      </c>
    </row>
    <row r="517" spans="1:11" ht="15" customHeight="1" x14ac:dyDescent="0.2">
      <c r="B517" s="46">
        <v>2016</v>
      </c>
      <c r="C517" s="234"/>
      <c r="D517" s="169">
        <v>1343</v>
      </c>
      <c r="E517" s="169" t="s">
        <v>50</v>
      </c>
      <c r="F517" s="169">
        <v>3108</v>
      </c>
      <c r="G517" s="228" t="s">
        <v>50</v>
      </c>
      <c r="H517" s="169">
        <v>258119.981</v>
      </c>
      <c r="I517" s="228" t="s">
        <v>50</v>
      </c>
      <c r="J517" s="169">
        <v>52643.661999999997</v>
      </c>
      <c r="K517" s="169" t="s">
        <v>50</v>
      </c>
    </row>
    <row r="518" spans="1:11" ht="15" customHeight="1" x14ac:dyDescent="0.2">
      <c r="B518" s="46">
        <v>2015</v>
      </c>
      <c r="C518" s="234"/>
      <c r="D518" s="169">
        <v>1346</v>
      </c>
      <c r="E518" s="169" t="s">
        <v>50</v>
      </c>
      <c r="F518" s="169">
        <v>3031</v>
      </c>
      <c r="G518" s="228" t="s">
        <v>50</v>
      </c>
      <c r="H518" s="169">
        <v>250433.23199999999</v>
      </c>
      <c r="I518" s="228" t="s">
        <v>50</v>
      </c>
      <c r="J518" s="169">
        <v>48001.449000000001</v>
      </c>
      <c r="K518" s="169" t="s">
        <v>50</v>
      </c>
    </row>
    <row r="519" spans="1:11" ht="15" customHeight="1" x14ac:dyDescent="0.2">
      <c r="B519" s="46">
        <v>2014</v>
      </c>
      <c r="C519" s="234"/>
      <c r="D519" s="169">
        <v>1305</v>
      </c>
      <c r="E519" s="68" t="s">
        <v>232</v>
      </c>
      <c r="F519" s="169">
        <v>3018</v>
      </c>
      <c r="G519" s="68" t="s">
        <v>50</v>
      </c>
      <c r="H519" s="169">
        <v>267739.57699999999</v>
      </c>
      <c r="I519" s="68" t="s">
        <v>50</v>
      </c>
      <c r="J519" s="169">
        <v>51768.959999999999</v>
      </c>
      <c r="K519" s="169" t="s">
        <v>50</v>
      </c>
    </row>
    <row r="520" spans="1:11" ht="15" customHeight="1" x14ac:dyDescent="0.2">
      <c r="B520" s="46">
        <v>2013</v>
      </c>
      <c r="C520" s="234"/>
      <c r="D520" s="169">
        <v>1285</v>
      </c>
      <c r="E520" s="68" t="s">
        <v>232</v>
      </c>
      <c r="F520" s="169">
        <v>3090</v>
      </c>
      <c r="G520" s="68" t="s">
        <v>232</v>
      </c>
      <c r="H520" s="169">
        <v>233915.38200000001</v>
      </c>
      <c r="I520" s="68" t="s">
        <v>232</v>
      </c>
      <c r="J520" s="169">
        <v>56482.692999999999</v>
      </c>
      <c r="K520" s="68" t="s">
        <v>232</v>
      </c>
    </row>
    <row r="521" spans="1:11" s="67" customFormat="1" ht="15" hidden="1" customHeight="1" outlineLevel="1" x14ac:dyDescent="0.2">
      <c r="A521" s="11"/>
      <c r="B521" s="235" t="s">
        <v>17</v>
      </c>
      <c r="C521" s="234"/>
      <c r="D521" s="73"/>
      <c r="E521" s="73"/>
      <c r="F521" s="11"/>
      <c r="H521" s="11"/>
      <c r="J521" s="73"/>
      <c r="K521" s="11"/>
    </row>
    <row r="522" spans="1:11" s="67" customFormat="1" ht="15" hidden="1" customHeight="1" outlineLevel="1" x14ac:dyDescent="0.2">
      <c r="A522" s="11"/>
      <c r="B522" s="72">
        <v>2018</v>
      </c>
      <c r="C522" s="234"/>
      <c r="D522" s="73">
        <v>166</v>
      </c>
      <c r="E522" s="73"/>
      <c r="F522" s="232">
        <v>330</v>
      </c>
      <c r="H522" s="232">
        <v>7084.027</v>
      </c>
      <c r="J522" s="73">
        <v>3526.5529999999999</v>
      </c>
      <c r="K522" s="11"/>
    </row>
    <row r="523" spans="1:11" ht="15" hidden="1" customHeight="1" outlineLevel="1" x14ac:dyDescent="0.2">
      <c r="B523" s="72">
        <v>2017</v>
      </c>
      <c r="C523" s="234"/>
      <c r="D523" s="73">
        <v>155</v>
      </c>
      <c r="E523" s="73" t="s">
        <v>50</v>
      </c>
      <c r="F523" s="73">
        <v>333</v>
      </c>
      <c r="G523" s="235" t="s">
        <v>50</v>
      </c>
      <c r="H523" s="73">
        <v>6151</v>
      </c>
      <c r="I523" s="235" t="s">
        <v>50</v>
      </c>
      <c r="J523" s="73">
        <v>2914.7910000000002</v>
      </c>
      <c r="K523" s="73" t="s">
        <v>50</v>
      </c>
    </row>
    <row r="524" spans="1:11" ht="15" hidden="1" customHeight="1" outlineLevel="1" x14ac:dyDescent="0.2">
      <c r="B524" s="46">
        <v>2016</v>
      </c>
      <c r="C524" s="234"/>
      <c r="D524" s="169">
        <v>167</v>
      </c>
      <c r="E524" s="169" t="s">
        <v>50</v>
      </c>
      <c r="F524" s="169">
        <v>331</v>
      </c>
      <c r="G524" s="235" t="s">
        <v>50</v>
      </c>
      <c r="H524" s="169">
        <v>4521.6959999999999</v>
      </c>
      <c r="I524" s="235" t="s">
        <v>50</v>
      </c>
      <c r="J524" s="169">
        <v>1723.9590000000001</v>
      </c>
      <c r="K524" s="169" t="s">
        <v>50</v>
      </c>
    </row>
    <row r="525" spans="1:11" ht="15" hidden="1" customHeight="1" outlineLevel="1" x14ac:dyDescent="0.2">
      <c r="B525" s="46">
        <v>2015</v>
      </c>
      <c r="C525" s="234"/>
      <c r="D525" s="169">
        <v>147</v>
      </c>
      <c r="E525" s="169" t="s">
        <v>50</v>
      </c>
      <c r="F525" s="169">
        <v>297</v>
      </c>
      <c r="G525" s="235" t="s">
        <v>50</v>
      </c>
      <c r="H525" s="169">
        <v>4355.3649999999998</v>
      </c>
      <c r="I525" s="235" t="s">
        <v>50</v>
      </c>
      <c r="J525" s="169">
        <v>1654.395</v>
      </c>
      <c r="K525" s="169" t="s">
        <v>50</v>
      </c>
    </row>
    <row r="526" spans="1:11" ht="15" hidden="1" customHeight="1" outlineLevel="1" x14ac:dyDescent="0.2">
      <c r="B526" s="46">
        <v>2014</v>
      </c>
      <c r="C526" s="234"/>
      <c r="D526" s="169">
        <v>142</v>
      </c>
      <c r="E526" s="68" t="s">
        <v>232</v>
      </c>
      <c r="F526" s="169">
        <v>300</v>
      </c>
      <c r="G526" s="68" t="s">
        <v>50</v>
      </c>
      <c r="H526" s="169">
        <v>5252.5640000000003</v>
      </c>
      <c r="I526" s="68" t="s">
        <v>50</v>
      </c>
      <c r="J526" s="169">
        <v>2251.1060000000002</v>
      </c>
      <c r="K526" s="169" t="s">
        <v>50</v>
      </c>
    </row>
    <row r="527" spans="1:11" ht="15" hidden="1" customHeight="1" outlineLevel="1" x14ac:dyDescent="0.2">
      <c r="B527" s="46">
        <v>2013</v>
      </c>
      <c r="C527" s="234"/>
      <c r="D527" s="169">
        <v>123</v>
      </c>
      <c r="E527" s="68" t="s">
        <v>232</v>
      </c>
      <c r="F527" s="169">
        <v>261</v>
      </c>
      <c r="G527" s="68" t="s">
        <v>50</v>
      </c>
      <c r="H527" s="169">
        <v>4701.1090000000004</v>
      </c>
      <c r="I527" s="68" t="s">
        <v>50</v>
      </c>
      <c r="J527" s="169">
        <v>1891.83</v>
      </c>
      <c r="K527" s="169" t="s">
        <v>50</v>
      </c>
    </row>
    <row r="528" spans="1:11" ht="15" hidden="1" customHeight="1" outlineLevel="1" x14ac:dyDescent="0.2">
      <c r="B528" s="235" t="s">
        <v>18</v>
      </c>
      <c r="C528" s="234"/>
      <c r="D528" s="73"/>
      <c r="E528" s="73"/>
      <c r="F528" s="73"/>
      <c r="G528" s="235"/>
      <c r="H528" s="73"/>
      <c r="I528" s="235"/>
      <c r="J528" s="73"/>
      <c r="K528" s="73"/>
    </row>
    <row r="529" spans="2:11" ht="15" hidden="1" customHeight="1" outlineLevel="1" x14ac:dyDescent="0.2">
      <c r="B529" s="72">
        <v>2018</v>
      </c>
      <c r="C529" s="234"/>
      <c r="D529" s="73">
        <v>0</v>
      </c>
      <c r="E529" s="73"/>
      <c r="F529" s="73">
        <v>0</v>
      </c>
      <c r="G529" s="67"/>
      <c r="H529" s="73">
        <v>0</v>
      </c>
      <c r="I529" s="67"/>
      <c r="J529" s="73">
        <v>0</v>
      </c>
      <c r="K529" s="73"/>
    </row>
    <row r="530" spans="2:11" ht="15" hidden="1" customHeight="1" outlineLevel="1" x14ac:dyDescent="0.2">
      <c r="B530" s="72">
        <v>2017</v>
      </c>
      <c r="C530" s="234"/>
      <c r="D530" s="73">
        <v>0</v>
      </c>
      <c r="E530" s="73" t="s">
        <v>50</v>
      </c>
      <c r="F530" s="73">
        <v>0</v>
      </c>
      <c r="G530" s="235" t="s">
        <v>50</v>
      </c>
      <c r="H530" s="73">
        <v>0</v>
      </c>
      <c r="I530" s="235" t="s">
        <v>50</v>
      </c>
      <c r="J530" s="73">
        <v>0</v>
      </c>
      <c r="K530" s="73" t="s">
        <v>50</v>
      </c>
    </row>
    <row r="531" spans="2:11" ht="15" hidden="1" customHeight="1" outlineLevel="1" x14ac:dyDescent="0.2">
      <c r="B531" s="46">
        <v>2016</v>
      </c>
      <c r="C531" s="234"/>
      <c r="D531" s="73">
        <v>0</v>
      </c>
      <c r="E531" s="73" t="s">
        <v>50</v>
      </c>
      <c r="F531" s="73">
        <v>0</v>
      </c>
      <c r="G531" s="235" t="s">
        <v>50</v>
      </c>
      <c r="H531" s="73">
        <v>0</v>
      </c>
      <c r="I531" s="235" t="s">
        <v>50</v>
      </c>
      <c r="J531" s="73">
        <v>0</v>
      </c>
      <c r="K531" s="73" t="s">
        <v>50</v>
      </c>
    </row>
    <row r="532" spans="2:11" ht="15" hidden="1" customHeight="1" outlineLevel="1" x14ac:dyDescent="0.2">
      <c r="B532" s="46">
        <v>2015</v>
      </c>
      <c r="C532" s="234"/>
      <c r="D532" s="73">
        <v>0</v>
      </c>
      <c r="E532" s="73" t="s">
        <v>50</v>
      </c>
      <c r="F532" s="73">
        <v>0</v>
      </c>
      <c r="G532" s="235" t="s">
        <v>50</v>
      </c>
      <c r="H532" s="73">
        <v>0</v>
      </c>
      <c r="I532" s="235" t="s">
        <v>50</v>
      </c>
      <c r="J532" s="73">
        <v>0</v>
      </c>
      <c r="K532" s="73" t="s">
        <v>50</v>
      </c>
    </row>
    <row r="533" spans="2:11" ht="15" hidden="1" customHeight="1" outlineLevel="1" x14ac:dyDescent="0.2">
      <c r="B533" s="46">
        <v>2014</v>
      </c>
      <c r="C533" s="234"/>
      <c r="D533" s="73">
        <v>0</v>
      </c>
      <c r="E533" s="68" t="s">
        <v>232</v>
      </c>
      <c r="F533" s="73">
        <v>0</v>
      </c>
      <c r="G533" s="68" t="s">
        <v>50</v>
      </c>
      <c r="H533" s="73">
        <v>0</v>
      </c>
      <c r="I533" s="68" t="s">
        <v>50</v>
      </c>
      <c r="J533" s="73">
        <v>0</v>
      </c>
      <c r="K533" s="73" t="s">
        <v>50</v>
      </c>
    </row>
    <row r="534" spans="2:11" ht="15" hidden="1" customHeight="1" outlineLevel="1" x14ac:dyDescent="0.2">
      <c r="B534" s="46">
        <v>2013</v>
      </c>
      <c r="C534" s="234"/>
      <c r="D534" s="169">
        <v>1</v>
      </c>
      <c r="E534" s="68" t="s">
        <v>232</v>
      </c>
      <c r="F534" s="73" t="s">
        <v>37</v>
      </c>
      <c r="G534" s="68"/>
      <c r="H534" s="73" t="s">
        <v>37</v>
      </c>
      <c r="I534" s="68"/>
      <c r="J534" s="73" t="s">
        <v>37</v>
      </c>
      <c r="K534" s="73"/>
    </row>
    <row r="535" spans="2:11" ht="15" hidden="1" customHeight="1" outlineLevel="1" x14ac:dyDescent="0.2">
      <c r="B535" s="235" t="s">
        <v>19</v>
      </c>
      <c r="C535" s="234"/>
      <c r="D535" s="73"/>
      <c r="E535" s="73"/>
      <c r="F535" s="73"/>
      <c r="G535" s="235"/>
      <c r="H535" s="73"/>
      <c r="I535" s="235"/>
      <c r="J535" s="73"/>
      <c r="K535" s="73"/>
    </row>
    <row r="536" spans="2:11" ht="15" hidden="1" customHeight="1" outlineLevel="1" x14ac:dyDescent="0.2">
      <c r="B536" s="72">
        <v>2018</v>
      </c>
      <c r="C536" s="234"/>
      <c r="D536" s="73">
        <v>62</v>
      </c>
      <c r="E536" s="73"/>
      <c r="F536" s="232">
        <v>483</v>
      </c>
      <c r="G536" s="67"/>
      <c r="H536" s="232">
        <v>48009.044999999998</v>
      </c>
      <c r="I536" s="67"/>
      <c r="J536" s="73">
        <v>12489.798000000001</v>
      </c>
      <c r="K536" s="73"/>
    </row>
    <row r="537" spans="2:11" ht="15" hidden="1" customHeight="1" outlineLevel="1" x14ac:dyDescent="0.2">
      <c r="B537" s="72">
        <v>2017</v>
      </c>
      <c r="C537" s="234"/>
      <c r="D537" s="73">
        <v>63</v>
      </c>
      <c r="E537" s="73" t="s">
        <v>50</v>
      </c>
      <c r="F537" s="73">
        <v>443</v>
      </c>
      <c r="G537" s="235" t="s">
        <v>50</v>
      </c>
      <c r="H537" s="73">
        <v>50916.46</v>
      </c>
      <c r="I537" s="235" t="s">
        <v>50</v>
      </c>
      <c r="J537" s="73">
        <v>12375.326999999999</v>
      </c>
      <c r="K537" s="73" t="s">
        <v>50</v>
      </c>
    </row>
    <row r="538" spans="2:11" ht="15" hidden="1" customHeight="1" outlineLevel="1" x14ac:dyDescent="0.2">
      <c r="B538" s="46">
        <v>2016</v>
      </c>
      <c r="C538" s="234"/>
      <c r="D538" s="169">
        <v>64</v>
      </c>
      <c r="E538" s="169" t="s">
        <v>50</v>
      </c>
      <c r="F538" s="169">
        <v>346</v>
      </c>
      <c r="G538" s="235" t="s">
        <v>50</v>
      </c>
      <c r="H538" s="169">
        <v>31724.748</v>
      </c>
      <c r="I538" s="235" t="s">
        <v>50</v>
      </c>
      <c r="J538" s="169">
        <v>7699.1390000000001</v>
      </c>
      <c r="K538" s="169" t="s">
        <v>50</v>
      </c>
    </row>
    <row r="539" spans="2:11" ht="15" hidden="1" customHeight="1" outlineLevel="1" x14ac:dyDescent="0.2">
      <c r="B539" s="46">
        <v>2015</v>
      </c>
      <c r="C539" s="234"/>
      <c r="D539" s="169">
        <v>58</v>
      </c>
      <c r="E539" s="169" t="s">
        <v>50</v>
      </c>
      <c r="F539" s="169">
        <v>315</v>
      </c>
      <c r="G539" s="235" t="s">
        <v>50</v>
      </c>
      <c r="H539" s="169">
        <v>28438.23</v>
      </c>
      <c r="I539" s="235" t="s">
        <v>50</v>
      </c>
      <c r="J539" s="169">
        <v>6487.9610000000002</v>
      </c>
      <c r="K539" s="169" t="s">
        <v>50</v>
      </c>
    </row>
    <row r="540" spans="2:11" ht="15" hidden="1" customHeight="1" outlineLevel="1" x14ac:dyDescent="0.2">
      <c r="B540" s="46">
        <v>2014</v>
      </c>
      <c r="C540" s="234"/>
      <c r="D540" s="169">
        <v>70</v>
      </c>
      <c r="E540" s="68" t="s">
        <v>232</v>
      </c>
      <c r="F540" s="169">
        <v>375</v>
      </c>
      <c r="G540" s="68" t="s">
        <v>50</v>
      </c>
      <c r="H540" s="169">
        <v>39450.879999999997</v>
      </c>
      <c r="I540" s="68" t="s">
        <v>50</v>
      </c>
      <c r="J540" s="169">
        <v>7983.2039999999997</v>
      </c>
      <c r="K540" s="169" t="s">
        <v>50</v>
      </c>
    </row>
    <row r="541" spans="2:11" ht="15" hidden="1" customHeight="1" outlineLevel="1" x14ac:dyDescent="0.2">
      <c r="B541" s="46">
        <v>2013</v>
      </c>
      <c r="C541" s="234"/>
      <c r="D541" s="169">
        <v>67</v>
      </c>
      <c r="E541" s="68" t="s">
        <v>232</v>
      </c>
      <c r="F541" s="169">
        <v>388</v>
      </c>
      <c r="G541" s="68" t="s">
        <v>50</v>
      </c>
      <c r="H541" s="169">
        <v>38666.222000000002</v>
      </c>
      <c r="I541" s="68" t="s">
        <v>50</v>
      </c>
      <c r="J541" s="169">
        <v>8441.2330000000002</v>
      </c>
      <c r="K541" s="169" t="s">
        <v>50</v>
      </c>
    </row>
    <row r="542" spans="2:11" ht="15" hidden="1" customHeight="1" outlineLevel="1" x14ac:dyDescent="0.2">
      <c r="B542" s="235" t="s">
        <v>20</v>
      </c>
      <c r="C542" s="234"/>
      <c r="D542" s="73"/>
      <c r="E542" s="73"/>
      <c r="F542" s="73"/>
      <c r="G542" s="235"/>
      <c r="H542" s="73"/>
      <c r="I542" s="235"/>
      <c r="J542" s="73"/>
      <c r="K542" s="73"/>
    </row>
    <row r="543" spans="2:11" ht="15" hidden="1" customHeight="1" outlineLevel="1" x14ac:dyDescent="0.2">
      <c r="B543" s="72">
        <v>2018</v>
      </c>
      <c r="C543" s="234"/>
      <c r="D543" s="73">
        <v>3</v>
      </c>
      <c r="E543" s="73"/>
      <c r="F543" s="232">
        <v>26</v>
      </c>
      <c r="G543" s="67"/>
      <c r="H543" s="232">
        <v>28477.769</v>
      </c>
      <c r="I543" s="67"/>
      <c r="J543" s="73">
        <v>8945.9619999999995</v>
      </c>
      <c r="K543" s="73"/>
    </row>
    <row r="544" spans="2:11" ht="15" hidden="1" customHeight="1" outlineLevel="1" x14ac:dyDescent="0.2">
      <c r="B544" s="72">
        <v>2017</v>
      </c>
      <c r="C544" s="234"/>
      <c r="D544" s="73">
        <v>3</v>
      </c>
      <c r="E544" s="73" t="s">
        <v>50</v>
      </c>
      <c r="F544" s="73">
        <v>26</v>
      </c>
      <c r="G544" s="235" t="s">
        <v>50</v>
      </c>
      <c r="H544" s="73">
        <v>25071.544000000002</v>
      </c>
      <c r="I544" s="235" t="s">
        <v>50</v>
      </c>
      <c r="J544" s="73">
        <v>8388.5650000000005</v>
      </c>
      <c r="K544" s="73" t="s">
        <v>50</v>
      </c>
    </row>
    <row r="545" spans="2:11" ht="15" hidden="1" customHeight="1" outlineLevel="1" x14ac:dyDescent="0.2">
      <c r="B545" s="46">
        <v>2016</v>
      </c>
      <c r="C545" s="234"/>
      <c r="D545" s="169">
        <v>2</v>
      </c>
      <c r="E545" s="169" t="s">
        <v>50</v>
      </c>
      <c r="F545" s="73" t="s">
        <v>37</v>
      </c>
      <c r="G545" s="235"/>
      <c r="H545" s="73" t="s">
        <v>37</v>
      </c>
      <c r="I545" s="235"/>
      <c r="J545" s="73" t="s">
        <v>37</v>
      </c>
      <c r="K545" s="73"/>
    </row>
    <row r="546" spans="2:11" ht="15" hidden="1" customHeight="1" outlineLevel="1" x14ac:dyDescent="0.2">
      <c r="B546" s="46">
        <v>2015</v>
      </c>
      <c r="C546" s="234"/>
      <c r="D546" s="169">
        <v>2</v>
      </c>
      <c r="E546" s="169" t="s">
        <v>50</v>
      </c>
      <c r="F546" s="73" t="s">
        <v>37</v>
      </c>
      <c r="G546" s="235"/>
      <c r="H546" s="73" t="s">
        <v>37</v>
      </c>
      <c r="I546" s="235"/>
      <c r="J546" s="73" t="s">
        <v>37</v>
      </c>
      <c r="K546" s="73"/>
    </row>
    <row r="547" spans="2:11" ht="15" hidden="1" customHeight="1" outlineLevel="1" x14ac:dyDescent="0.2">
      <c r="B547" s="46">
        <v>2014</v>
      </c>
      <c r="C547" s="234"/>
      <c r="D547" s="169">
        <v>2</v>
      </c>
      <c r="E547" s="68" t="s">
        <v>232</v>
      </c>
      <c r="F547" s="73" t="s">
        <v>37</v>
      </c>
      <c r="G547" s="68"/>
      <c r="H547" s="73" t="s">
        <v>37</v>
      </c>
      <c r="I547" s="68"/>
      <c r="J547" s="73" t="s">
        <v>37</v>
      </c>
      <c r="K547" s="73"/>
    </row>
    <row r="548" spans="2:11" ht="15" hidden="1" customHeight="1" outlineLevel="1" x14ac:dyDescent="0.2">
      <c r="B548" s="46">
        <v>2013</v>
      </c>
      <c r="C548" s="234"/>
      <c r="D548" s="169">
        <v>2</v>
      </c>
      <c r="E548" s="68" t="s">
        <v>232</v>
      </c>
      <c r="F548" s="73" t="s">
        <v>37</v>
      </c>
      <c r="G548" s="68"/>
      <c r="H548" s="73" t="s">
        <v>37</v>
      </c>
      <c r="I548" s="68"/>
      <c r="J548" s="73" t="s">
        <v>37</v>
      </c>
      <c r="K548" s="73"/>
    </row>
    <row r="549" spans="2:11" ht="15" hidden="1" customHeight="1" outlineLevel="1" x14ac:dyDescent="0.2">
      <c r="B549" s="235" t="s">
        <v>21</v>
      </c>
      <c r="C549" s="234"/>
      <c r="D549" s="73"/>
      <c r="E549" s="73"/>
      <c r="F549" s="73"/>
      <c r="G549" s="235"/>
      <c r="H549" s="73"/>
      <c r="I549" s="235"/>
      <c r="J549" s="73"/>
      <c r="K549" s="73"/>
    </row>
    <row r="550" spans="2:11" ht="15" hidden="1" customHeight="1" outlineLevel="1" x14ac:dyDescent="0.2">
      <c r="B550" s="72">
        <v>2018</v>
      </c>
      <c r="C550" s="234"/>
      <c r="D550" s="73">
        <v>3</v>
      </c>
      <c r="E550" s="73"/>
      <c r="F550" s="73" t="s">
        <v>37</v>
      </c>
      <c r="G550" s="67"/>
      <c r="H550" s="73" t="s">
        <v>37</v>
      </c>
      <c r="I550" s="67"/>
      <c r="J550" s="73" t="s">
        <v>37</v>
      </c>
      <c r="K550" s="73"/>
    </row>
    <row r="551" spans="2:11" ht="15" hidden="1" customHeight="1" outlineLevel="1" x14ac:dyDescent="0.2">
      <c r="B551" s="72">
        <v>2017</v>
      </c>
      <c r="C551" s="234"/>
      <c r="D551" s="73">
        <v>4</v>
      </c>
      <c r="E551" s="73" t="s">
        <v>50</v>
      </c>
      <c r="F551" s="73">
        <v>50</v>
      </c>
      <c r="G551" s="235" t="s">
        <v>50</v>
      </c>
      <c r="H551" s="73">
        <v>3799.8580000000002</v>
      </c>
      <c r="I551" s="235" t="s">
        <v>50</v>
      </c>
      <c r="J551" s="73">
        <v>961.28300000000002</v>
      </c>
      <c r="K551" s="73" t="s">
        <v>50</v>
      </c>
    </row>
    <row r="552" spans="2:11" ht="15" hidden="1" customHeight="1" outlineLevel="1" x14ac:dyDescent="0.2">
      <c r="B552" s="46">
        <v>2016</v>
      </c>
      <c r="C552" s="234"/>
      <c r="D552" s="169">
        <v>4</v>
      </c>
      <c r="E552" s="169" t="s">
        <v>50</v>
      </c>
      <c r="F552" s="73" t="s">
        <v>37</v>
      </c>
      <c r="G552" s="235"/>
      <c r="H552" s="73" t="s">
        <v>37</v>
      </c>
      <c r="I552" s="235"/>
      <c r="J552" s="73" t="s">
        <v>37</v>
      </c>
      <c r="K552" s="73"/>
    </row>
    <row r="553" spans="2:11" ht="15" hidden="1" customHeight="1" outlineLevel="1" x14ac:dyDescent="0.2">
      <c r="B553" s="46">
        <v>2015</v>
      </c>
      <c r="C553" s="234"/>
      <c r="D553" s="169">
        <v>3</v>
      </c>
      <c r="E553" s="169" t="s">
        <v>50</v>
      </c>
      <c r="F553" s="73" t="s">
        <v>37</v>
      </c>
      <c r="G553" s="235"/>
      <c r="H553" s="73" t="s">
        <v>37</v>
      </c>
      <c r="I553" s="235"/>
      <c r="J553" s="73" t="s">
        <v>37</v>
      </c>
      <c r="K553" s="73"/>
    </row>
    <row r="554" spans="2:11" ht="15" hidden="1" customHeight="1" outlineLevel="1" x14ac:dyDescent="0.2">
      <c r="B554" s="46">
        <v>2014</v>
      </c>
      <c r="C554" s="234"/>
      <c r="D554" s="169">
        <v>4</v>
      </c>
      <c r="E554" s="68" t="s">
        <v>232</v>
      </c>
      <c r="F554" s="169">
        <v>50</v>
      </c>
      <c r="G554" s="68" t="s">
        <v>50</v>
      </c>
      <c r="H554" s="169">
        <v>4911.3410000000003</v>
      </c>
      <c r="I554" s="68" t="s">
        <v>50</v>
      </c>
      <c r="J554" s="171">
        <v>-467.233</v>
      </c>
      <c r="K554" s="169" t="s">
        <v>50</v>
      </c>
    </row>
    <row r="555" spans="2:11" ht="15" hidden="1" customHeight="1" outlineLevel="1" x14ac:dyDescent="0.2">
      <c r="B555" s="46">
        <v>2013</v>
      </c>
      <c r="C555" s="234"/>
      <c r="D555" s="169">
        <v>4</v>
      </c>
      <c r="E555" s="68" t="s">
        <v>232</v>
      </c>
      <c r="F555" s="169">
        <v>47</v>
      </c>
      <c r="G555" s="68" t="s">
        <v>50</v>
      </c>
      <c r="H555" s="169">
        <v>4353.2049999999999</v>
      </c>
      <c r="I555" s="68" t="s">
        <v>50</v>
      </c>
      <c r="J555" s="169">
        <v>1143.7619999999999</v>
      </c>
      <c r="K555" s="169" t="s">
        <v>50</v>
      </c>
    </row>
    <row r="556" spans="2:11" ht="15" hidden="1" customHeight="1" outlineLevel="1" x14ac:dyDescent="0.2">
      <c r="B556" s="235" t="s">
        <v>22</v>
      </c>
      <c r="C556" s="234"/>
      <c r="D556" s="73"/>
      <c r="E556" s="73"/>
      <c r="F556" s="73"/>
      <c r="G556" s="235"/>
      <c r="H556" s="73"/>
      <c r="I556" s="235"/>
      <c r="J556" s="73"/>
      <c r="K556" s="73"/>
    </row>
    <row r="557" spans="2:11" ht="15" hidden="1" customHeight="1" outlineLevel="1" x14ac:dyDescent="0.2">
      <c r="B557" s="72">
        <v>2018</v>
      </c>
      <c r="C557" s="234"/>
      <c r="D557" s="73">
        <v>107</v>
      </c>
      <c r="E557" s="73"/>
      <c r="F557" s="232">
        <v>761</v>
      </c>
      <c r="G557" s="67"/>
      <c r="H557" s="232">
        <v>42616.03</v>
      </c>
      <c r="I557" s="67"/>
      <c r="J557" s="73">
        <v>14462.901</v>
      </c>
      <c r="K557" s="73"/>
    </row>
    <row r="558" spans="2:11" ht="15" hidden="1" customHeight="1" outlineLevel="1" x14ac:dyDescent="0.2">
      <c r="B558" s="72">
        <v>2017</v>
      </c>
      <c r="C558" s="234"/>
      <c r="D558" s="73">
        <v>97</v>
      </c>
      <c r="E558" s="73" t="s">
        <v>50</v>
      </c>
      <c r="F558" s="73">
        <v>563</v>
      </c>
      <c r="G558" s="235" t="s">
        <v>50</v>
      </c>
      <c r="H558" s="73">
        <v>30847.838</v>
      </c>
      <c r="I558" s="235" t="s">
        <v>50</v>
      </c>
      <c r="J558" s="73">
        <v>11312.460999999999</v>
      </c>
      <c r="K558" s="73" t="s">
        <v>50</v>
      </c>
    </row>
    <row r="559" spans="2:11" ht="15" hidden="1" customHeight="1" outlineLevel="1" x14ac:dyDescent="0.2">
      <c r="B559" s="46">
        <v>2016</v>
      </c>
      <c r="C559" s="234"/>
      <c r="D559" s="169">
        <v>94</v>
      </c>
      <c r="E559" s="169" t="s">
        <v>50</v>
      </c>
      <c r="F559" s="238">
        <v>525</v>
      </c>
      <c r="G559" s="235" t="s">
        <v>50</v>
      </c>
      <c r="H559" s="169">
        <v>23189.152999999998</v>
      </c>
      <c r="I559" s="235" t="s">
        <v>50</v>
      </c>
      <c r="J559" s="169">
        <v>8168.0360000000001</v>
      </c>
      <c r="K559" s="169" t="s">
        <v>50</v>
      </c>
    </row>
    <row r="560" spans="2:11" ht="15" hidden="1" customHeight="1" outlineLevel="1" x14ac:dyDescent="0.2">
      <c r="B560" s="46">
        <v>2015</v>
      </c>
      <c r="C560" s="234"/>
      <c r="D560" s="169">
        <v>98</v>
      </c>
      <c r="E560" s="169" t="s">
        <v>50</v>
      </c>
      <c r="F560" s="169">
        <v>559</v>
      </c>
      <c r="G560" s="235" t="s">
        <v>50</v>
      </c>
      <c r="H560" s="169">
        <v>24019.431</v>
      </c>
      <c r="I560" s="235" t="s">
        <v>50</v>
      </c>
      <c r="J560" s="169">
        <v>8009.0140000000001</v>
      </c>
      <c r="K560" s="169" t="s">
        <v>50</v>
      </c>
    </row>
    <row r="561" spans="2:11" ht="15" hidden="1" customHeight="1" outlineLevel="1" x14ac:dyDescent="0.2">
      <c r="B561" s="46">
        <v>2014</v>
      </c>
      <c r="C561" s="234"/>
      <c r="D561" s="169">
        <v>114</v>
      </c>
      <c r="E561" s="68" t="s">
        <v>232</v>
      </c>
      <c r="F561" s="169">
        <v>506</v>
      </c>
      <c r="G561" s="68" t="s">
        <v>50</v>
      </c>
      <c r="H561" s="169">
        <v>21490.649000000001</v>
      </c>
      <c r="I561" s="68" t="s">
        <v>50</v>
      </c>
      <c r="J561" s="169">
        <v>9324.5079999999998</v>
      </c>
      <c r="K561" s="169" t="s">
        <v>50</v>
      </c>
    </row>
    <row r="562" spans="2:11" ht="15" hidden="1" customHeight="1" outlineLevel="1" x14ac:dyDescent="0.2">
      <c r="B562" s="46">
        <v>2013</v>
      </c>
      <c r="C562" s="234"/>
      <c r="D562" s="169">
        <v>116</v>
      </c>
      <c r="E562" s="68" t="s">
        <v>232</v>
      </c>
      <c r="F562" s="169">
        <v>605</v>
      </c>
      <c r="G562" s="68" t="s">
        <v>50</v>
      </c>
      <c r="H562" s="169">
        <v>29043.031999999999</v>
      </c>
      <c r="I562" s="68" t="s">
        <v>50</v>
      </c>
      <c r="J562" s="169">
        <v>11460.627</v>
      </c>
      <c r="K562" s="169" t="s">
        <v>50</v>
      </c>
    </row>
    <row r="563" spans="2:11" ht="15" hidden="1" customHeight="1" outlineLevel="1" x14ac:dyDescent="0.2">
      <c r="B563" s="235" t="s">
        <v>23</v>
      </c>
      <c r="C563" s="234"/>
      <c r="D563" s="73"/>
      <c r="E563" s="73"/>
      <c r="F563" s="73"/>
      <c r="G563" s="235"/>
      <c r="H563" s="73"/>
      <c r="I563" s="235"/>
      <c r="J563" s="73"/>
      <c r="K563" s="73"/>
    </row>
    <row r="564" spans="2:11" ht="15" hidden="1" customHeight="1" outlineLevel="1" x14ac:dyDescent="0.2">
      <c r="B564" s="72">
        <v>2018</v>
      </c>
      <c r="C564" s="234"/>
      <c r="D564" s="73">
        <v>224</v>
      </c>
      <c r="E564" s="73"/>
      <c r="F564" s="232">
        <v>574</v>
      </c>
      <c r="G564" s="67"/>
      <c r="H564" s="232">
        <v>197895.56700000001</v>
      </c>
      <c r="I564" s="67"/>
      <c r="J564" s="73">
        <v>15797.585999999999</v>
      </c>
      <c r="K564" s="73"/>
    </row>
    <row r="565" spans="2:11" ht="15" hidden="1" customHeight="1" outlineLevel="1" x14ac:dyDescent="0.2">
      <c r="B565" s="72">
        <v>2017</v>
      </c>
      <c r="C565" s="234"/>
      <c r="D565" s="73">
        <v>218</v>
      </c>
      <c r="E565" s="73" t="s">
        <v>50</v>
      </c>
      <c r="F565" s="73">
        <v>553</v>
      </c>
      <c r="G565" s="235" t="s">
        <v>50</v>
      </c>
      <c r="H565" s="73">
        <v>180876.492</v>
      </c>
      <c r="I565" s="235" t="s">
        <v>50</v>
      </c>
      <c r="J565" s="73">
        <v>13271.716</v>
      </c>
      <c r="K565" s="73" t="s">
        <v>50</v>
      </c>
    </row>
    <row r="566" spans="2:11" ht="15" hidden="1" customHeight="1" outlineLevel="1" x14ac:dyDescent="0.2">
      <c r="B566" s="46">
        <v>2016</v>
      </c>
      <c r="C566" s="234"/>
      <c r="D566" s="169">
        <v>211</v>
      </c>
      <c r="E566" s="169" t="s">
        <v>50</v>
      </c>
      <c r="F566" s="169">
        <v>543</v>
      </c>
      <c r="G566" s="235" t="s">
        <v>50</v>
      </c>
      <c r="H566" s="169">
        <v>140233.239</v>
      </c>
      <c r="I566" s="235" t="s">
        <v>50</v>
      </c>
      <c r="J566" s="169">
        <v>10694.491</v>
      </c>
      <c r="K566" s="169" t="s">
        <v>50</v>
      </c>
    </row>
    <row r="567" spans="2:11" ht="15" hidden="1" customHeight="1" outlineLevel="1" x14ac:dyDescent="0.2">
      <c r="B567" s="46">
        <v>2015</v>
      </c>
      <c r="C567" s="234"/>
      <c r="D567" s="169">
        <v>233</v>
      </c>
      <c r="E567" s="169" t="s">
        <v>50</v>
      </c>
      <c r="F567" s="169">
        <v>518</v>
      </c>
      <c r="G567" s="235" t="s">
        <v>50</v>
      </c>
      <c r="H567" s="169">
        <v>135644.06299999999</v>
      </c>
      <c r="I567" s="235" t="s">
        <v>50</v>
      </c>
      <c r="J567" s="169">
        <v>11130.423000000001</v>
      </c>
      <c r="K567" s="169" t="s">
        <v>50</v>
      </c>
    </row>
    <row r="568" spans="2:11" ht="15" hidden="1" customHeight="1" outlineLevel="1" x14ac:dyDescent="0.2">
      <c r="B568" s="46">
        <v>2014</v>
      </c>
      <c r="C568" s="234"/>
      <c r="D568" s="169">
        <v>230</v>
      </c>
      <c r="E568" s="68" t="s">
        <v>232</v>
      </c>
      <c r="F568" s="169">
        <v>546</v>
      </c>
      <c r="G568" s="68" t="s">
        <v>50</v>
      </c>
      <c r="H568" s="169">
        <v>134992.89499999999</v>
      </c>
      <c r="I568" s="68" t="s">
        <v>50</v>
      </c>
      <c r="J568" s="169">
        <v>10926.012000000001</v>
      </c>
      <c r="K568" s="169" t="s">
        <v>50</v>
      </c>
    </row>
    <row r="569" spans="2:11" ht="15" hidden="1" customHeight="1" outlineLevel="1" x14ac:dyDescent="0.2">
      <c r="B569" s="46">
        <v>2013</v>
      </c>
      <c r="C569" s="234"/>
      <c r="D569" s="169">
        <v>231</v>
      </c>
      <c r="E569" s="68" t="s">
        <v>232</v>
      </c>
      <c r="F569" s="169">
        <v>523</v>
      </c>
      <c r="G569" s="68" t="s">
        <v>50</v>
      </c>
      <c r="H569" s="169">
        <v>92864.137000000002</v>
      </c>
      <c r="I569" s="68" t="s">
        <v>50</v>
      </c>
      <c r="J569" s="169">
        <v>8278.3259999999991</v>
      </c>
      <c r="K569" s="169" t="s">
        <v>50</v>
      </c>
    </row>
    <row r="570" spans="2:11" ht="15" hidden="1" customHeight="1" outlineLevel="1" x14ac:dyDescent="0.2">
      <c r="B570" s="235" t="s">
        <v>24</v>
      </c>
      <c r="C570" s="234"/>
      <c r="D570" s="73"/>
      <c r="E570" s="73"/>
      <c r="F570" s="73"/>
      <c r="G570" s="235"/>
      <c r="H570" s="73"/>
      <c r="I570" s="235"/>
      <c r="J570" s="73"/>
      <c r="K570" s="73"/>
    </row>
    <row r="571" spans="2:11" ht="15" hidden="1" customHeight="1" outlineLevel="1" x14ac:dyDescent="0.2">
      <c r="B571" s="72">
        <v>2018</v>
      </c>
      <c r="C571" s="234"/>
      <c r="D571" s="73">
        <v>69</v>
      </c>
      <c r="E571" s="73"/>
      <c r="F571" s="73" t="s">
        <v>37</v>
      </c>
      <c r="G571" s="67"/>
      <c r="H571" s="73" t="s">
        <v>37</v>
      </c>
      <c r="I571" s="67"/>
      <c r="J571" s="73" t="s">
        <v>37</v>
      </c>
      <c r="K571" s="73"/>
    </row>
    <row r="572" spans="2:11" ht="15" hidden="1" customHeight="1" outlineLevel="1" x14ac:dyDescent="0.2">
      <c r="B572" s="72">
        <v>2017</v>
      </c>
      <c r="C572" s="234"/>
      <c r="D572" s="73">
        <v>63</v>
      </c>
      <c r="E572" s="73" t="s">
        <v>50</v>
      </c>
      <c r="F572" s="73">
        <v>102</v>
      </c>
      <c r="G572" s="235" t="s">
        <v>50</v>
      </c>
      <c r="H572" s="73">
        <v>11016.914000000001</v>
      </c>
      <c r="I572" s="235" t="s">
        <v>50</v>
      </c>
      <c r="J572" s="73">
        <v>7253.4229999999998</v>
      </c>
      <c r="K572" s="73" t="s">
        <v>50</v>
      </c>
    </row>
    <row r="573" spans="2:11" ht="15" hidden="1" customHeight="1" outlineLevel="1" x14ac:dyDescent="0.2">
      <c r="B573" s="46">
        <v>2016</v>
      </c>
      <c r="C573" s="234"/>
      <c r="D573" s="169">
        <v>66</v>
      </c>
      <c r="E573" s="169" t="s">
        <v>50</v>
      </c>
      <c r="F573" s="169">
        <v>100</v>
      </c>
      <c r="G573" s="235" t="s">
        <v>50</v>
      </c>
      <c r="H573" s="169">
        <v>10748.116</v>
      </c>
      <c r="I573" s="235" t="s">
        <v>50</v>
      </c>
      <c r="J573" s="169">
        <v>7258.6959999999999</v>
      </c>
      <c r="K573" s="169" t="s">
        <v>50</v>
      </c>
    </row>
    <row r="574" spans="2:11" ht="15" hidden="1" customHeight="1" outlineLevel="1" x14ac:dyDescent="0.2">
      <c r="B574" s="46">
        <v>2015</v>
      </c>
      <c r="C574" s="234"/>
      <c r="D574" s="169">
        <v>67</v>
      </c>
      <c r="E574" s="169" t="s">
        <v>50</v>
      </c>
      <c r="F574" s="169">
        <v>100</v>
      </c>
      <c r="G574" s="235" t="s">
        <v>50</v>
      </c>
      <c r="H574" s="169">
        <v>10374.142</v>
      </c>
      <c r="I574" s="235" t="s">
        <v>50</v>
      </c>
      <c r="J574" s="169">
        <v>6912.6679999999997</v>
      </c>
      <c r="K574" s="169" t="s">
        <v>50</v>
      </c>
    </row>
    <row r="575" spans="2:11" ht="15" hidden="1" customHeight="1" outlineLevel="1" x14ac:dyDescent="0.2">
      <c r="B575" s="46">
        <v>2014</v>
      </c>
      <c r="C575" s="234"/>
      <c r="D575" s="169">
        <v>66</v>
      </c>
      <c r="E575" s="68" t="s">
        <v>232</v>
      </c>
      <c r="F575" s="169">
        <v>101</v>
      </c>
      <c r="G575" s="68" t="s">
        <v>50</v>
      </c>
      <c r="H575" s="169">
        <v>10907.329</v>
      </c>
      <c r="I575" s="68" t="s">
        <v>50</v>
      </c>
      <c r="J575" s="169">
        <v>7237.2610000000004</v>
      </c>
      <c r="K575" s="169" t="s">
        <v>50</v>
      </c>
    </row>
    <row r="576" spans="2:11" ht="15" hidden="1" customHeight="1" outlineLevel="1" x14ac:dyDescent="0.2">
      <c r="B576" s="46">
        <v>2013</v>
      </c>
      <c r="C576" s="234"/>
      <c r="D576" s="169">
        <v>73</v>
      </c>
      <c r="E576" s="68" t="s">
        <v>232</v>
      </c>
      <c r="F576" s="169">
        <v>112</v>
      </c>
      <c r="G576" s="68" t="s">
        <v>50</v>
      </c>
      <c r="H576" s="169">
        <v>11896.949000000001</v>
      </c>
      <c r="I576" s="68" t="s">
        <v>50</v>
      </c>
      <c r="J576" s="169">
        <v>9115.9009999999998</v>
      </c>
      <c r="K576" s="169" t="s">
        <v>50</v>
      </c>
    </row>
    <row r="577" spans="2:11" ht="15" hidden="1" customHeight="1" outlineLevel="1" x14ac:dyDescent="0.2">
      <c r="B577" s="235" t="s">
        <v>25</v>
      </c>
      <c r="C577" s="234"/>
      <c r="D577" s="73"/>
      <c r="E577" s="73"/>
      <c r="F577" s="73"/>
      <c r="G577" s="235"/>
      <c r="H577" s="73"/>
      <c r="I577" s="235"/>
      <c r="J577" s="73"/>
      <c r="K577" s="73"/>
    </row>
    <row r="578" spans="2:11" ht="15" hidden="1" customHeight="1" outlineLevel="1" x14ac:dyDescent="0.2">
      <c r="B578" s="72">
        <v>2018</v>
      </c>
      <c r="C578" s="234"/>
      <c r="D578" s="73">
        <v>251</v>
      </c>
      <c r="E578" s="73"/>
      <c r="F578" s="232">
        <v>572</v>
      </c>
      <c r="G578" s="67"/>
      <c r="H578" s="232">
        <v>18010.564999999999</v>
      </c>
      <c r="I578" s="67"/>
      <c r="J578" s="73">
        <v>6621.1059999999998</v>
      </c>
      <c r="K578" s="73"/>
    </row>
    <row r="579" spans="2:11" ht="15" hidden="1" customHeight="1" outlineLevel="1" x14ac:dyDescent="0.2">
      <c r="B579" s="72">
        <v>2017</v>
      </c>
      <c r="C579" s="234"/>
      <c r="D579" s="73">
        <v>225</v>
      </c>
      <c r="E579" s="73" t="s">
        <v>50</v>
      </c>
      <c r="F579" s="73">
        <v>500</v>
      </c>
      <c r="G579" s="235" t="s">
        <v>50</v>
      </c>
      <c r="H579" s="73">
        <v>15825.416999999999</v>
      </c>
      <c r="I579" s="235" t="s">
        <v>50</v>
      </c>
      <c r="J579" s="73">
        <v>5652.4660000000003</v>
      </c>
      <c r="K579" s="73" t="s">
        <v>50</v>
      </c>
    </row>
    <row r="580" spans="2:11" ht="15" hidden="1" customHeight="1" outlineLevel="1" x14ac:dyDescent="0.2">
      <c r="B580" s="46">
        <v>2016</v>
      </c>
      <c r="C580" s="234"/>
      <c r="D580" s="169">
        <v>202</v>
      </c>
      <c r="E580" s="169" t="s">
        <v>50</v>
      </c>
      <c r="F580" s="169">
        <v>457</v>
      </c>
      <c r="G580" s="235" t="s">
        <v>50</v>
      </c>
      <c r="H580" s="169">
        <v>13386.823</v>
      </c>
      <c r="I580" s="235" t="s">
        <v>50</v>
      </c>
      <c r="J580" s="169">
        <v>4645.0569999999998</v>
      </c>
      <c r="K580" s="169" t="s">
        <v>50</v>
      </c>
    </row>
    <row r="581" spans="2:11" ht="15" hidden="1" customHeight="1" outlineLevel="1" x14ac:dyDescent="0.2">
      <c r="B581" s="46">
        <v>2015</v>
      </c>
      <c r="C581" s="234"/>
      <c r="D581" s="169">
        <v>200</v>
      </c>
      <c r="E581" s="169" t="s">
        <v>50</v>
      </c>
      <c r="F581" s="169">
        <v>446</v>
      </c>
      <c r="G581" s="235" t="s">
        <v>50</v>
      </c>
      <c r="H581" s="169">
        <v>12021.055</v>
      </c>
      <c r="I581" s="235" t="s">
        <v>50</v>
      </c>
      <c r="J581" s="169">
        <v>3379.2150000000001</v>
      </c>
      <c r="K581" s="169" t="s">
        <v>50</v>
      </c>
    </row>
    <row r="582" spans="2:11" ht="15" hidden="1" customHeight="1" outlineLevel="1" x14ac:dyDescent="0.2">
      <c r="B582" s="46">
        <v>2014</v>
      </c>
      <c r="C582" s="234"/>
      <c r="D582" s="169">
        <v>188</v>
      </c>
      <c r="E582" s="68" t="s">
        <v>232</v>
      </c>
      <c r="F582" s="169">
        <v>427</v>
      </c>
      <c r="G582" s="68" t="s">
        <v>50</v>
      </c>
      <c r="H582" s="169">
        <v>10291.398999999999</v>
      </c>
      <c r="I582" s="68" t="s">
        <v>50</v>
      </c>
      <c r="J582" s="169">
        <v>2195.7370000000001</v>
      </c>
      <c r="K582" s="169" t="s">
        <v>50</v>
      </c>
    </row>
    <row r="583" spans="2:11" ht="15" hidden="1" customHeight="1" outlineLevel="1" x14ac:dyDescent="0.2">
      <c r="B583" s="46">
        <v>2013</v>
      </c>
      <c r="C583" s="234"/>
      <c r="D583" s="169">
        <v>172</v>
      </c>
      <c r="E583" s="68" t="s">
        <v>232</v>
      </c>
      <c r="F583" s="169">
        <v>420</v>
      </c>
      <c r="G583" s="68" t="s">
        <v>50</v>
      </c>
      <c r="H583" s="169">
        <v>11072.44</v>
      </c>
      <c r="I583" s="68" t="s">
        <v>50</v>
      </c>
      <c r="J583" s="169">
        <v>2648.8870000000002</v>
      </c>
      <c r="K583" s="169" t="s">
        <v>50</v>
      </c>
    </row>
    <row r="584" spans="2:11" ht="15" hidden="1" customHeight="1" outlineLevel="1" x14ac:dyDescent="0.2">
      <c r="B584" s="235" t="s">
        <v>26</v>
      </c>
      <c r="C584" s="234"/>
      <c r="D584" s="73"/>
      <c r="E584" s="73"/>
      <c r="F584" s="73"/>
      <c r="G584" s="235"/>
      <c r="H584" s="73"/>
      <c r="I584" s="235"/>
      <c r="J584" s="73"/>
      <c r="K584" s="73"/>
    </row>
    <row r="585" spans="2:11" ht="15" hidden="1" customHeight="1" outlineLevel="1" x14ac:dyDescent="0.2">
      <c r="B585" s="72">
        <v>2018</v>
      </c>
      <c r="C585" s="234"/>
      <c r="D585" s="73">
        <v>9</v>
      </c>
      <c r="E585" s="73"/>
      <c r="F585" s="232">
        <v>11</v>
      </c>
      <c r="G585" s="67"/>
      <c r="H585" s="232">
        <v>263.12900000000002</v>
      </c>
      <c r="I585" s="67"/>
      <c r="J585" s="73">
        <v>105.91</v>
      </c>
      <c r="K585" s="73"/>
    </row>
    <row r="586" spans="2:11" ht="15" hidden="1" customHeight="1" outlineLevel="1" x14ac:dyDescent="0.2">
      <c r="B586" s="72">
        <v>2017</v>
      </c>
      <c r="C586" s="234"/>
      <c r="D586" s="73">
        <v>8</v>
      </c>
      <c r="E586" s="73" t="s">
        <v>50</v>
      </c>
      <c r="F586" s="73">
        <v>10</v>
      </c>
      <c r="G586" s="235" t="s">
        <v>50</v>
      </c>
      <c r="H586" s="73">
        <v>234.904</v>
      </c>
      <c r="I586" s="235" t="s">
        <v>50</v>
      </c>
      <c r="J586" s="73">
        <v>97.772999999999996</v>
      </c>
      <c r="K586" s="73" t="s">
        <v>50</v>
      </c>
    </row>
    <row r="587" spans="2:11" ht="15" hidden="1" customHeight="1" outlineLevel="1" x14ac:dyDescent="0.2">
      <c r="B587" s="46">
        <v>2016</v>
      </c>
      <c r="C587" s="234"/>
      <c r="D587" s="169">
        <v>7</v>
      </c>
      <c r="E587" s="169" t="s">
        <v>50</v>
      </c>
      <c r="F587" s="238">
        <v>9</v>
      </c>
      <c r="G587" s="235" t="s">
        <v>50</v>
      </c>
      <c r="H587" s="169">
        <v>240.63499999999999</v>
      </c>
      <c r="I587" s="235" t="s">
        <v>50</v>
      </c>
      <c r="J587" s="169">
        <v>99.33</v>
      </c>
      <c r="K587" s="169" t="s">
        <v>50</v>
      </c>
    </row>
    <row r="588" spans="2:11" ht="15" hidden="1" customHeight="1" outlineLevel="1" x14ac:dyDescent="0.2">
      <c r="B588" s="46">
        <v>2015</v>
      </c>
      <c r="C588" s="234"/>
      <c r="D588" s="169">
        <v>7</v>
      </c>
      <c r="E588" s="169" t="s">
        <v>50</v>
      </c>
      <c r="F588" s="169">
        <v>9</v>
      </c>
      <c r="G588" s="235" t="s">
        <v>50</v>
      </c>
      <c r="H588" s="169">
        <v>268.86</v>
      </c>
      <c r="I588" s="235" t="s">
        <v>50</v>
      </c>
      <c r="J588" s="169">
        <v>47.274000000000001</v>
      </c>
      <c r="K588" s="169" t="s">
        <v>50</v>
      </c>
    </row>
    <row r="589" spans="2:11" ht="15" hidden="1" customHeight="1" outlineLevel="1" x14ac:dyDescent="0.2">
      <c r="B589" s="46">
        <v>2014</v>
      </c>
      <c r="C589" s="234"/>
      <c r="D589" s="169">
        <v>6</v>
      </c>
      <c r="E589" s="68" t="s">
        <v>232</v>
      </c>
      <c r="F589" s="169">
        <v>8</v>
      </c>
      <c r="G589" s="68" t="s">
        <v>50</v>
      </c>
      <c r="H589" s="169">
        <v>383.608</v>
      </c>
      <c r="I589" s="68" t="s">
        <v>50</v>
      </c>
      <c r="J589" s="169">
        <v>85.698999999999998</v>
      </c>
      <c r="K589" s="169" t="s">
        <v>50</v>
      </c>
    </row>
    <row r="590" spans="2:11" ht="15" hidden="1" customHeight="1" outlineLevel="1" x14ac:dyDescent="0.2">
      <c r="B590" s="46">
        <v>2013</v>
      </c>
      <c r="C590" s="234"/>
      <c r="D590" s="169">
        <v>4</v>
      </c>
      <c r="E590" s="68" t="s">
        <v>232</v>
      </c>
      <c r="F590" s="169">
        <v>8</v>
      </c>
      <c r="G590" s="68" t="s">
        <v>50</v>
      </c>
      <c r="H590" s="169">
        <v>254.48699999999999</v>
      </c>
      <c r="I590" s="68" t="s">
        <v>50</v>
      </c>
      <c r="J590" s="169">
        <v>161.559</v>
      </c>
      <c r="K590" s="169" t="s">
        <v>50</v>
      </c>
    </row>
    <row r="591" spans="2:11" ht="15" hidden="1" customHeight="1" outlineLevel="1" x14ac:dyDescent="0.2">
      <c r="B591" s="235" t="s">
        <v>27</v>
      </c>
      <c r="C591" s="234"/>
      <c r="D591" s="73"/>
      <c r="E591" s="73"/>
      <c r="F591" s="73"/>
      <c r="G591" s="235"/>
      <c r="H591" s="73"/>
      <c r="I591" s="235"/>
      <c r="J591" s="73"/>
      <c r="K591" s="73"/>
    </row>
    <row r="592" spans="2:11" ht="15" hidden="1" customHeight="1" outlineLevel="1" x14ac:dyDescent="0.2">
      <c r="B592" s="72">
        <v>2018</v>
      </c>
      <c r="C592" s="234"/>
      <c r="D592" s="73">
        <v>31</v>
      </c>
      <c r="E592" s="73"/>
      <c r="F592" s="232">
        <v>38</v>
      </c>
      <c r="G592" s="67"/>
      <c r="H592" s="232">
        <v>837.49099999999999</v>
      </c>
      <c r="I592" s="67"/>
      <c r="J592" s="73">
        <v>310.70800000000003</v>
      </c>
      <c r="K592" s="73"/>
    </row>
    <row r="593" spans="2:11" ht="15" hidden="1" customHeight="1" outlineLevel="1" x14ac:dyDescent="0.2">
      <c r="B593" s="72">
        <v>2017</v>
      </c>
      <c r="C593" s="234"/>
      <c r="D593" s="73">
        <v>27</v>
      </c>
      <c r="E593" s="73" t="s">
        <v>50</v>
      </c>
      <c r="F593" s="73">
        <v>31</v>
      </c>
      <c r="G593" s="235" t="s">
        <v>50</v>
      </c>
      <c r="H593" s="73">
        <v>491.88299999999998</v>
      </c>
      <c r="I593" s="235" t="s">
        <v>50</v>
      </c>
      <c r="J593" s="73">
        <v>196.339</v>
      </c>
      <c r="K593" s="73" t="s">
        <v>50</v>
      </c>
    </row>
    <row r="594" spans="2:11" ht="15" hidden="1" customHeight="1" outlineLevel="1" x14ac:dyDescent="0.2">
      <c r="B594" s="46">
        <v>2016</v>
      </c>
      <c r="C594" s="234"/>
      <c r="D594" s="169">
        <v>20</v>
      </c>
      <c r="E594" s="169" t="s">
        <v>50</v>
      </c>
      <c r="F594" s="238">
        <v>20</v>
      </c>
      <c r="G594" s="235" t="s">
        <v>50</v>
      </c>
      <c r="H594" s="169">
        <v>324.52699999999999</v>
      </c>
      <c r="I594" s="235" t="s">
        <v>50</v>
      </c>
      <c r="J594" s="169">
        <v>65.472999999999999</v>
      </c>
      <c r="K594" s="169" t="s">
        <v>50</v>
      </c>
    </row>
    <row r="595" spans="2:11" ht="15" hidden="1" customHeight="1" outlineLevel="1" x14ac:dyDescent="0.2">
      <c r="B595" s="46">
        <v>2015</v>
      </c>
      <c r="C595" s="234"/>
      <c r="D595" s="169">
        <v>21</v>
      </c>
      <c r="E595" s="169" t="s">
        <v>50</v>
      </c>
      <c r="F595" s="169">
        <v>21</v>
      </c>
      <c r="G595" s="235" t="s">
        <v>50</v>
      </c>
      <c r="H595" s="169">
        <v>65.433000000000007</v>
      </c>
      <c r="I595" s="235" t="s">
        <v>50</v>
      </c>
      <c r="J595" s="169">
        <v>43.348999999999997</v>
      </c>
      <c r="K595" s="169" t="s">
        <v>50</v>
      </c>
    </row>
    <row r="596" spans="2:11" ht="15" hidden="1" customHeight="1" outlineLevel="1" x14ac:dyDescent="0.2">
      <c r="B596" s="46">
        <v>2014</v>
      </c>
      <c r="C596" s="234"/>
      <c r="D596" s="169">
        <v>19</v>
      </c>
      <c r="E596" s="68" t="s">
        <v>232</v>
      </c>
      <c r="F596" s="169">
        <v>19</v>
      </c>
      <c r="G596" s="68" t="s">
        <v>50</v>
      </c>
      <c r="H596" s="169">
        <v>160.16900000000001</v>
      </c>
      <c r="I596" s="68" t="s">
        <v>50</v>
      </c>
      <c r="J596" s="169">
        <v>29.957999999999998</v>
      </c>
      <c r="K596" s="169" t="s">
        <v>50</v>
      </c>
    </row>
    <row r="597" spans="2:11" ht="15" hidden="1" customHeight="1" outlineLevel="1" x14ac:dyDescent="0.2">
      <c r="B597" s="46">
        <v>2013</v>
      </c>
      <c r="C597" s="234"/>
      <c r="D597" s="169">
        <v>26</v>
      </c>
      <c r="E597" s="68" t="s">
        <v>232</v>
      </c>
      <c r="F597" s="169">
        <v>26</v>
      </c>
      <c r="G597" s="68" t="s">
        <v>50</v>
      </c>
      <c r="H597" s="169">
        <v>204.227</v>
      </c>
      <c r="I597" s="68" t="s">
        <v>50</v>
      </c>
      <c r="J597" s="169">
        <v>105.85599999999999</v>
      </c>
      <c r="K597" s="169" t="s">
        <v>50</v>
      </c>
    </row>
    <row r="598" spans="2:11" ht="15" hidden="1" customHeight="1" outlineLevel="1" x14ac:dyDescent="0.2">
      <c r="B598" s="235" t="s">
        <v>28</v>
      </c>
      <c r="C598" s="234"/>
      <c r="D598" s="73"/>
      <c r="E598" s="73"/>
      <c r="F598" s="73"/>
      <c r="G598" s="235"/>
      <c r="H598" s="73"/>
      <c r="I598" s="235"/>
      <c r="J598" s="73"/>
      <c r="K598" s="73"/>
    </row>
    <row r="599" spans="2:11" ht="15" hidden="1" customHeight="1" outlineLevel="1" x14ac:dyDescent="0.2">
      <c r="B599" s="72">
        <v>2018</v>
      </c>
      <c r="C599" s="234"/>
      <c r="D599" s="73">
        <v>76</v>
      </c>
      <c r="E599" s="73"/>
      <c r="F599" s="232">
        <v>147</v>
      </c>
      <c r="G599" s="67"/>
      <c r="H599" s="232">
        <v>2198.1790000000001</v>
      </c>
      <c r="I599" s="67"/>
      <c r="J599" s="73">
        <v>1643.0419999999999</v>
      </c>
      <c r="K599" s="73"/>
    </row>
    <row r="600" spans="2:11" ht="15" hidden="1" customHeight="1" outlineLevel="1" x14ac:dyDescent="0.2">
      <c r="B600" s="72">
        <v>2017</v>
      </c>
      <c r="C600" s="234"/>
      <c r="D600" s="73">
        <v>70</v>
      </c>
      <c r="E600" s="73" t="s">
        <v>50</v>
      </c>
      <c r="F600" s="73">
        <v>133</v>
      </c>
      <c r="G600" s="235" t="s">
        <v>50</v>
      </c>
      <c r="H600" s="73">
        <v>2449.5990000000002</v>
      </c>
      <c r="I600" s="235" t="s">
        <v>50</v>
      </c>
      <c r="J600" s="73">
        <v>1559.643</v>
      </c>
      <c r="K600" s="73" t="s">
        <v>50</v>
      </c>
    </row>
    <row r="601" spans="2:11" ht="15" hidden="1" customHeight="1" outlineLevel="1" x14ac:dyDescent="0.2">
      <c r="B601" s="46">
        <v>2016</v>
      </c>
      <c r="C601" s="234"/>
      <c r="D601" s="169">
        <v>64</v>
      </c>
      <c r="E601" s="169" t="s">
        <v>50</v>
      </c>
      <c r="F601" s="238">
        <v>110</v>
      </c>
      <c r="G601" s="235" t="s">
        <v>50</v>
      </c>
      <c r="H601" s="169">
        <v>2385.4920000000002</v>
      </c>
      <c r="I601" s="235" t="s">
        <v>50</v>
      </c>
      <c r="J601" s="169">
        <v>1710.346</v>
      </c>
      <c r="K601" s="169" t="s">
        <v>50</v>
      </c>
    </row>
    <row r="602" spans="2:11" ht="15" hidden="1" customHeight="1" outlineLevel="1" x14ac:dyDescent="0.2">
      <c r="B602" s="46">
        <v>2015</v>
      </c>
      <c r="C602" s="234"/>
      <c r="D602" s="169">
        <v>65</v>
      </c>
      <c r="E602" s="169" t="s">
        <v>50</v>
      </c>
      <c r="F602" s="169">
        <v>105</v>
      </c>
      <c r="G602" s="235" t="s">
        <v>50</v>
      </c>
      <c r="H602" s="169">
        <v>2088.7910000000002</v>
      </c>
      <c r="I602" s="235" t="s">
        <v>50</v>
      </c>
      <c r="J602" s="169">
        <v>1241.1980000000001</v>
      </c>
      <c r="K602" s="169" t="s">
        <v>50</v>
      </c>
    </row>
    <row r="603" spans="2:11" ht="15" hidden="1" customHeight="1" outlineLevel="1" x14ac:dyDescent="0.2">
      <c r="B603" s="46">
        <v>2014</v>
      </c>
      <c r="C603" s="234"/>
      <c r="D603" s="169">
        <v>66</v>
      </c>
      <c r="E603" s="68" t="s">
        <v>232</v>
      </c>
      <c r="F603" s="169">
        <v>115</v>
      </c>
      <c r="G603" s="68" t="s">
        <v>50</v>
      </c>
      <c r="H603" s="169">
        <v>2750.7379999999998</v>
      </c>
      <c r="I603" s="68" t="s">
        <v>50</v>
      </c>
      <c r="J603" s="169">
        <v>1779.0060000000001</v>
      </c>
      <c r="K603" s="169" t="s">
        <v>50</v>
      </c>
    </row>
    <row r="604" spans="2:11" ht="15" hidden="1" customHeight="1" outlineLevel="1" x14ac:dyDescent="0.2">
      <c r="B604" s="46">
        <v>2013</v>
      </c>
      <c r="C604" s="234"/>
      <c r="D604" s="169">
        <v>67</v>
      </c>
      <c r="E604" s="68" t="s">
        <v>232</v>
      </c>
      <c r="F604" s="169">
        <v>115</v>
      </c>
      <c r="G604" s="68" t="s">
        <v>232</v>
      </c>
      <c r="H604" s="169">
        <v>2569.277</v>
      </c>
      <c r="I604" s="68" t="s">
        <v>232</v>
      </c>
      <c r="J604" s="169">
        <v>1701.588</v>
      </c>
      <c r="K604" s="68" t="s">
        <v>232</v>
      </c>
    </row>
    <row r="605" spans="2:11" ht="15" hidden="1" customHeight="1" outlineLevel="1" x14ac:dyDescent="0.2">
      <c r="B605" s="235" t="s">
        <v>29</v>
      </c>
      <c r="C605" s="234"/>
      <c r="D605" s="73"/>
      <c r="E605" s="73"/>
      <c r="F605" s="73"/>
      <c r="G605" s="235"/>
      <c r="H605" s="73"/>
      <c r="I605" s="235"/>
      <c r="J605" s="73"/>
      <c r="K605" s="73"/>
    </row>
    <row r="606" spans="2:11" ht="15" hidden="1" customHeight="1" outlineLevel="1" x14ac:dyDescent="0.2">
      <c r="B606" s="72">
        <v>2018</v>
      </c>
      <c r="C606" s="234"/>
      <c r="D606" s="73">
        <v>228</v>
      </c>
      <c r="E606" s="73"/>
      <c r="F606" s="232">
        <v>276</v>
      </c>
      <c r="G606" s="67"/>
      <c r="H606" s="232">
        <v>15124.364</v>
      </c>
      <c r="I606" s="67"/>
      <c r="J606" s="73">
        <v>9550.7579999999998</v>
      </c>
      <c r="K606" s="73"/>
    </row>
    <row r="607" spans="2:11" ht="15" hidden="1" customHeight="1" outlineLevel="1" x14ac:dyDescent="0.2">
      <c r="B607" s="72">
        <v>2017</v>
      </c>
      <c r="C607" s="234"/>
      <c r="D607" s="73">
        <v>231</v>
      </c>
      <c r="E607" s="73" t="s">
        <v>50</v>
      </c>
      <c r="F607" s="73">
        <v>239</v>
      </c>
      <c r="G607" s="235" t="s">
        <v>50</v>
      </c>
      <c r="H607" s="73">
        <v>3114.5479999999998</v>
      </c>
      <c r="I607" s="235" t="s">
        <v>50</v>
      </c>
      <c r="J607" s="73">
        <v>1289.819</v>
      </c>
      <c r="K607" s="73" t="s">
        <v>50</v>
      </c>
    </row>
    <row r="608" spans="2:11" ht="15" hidden="1" customHeight="1" outlineLevel="1" x14ac:dyDescent="0.2">
      <c r="B608" s="46">
        <v>2016</v>
      </c>
      <c r="C608" s="234"/>
      <c r="D608" s="169">
        <v>199</v>
      </c>
      <c r="E608" s="169" t="s">
        <v>50</v>
      </c>
      <c r="F608" s="169">
        <v>208</v>
      </c>
      <c r="G608" s="235" t="s">
        <v>50</v>
      </c>
      <c r="H608" s="169">
        <v>2620.0279999999998</v>
      </c>
      <c r="I608" s="235" t="s">
        <v>50</v>
      </c>
      <c r="J608" s="169">
        <v>932.24099999999999</v>
      </c>
      <c r="K608" s="169" t="s">
        <v>50</v>
      </c>
    </row>
    <row r="609" spans="2:11" ht="15" hidden="1" customHeight="1" outlineLevel="1" x14ac:dyDescent="0.2">
      <c r="B609" s="46">
        <v>2015</v>
      </c>
      <c r="C609" s="234"/>
      <c r="D609" s="169">
        <v>208</v>
      </c>
      <c r="E609" s="169" t="s">
        <v>50</v>
      </c>
      <c r="F609" s="169">
        <v>213</v>
      </c>
      <c r="G609" s="235" t="s">
        <v>50</v>
      </c>
      <c r="H609" s="169">
        <v>2717.578</v>
      </c>
      <c r="I609" s="235" t="s">
        <v>50</v>
      </c>
      <c r="J609" s="169">
        <v>958.88</v>
      </c>
      <c r="K609" s="169" t="s">
        <v>50</v>
      </c>
    </row>
    <row r="610" spans="2:11" ht="15" hidden="1" customHeight="1" outlineLevel="1" x14ac:dyDescent="0.2">
      <c r="B610" s="46">
        <v>2014</v>
      </c>
      <c r="C610" s="234"/>
      <c r="D610" s="169">
        <v>179</v>
      </c>
      <c r="E610" s="68" t="s">
        <v>232</v>
      </c>
      <c r="F610" s="169">
        <v>186</v>
      </c>
      <c r="G610" s="68" t="s">
        <v>50</v>
      </c>
      <c r="H610" s="169">
        <v>1972.9870000000001</v>
      </c>
      <c r="I610" s="68" t="s">
        <v>50</v>
      </c>
      <c r="J610" s="169">
        <v>770.99699999999996</v>
      </c>
      <c r="K610" s="169" t="s">
        <v>50</v>
      </c>
    </row>
    <row r="611" spans="2:11" ht="15" hidden="1" customHeight="1" outlineLevel="1" x14ac:dyDescent="0.2">
      <c r="B611" s="46">
        <v>2013</v>
      </c>
      <c r="C611" s="234"/>
      <c r="D611" s="169">
        <v>173</v>
      </c>
      <c r="E611" s="68" t="s">
        <v>232</v>
      </c>
      <c r="F611" s="169">
        <v>175</v>
      </c>
      <c r="G611" s="68" t="s">
        <v>50</v>
      </c>
      <c r="H611" s="169">
        <v>1386.7760000000001</v>
      </c>
      <c r="I611" s="68" t="s">
        <v>50</v>
      </c>
      <c r="J611" s="169">
        <v>605.89400000000001</v>
      </c>
      <c r="K611" s="169" t="s">
        <v>50</v>
      </c>
    </row>
    <row r="612" spans="2:11" ht="15" hidden="1" customHeight="1" outlineLevel="1" x14ac:dyDescent="0.2">
      <c r="B612" s="235" t="s">
        <v>30</v>
      </c>
      <c r="C612" s="234"/>
      <c r="D612" s="73"/>
      <c r="E612" s="73"/>
      <c r="F612" s="73"/>
      <c r="G612" s="235"/>
      <c r="H612" s="73"/>
      <c r="I612" s="235"/>
      <c r="J612" s="73"/>
      <c r="K612" s="73"/>
    </row>
    <row r="613" spans="2:11" ht="15" hidden="1" customHeight="1" outlineLevel="1" x14ac:dyDescent="0.2">
      <c r="B613" s="72">
        <v>2018</v>
      </c>
      <c r="C613" s="234"/>
      <c r="D613" s="73">
        <v>41</v>
      </c>
      <c r="E613" s="73"/>
      <c r="F613" s="232">
        <v>69</v>
      </c>
      <c r="G613" s="67"/>
      <c r="H613" s="232">
        <v>339.81900000000002</v>
      </c>
      <c r="I613" s="67"/>
      <c r="J613" s="73">
        <v>205.822</v>
      </c>
      <c r="K613" s="73"/>
    </row>
    <row r="614" spans="2:11" ht="15" hidden="1" customHeight="1" outlineLevel="1" x14ac:dyDescent="0.2">
      <c r="B614" s="72">
        <v>2017</v>
      </c>
      <c r="C614" s="234"/>
      <c r="D614" s="73">
        <v>39</v>
      </c>
      <c r="E614" s="73" t="s">
        <v>50</v>
      </c>
      <c r="F614" s="73">
        <v>67</v>
      </c>
      <c r="G614" s="235" t="s">
        <v>50</v>
      </c>
      <c r="H614" s="73">
        <v>280.96800000000002</v>
      </c>
      <c r="I614" s="235" t="s">
        <v>50</v>
      </c>
      <c r="J614" s="73">
        <v>158.26599999999999</v>
      </c>
      <c r="K614" s="73" t="s">
        <v>50</v>
      </c>
    </row>
    <row r="615" spans="2:11" ht="15" hidden="1" customHeight="1" outlineLevel="1" x14ac:dyDescent="0.2">
      <c r="B615" s="46">
        <v>2016</v>
      </c>
      <c r="C615" s="234"/>
      <c r="D615" s="169">
        <v>34</v>
      </c>
      <c r="E615" s="169" t="s">
        <v>50</v>
      </c>
      <c r="F615" s="169">
        <v>60</v>
      </c>
      <c r="G615" s="235" t="s">
        <v>50</v>
      </c>
      <c r="H615" s="169">
        <v>276.88799999999998</v>
      </c>
      <c r="I615" s="235" t="s">
        <v>50</v>
      </c>
      <c r="J615" s="169">
        <v>150.483</v>
      </c>
      <c r="K615" s="169" t="s">
        <v>50</v>
      </c>
    </row>
    <row r="616" spans="2:11" ht="15" hidden="1" customHeight="1" outlineLevel="1" x14ac:dyDescent="0.2">
      <c r="B616" s="46">
        <v>2015</v>
      </c>
      <c r="C616" s="234"/>
      <c r="D616" s="169">
        <v>40</v>
      </c>
      <c r="E616" s="169" t="s">
        <v>50</v>
      </c>
      <c r="F616" s="169">
        <v>67</v>
      </c>
      <c r="G616" s="235" t="s">
        <v>50</v>
      </c>
      <c r="H616" s="169">
        <v>298.036</v>
      </c>
      <c r="I616" s="235" t="s">
        <v>50</v>
      </c>
      <c r="J616" s="169">
        <v>145.13200000000001</v>
      </c>
      <c r="K616" s="169" t="s">
        <v>50</v>
      </c>
    </row>
    <row r="617" spans="2:11" ht="15" hidden="1" customHeight="1" outlineLevel="1" x14ac:dyDescent="0.2">
      <c r="B617" s="46">
        <v>2014</v>
      </c>
      <c r="C617" s="234"/>
      <c r="D617" s="169">
        <v>37</v>
      </c>
      <c r="E617" s="68" t="s">
        <v>232</v>
      </c>
      <c r="F617" s="73" t="s">
        <v>37</v>
      </c>
      <c r="G617" s="68"/>
      <c r="H617" s="73" t="s">
        <v>37</v>
      </c>
      <c r="I617" s="68"/>
      <c r="J617" s="73" t="s">
        <v>37</v>
      </c>
      <c r="K617" s="73"/>
    </row>
    <row r="618" spans="2:11" ht="15" hidden="1" customHeight="1" outlineLevel="1" x14ac:dyDescent="0.2">
      <c r="B618" s="46">
        <v>2013</v>
      </c>
      <c r="C618" s="234"/>
      <c r="D618" s="169">
        <v>37</v>
      </c>
      <c r="E618" s="68" t="s">
        <v>232</v>
      </c>
      <c r="F618" s="169">
        <v>76</v>
      </c>
      <c r="G618" s="68" t="s">
        <v>50</v>
      </c>
      <c r="H618" s="169">
        <v>375.23599999999999</v>
      </c>
      <c r="I618" s="68" t="s">
        <v>50</v>
      </c>
      <c r="J618" s="169">
        <v>236.036</v>
      </c>
      <c r="K618" s="169" t="s">
        <v>50</v>
      </c>
    </row>
    <row r="619" spans="2:11" ht="15" hidden="1" customHeight="1" outlineLevel="1" x14ac:dyDescent="0.2">
      <c r="B619" s="235" t="s">
        <v>31</v>
      </c>
      <c r="C619" s="234"/>
      <c r="D619" s="73"/>
      <c r="E619" s="73"/>
      <c r="F619" s="73"/>
      <c r="G619" s="235"/>
      <c r="H619" s="73"/>
      <c r="I619" s="235"/>
      <c r="J619" s="73"/>
      <c r="K619" s="73"/>
    </row>
    <row r="620" spans="2:11" ht="15" hidden="1" customHeight="1" outlineLevel="1" x14ac:dyDescent="0.2">
      <c r="B620" s="72">
        <v>2018</v>
      </c>
      <c r="C620" s="234"/>
      <c r="D620" s="73">
        <v>124</v>
      </c>
      <c r="E620" s="73"/>
      <c r="F620" s="232">
        <v>141</v>
      </c>
      <c r="G620" s="67"/>
      <c r="H620" s="232">
        <v>2517.6509999999998</v>
      </c>
      <c r="I620" s="67"/>
      <c r="J620" s="73">
        <v>1464.665</v>
      </c>
      <c r="K620" s="73"/>
    </row>
    <row r="621" spans="2:11" ht="15" hidden="1" customHeight="1" outlineLevel="1" x14ac:dyDescent="0.2">
      <c r="B621" s="72">
        <v>2017</v>
      </c>
      <c r="C621" s="234"/>
      <c r="D621" s="73">
        <v>117</v>
      </c>
      <c r="E621" s="73" t="s">
        <v>50</v>
      </c>
      <c r="F621" s="73">
        <v>134</v>
      </c>
      <c r="G621" s="235" t="s">
        <v>50</v>
      </c>
      <c r="H621" s="73">
        <v>2214.645</v>
      </c>
      <c r="I621" s="235" t="s">
        <v>50</v>
      </c>
      <c r="J621" s="73">
        <v>1279.296</v>
      </c>
      <c r="K621" s="73" t="s">
        <v>50</v>
      </c>
    </row>
    <row r="622" spans="2:11" ht="15" hidden="1" customHeight="1" outlineLevel="1" x14ac:dyDescent="0.2">
      <c r="B622" s="46">
        <v>2016</v>
      </c>
      <c r="C622" s="234"/>
      <c r="D622" s="169">
        <v>103</v>
      </c>
      <c r="E622" s="169" t="s">
        <v>50</v>
      </c>
      <c r="F622" s="169">
        <v>116</v>
      </c>
      <c r="G622" s="235" t="s">
        <v>50</v>
      </c>
      <c r="H622" s="169">
        <v>2022.8309999999999</v>
      </c>
      <c r="I622" s="235" t="s">
        <v>50</v>
      </c>
      <c r="J622" s="169">
        <v>1046.989</v>
      </c>
      <c r="K622" s="169" t="s">
        <v>50</v>
      </c>
    </row>
    <row r="623" spans="2:11" ht="15" hidden="1" customHeight="1" outlineLevel="1" x14ac:dyDescent="0.2">
      <c r="B623" s="46">
        <v>2015</v>
      </c>
      <c r="C623" s="234"/>
      <c r="D623" s="169">
        <v>96</v>
      </c>
      <c r="E623" s="169" t="s">
        <v>50</v>
      </c>
      <c r="F623" s="169">
        <v>108</v>
      </c>
      <c r="G623" s="235" t="s">
        <v>50</v>
      </c>
      <c r="H623" s="169">
        <v>1793.319</v>
      </c>
      <c r="I623" s="235" t="s">
        <v>50</v>
      </c>
      <c r="J623" s="169">
        <v>819.31</v>
      </c>
      <c r="K623" s="169" t="s">
        <v>50</v>
      </c>
    </row>
    <row r="624" spans="2:11" ht="15" hidden="1" customHeight="1" outlineLevel="1" x14ac:dyDescent="0.2">
      <c r="B624" s="46">
        <v>2014</v>
      </c>
      <c r="C624" s="234"/>
      <c r="D624" s="169">
        <v>87</v>
      </c>
      <c r="E624" s="68" t="s">
        <v>232</v>
      </c>
      <c r="F624" s="169">
        <v>97</v>
      </c>
      <c r="G624" s="68" t="s">
        <v>50</v>
      </c>
      <c r="H624" s="169">
        <v>1559.721</v>
      </c>
      <c r="I624" s="68" t="s">
        <v>50</v>
      </c>
      <c r="J624" s="169">
        <v>819.21500000000003</v>
      </c>
      <c r="K624" s="169" t="s">
        <v>50</v>
      </c>
    </row>
    <row r="625" spans="2:11" ht="15" hidden="1" customHeight="1" outlineLevel="1" x14ac:dyDescent="0.2">
      <c r="B625" s="46">
        <v>2013</v>
      </c>
      <c r="C625" s="234"/>
      <c r="D625" s="169">
        <v>91</v>
      </c>
      <c r="E625" s="68" t="s">
        <v>232</v>
      </c>
      <c r="F625" s="169">
        <v>116</v>
      </c>
      <c r="G625" s="68" t="s">
        <v>50</v>
      </c>
      <c r="H625" s="169">
        <v>1793.2529999999999</v>
      </c>
      <c r="I625" s="68" t="s">
        <v>50</v>
      </c>
      <c r="J625" s="169">
        <v>827.29899999999998</v>
      </c>
      <c r="K625" s="169" t="s">
        <v>50</v>
      </c>
    </row>
    <row r="626" spans="2:11" ht="15" hidden="1" customHeight="1" outlineLevel="1" x14ac:dyDescent="0.2">
      <c r="B626" s="235" t="s">
        <v>32</v>
      </c>
      <c r="C626" s="234"/>
      <c r="D626" s="73"/>
      <c r="E626" s="73"/>
      <c r="F626" s="73"/>
      <c r="G626" s="235"/>
      <c r="H626" s="73"/>
      <c r="I626" s="235"/>
      <c r="J626" s="73"/>
      <c r="K626" s="73"/>
    </row>
    <row r="627" spans="2:11" ht="15" hidden="1" customHeight="1" outlineLevel="1" x14ac:dyDescent="0.2">
      <c r="B627" s="72">
        <v>2018</v>
      </c>
      <c r="C627" s="234"/>
      <c r="D627" s="73">
        <v>48</v>
      </c>
      <c r="E627" s="73"/>
      <c r="F627" s="232">
        <v>63</v>
      </c>
      <c r="G627" s="67"/>
      <c r="H627" s="232">
        <v>1332.4169999999999</v>
      </c>
      <c r="I627" s="67"/>
      <c r="J627" s="73">
        <v>708.53399999999999</v>
      </c>
      <c r="K627" s="73"/>
    </row>
    <row r="628" spans="2:11" ht="15" hidden="1" customHeight="1" outlineLevel="1" x14ac:dyDescent="0.2">
      <c r="B628" s="72">
        <v>2017</v>
      </c>
      <c r="C628" s="234"/>
      <c r="D628" s="73">
        <v>48</v>
      </c>
      <c r="E628" s="73" t="s">
        <v>50</v>
      </c>
      <c r="F628" s="73">
        <v>65</v>
      </c>
      <c r="G628" s="235" t="s">
        <v>50</v>
      </c>
      <c r="H628" s="73">
        <v>1136.1120000000001</v>
      </c>
      <c r="I628" s="235" t="s">
        <v>50</v>
      </c>
      <c r="J628" s="73">
        <v>570.32299999999998</v>
      </c>
      <c r="K628" s="73" t="s">
        <v>50</v>
      </c>
    </row>
    <row r="629" spans="2:11" ht="15" hidden="1" customHeight="1" outlineLevel="1" x14ac:dyDescent="0.2">
      <c r="B629" s="46">
        <v>2016</v>
      </c>
      <c r="C629" s="234"/>
      <c r="D629" s="169">
        <v>46</v>
      </c>
      <c r="E629" s="169" t="s">
        <v>50</v>
      </c>
      <c r="F629" s="169">
        <v>59</v>
      </c>
      <c r="G629" s="235" t="s">
        <v>50</v>
      </c>
      <c r="H629" s="169">
        <v>991.53</v>
      </c>
      <c r="I629" s="235" t="s">
        <v>50</v>
      </c>
      <c r="J629" s="169">
        <v>488.04199999999997</v>
      </c>
      <c r="K629" s="169" t="s">
        <v>50</v>
      </c>
    </row>
    <row r="630" spans="2:11" ht="15" hidden="1" customHeight="1" outlineLevel="1" x14ac:dyDescent="0.2">
      <c r="B630" s="46">
        <v>2015</v>
      </c>
      <c r="C630" s="234"/>
      <c r="D630" s="169">
        <v>39</v>
      </c>
      <c r="E630" s="169" t="s">
        <v>50</v>
      </c>
      <c r="F630" s="169">
        <v>53</v>
      </c>
      <c r="G630" s="235" t="s">
        <v>50</v>
      </c>
      <c r="H630" s="169">
        <v>835.10199999999998</v>
      </c>
      <c r="I630" s="235" t="s">
        <v>50</v>
      </c>
      <c r="J630" s="169">
        <v>410.49799999999999</v>
      </c>
      <c r="K630" s="169" t="s">
        <v>50</v>
      </c>
    </row>
    <row r="631" spans="2:11" ht="15" hidden="1" customHeight="1" outlineLevel="1" x14ac:dyDescent="0.2">
      <c r="B631" s="46">
        <v>2014</v>
      </c>
      <c r="C631" s="234"/>
      <c r="D631" s="169">
        <v>31</v>
      </c>
      <c r="E631" s="68" t="s">
        <v>232</v>
      </c>
      <c r="F631" s="169">
        <v>44</v>
      </c>
      <c r="G631" s="68" t="s">
        <v>50</v>
      </c>
      <c r="H631" s="169">
        <v>948.01099999999997</v>
      </c>
      <c r="I631" s="68" t="s">
        <v>50</v>
      </c>
      <c r="J631" s="169">
        <v>319.82299999999998</v>
      </c>
      <c r="K631" s="169" t="s">
        <v>50</v>
      </c>
    </row>
    <row r="632" spans="2:11" ht="15" hidden="1" customHeight="1" outlineLevel="1" x14ac:dyDescent="0.2">
      <c r="B632" s="46">
        <v>2013</v>
      </c>
      <c r="C632" s="234"/>
      <c r="D632" s="169">
        <v>33</v>
      </c>
      <c r="E632" s="68" t="s">
        <v>232</v>
      </c>
      <c r="F632" s="169">
        <v>48</v>
      </c>
      <c r="G632" s="68" t="s">
        <v>50</v>
      </c>
      <c r="H632" s="169">
        <v>1018.835</v>
      </c>
      <c r="I632" s="68" t="s">
        <v>50</v>
      </c>
      <c r="J632" s="169">
        <v>273.77699999999999</v>
      </c>
      <c r="K632" s="169" t="s">
        <v>50</v>
      </c>
    </row>
    <row r="633" spans="2:11" ht="15" hidden="1" customHeight="1" outlineLevel="1" x14ac:dyDescent="0.2">
      <c r="B633" s="235" t="s">
        <v>33</v>
      </c>
      <c r="C633" s="234"/>
      <c r="D633" s="73"/>
      <c r="E633" s="73"/>
      <c r="F633" s="73"/>
      <c r="G633" s="235"/>
      <c r="H633" s="73"/>
      <c r="I633" s="235"/>
      <c r="J633" s="73"/>
      <c r="K633" s="73"/>
    </row>
    <row r="634" spans="2:11" ht="15" hidden="1" customHeight="1" outlineLevel="1" x14ac:dyDescent="0.2">
      <c r="B634" s="72">
        <v>2018</v>
      </c>
      <c r="C634" s="234"/>
      <c r="D634" s="73">
        <v>71</v>
      </c>
      <c r="E634" s="73"/>
      <c r="F634" s="232">
        <v>164</v>
      </c>
      <c r="G634" s="67"/>
      <c r="H634" s="232">
        <v>4440.6130000000003</v>
      </c>
      <c r="I634" s="67"/>
      <c r="J634" s="73">
        <v>2580.0410000000002</v>
      </c>
      <c r="K634" s="73"/>
    </row>
    <row r="635" spans="2:11" ht="15" hidden="1" customHeight="1" outlineLevel="1" x14ac:dyDescent="0.2">
      <c r="B635" s="72">
        <v>2017</v>
      </c>
      <c r="C635" s="234"/>
      <c r="D635" s="73">
        <v>63</v>
      </c>
      <c r="E635" s="73" t="s">
        <v>50</v>
      </c>
      <c r="F635" s="73">
        <v>152</v>
      </c>
      <c r="G635" s="235" t="s">
        <v>50</v>
      </c>
      <c r="H635" s="73">
        <v>4326.7780000000002</v>
      </c>
      <c r="I635" s="235" t="s">
        <v>50</v>
      </c>
      <c r="J635" s="73">
        <v>2603.33</v>
      </c>
      <c r="K635" s="73" t="s">
        <v>50</v>
      </c>
    </row>
    <row r="636" spans="2:11" ht="15" hidden="1" customHeight="1" outlineLevel="1" x14ac:dyDescent="0.2">
      <c r="B636" s="46">
        <v>2016</v>
      </c>
      <c r="C636" s="234"/>
      <c r="D636" s="169">
        <v>60</v>
      </c>
      <c r="E636" s="169" t="s">
        <v>50</v>
      </c>
      <c r="F636" s="169">
        <v>148</v>
      </c>
      <c r="G636" s="235" t="s">
        <v>50</v>
      </c>
      <c r="H636" s="169">
        <v>4001.7950000000001</v>
      </c>
      <c r="I636" s="235" t="s">
        <v>50</v>
      </c>
      <c r="J636" s="169">
        <v>2402.3510000000001</v>
      </c>
      <c r="K636" s="169" t="s">
        <v>50</v>
      </c>
    </row>
    <row r="637" spans="2:11" ht="15" hidden="1" customHeight="1" outlineLevel="1" x14ac:dyDescent="0.2">
      <c r="B637" s="46">
        <v>2015</v>
      </c>
      <c r="C637" s="234"/>
      <c r="D637" s="169">
        <v>62</v>
      </c>
      <c r="E637" s="169" t="s">
        <v>50</v>
      </c>
      <c r="F637" s="169">
        <v>146</v>
      </c>
      <c r="G637" s="235" t="s">
        <v>50</v>
      </c>
      <c r="H637" s="169">
        <v>3737.0880000000002</v>
      </c>
      <c r="I637" s="235" t="s">
        <v>50</v>
      </c>
      <c r="J637" s="169">
        <v>2305.6779999999999</v>
      </c>
      <c r="K637" s="169" t="s">
        <v>50</v>
      </c>
    </row>
    <row r="638" spans="2:11" ht="15" hidden="1" customHeight="1" outlineLevel="1" x14ac:dyDescent="0.2">
      <c r="B638" s="46">
        <v>2014</v>
      </c>
      <c r="C638" s="234"/>
      <c r="D638" s="169">
        <v>64</v>
      </c>
      <c r="E638" s="68" t="s">
        <v>232</v>
      </c>
      <c r="F638" s="169">
        <v>149</v>
      </c>
      <c r="G638" s="68" t="s">
        <v>50</v>
      </c>
      <c r="H638" s="169">
        <v>3696.8359999999998</v>
      </c>
      <c r="I638" s="68" t="s">
        <v>50</v>
      </c>
      <c r="J638" s="169">
        <v>2043.787</v>
      </c>
      <c r="K638" s="169" t="s">
        <v>50</v>
      </c>
    </row>
    <row r="639" spans="2:11" ht="15" hidden="1" customHeight="1" outlineLevel="1" x14ac:dyDescent="0.2">
      <c r="B639" s="46">
        <v>2013</v>
      </c>
      <c r="C639" s="234"/>
      <c r="D639" s="169">
        <v>65</v>
      </c>
      <c r="E639" s="68" t="s">
        <v>232</v>
      </c>
      <c r="F639" s="169">
        <v>146</v>
      </c>
      <c r="G639" s="68" t="s">
        <v>50</v>
      </c>
      <c r="H639" s="169">
        <v>3486.4589999999998</v>
      </c>
      <c r="I639" s="68" t="s">
        <v>50</v>
      </c>
      <c r="J639" s="169">
        <v>1993.527</v>
      </c>
      <c r="K639" s="169" t="s">
        <v>50</v>
      </c>
    </row>
    <row r="640" spans="2:11" ht="15" customHeight="1" collapsed="1" x14ac:dyDescent="0.2">
      <c r="B640" s="228" t="s">
        <v>329</v>
      </c>
      <c r="C640" s="234"/>
      <c r="D640" s="73"/>
      <c r="E640" s="73"/>
      <c r="F640" s="73"/>
      <c r="G640" s="228"/>
      <c r="H640" s="73"/>
      <c r="I640" s="228"/>
      <c r="J640" s="73"/>
      <c r="K640" s="73"/>
    </row>
    <row r="641" spans="1:11" ht="15" customHeight="1" x14ac:dyDescent="0.2">
      <c r="B641" s="72">
        <v>2018</v>
      </c>
      <c r="C641" s="234"/>
      <c r="D641" s="73">
        <v>1408</v>
      </c>
      <c r="E641" s="73"/>
      <c r="F641" s="232">
        <v>2053</v>
      </c>
      <c r="G641" s="67"/>
      <c r="H641" s="232">
        <v>58810.343999999997</v>
      </c>
      <c r="I641" s="67"/>
      <c r="J641" s="73">
        <v>18880.197</v>
      </c>
      <c r="K641" s="73"/>
    </row>
    <row r="642" spans="1:11" ht="15" customHeight="1" x14ac:dyDescent="0.2">
      <c r="B642" s="72">
        <v>2017</v>
      </c>
      <c r="C642" s="234"/>
      <c r="D642" s="73">
        <v>1302</v>
      </c>
      <c r="E642" s="73" t="s">
        <v>50</v>
      </c>
      <c r="F642" s="73">
        <v>1907</v>
      </c>
      <c r="G642" s="228" t="s">
        <v>50</v>
      </c>
      <c r="H642" s="73">
        <v>51844.911</v>
      </c>
      <c r="I642" s="228" t="s">
        <v>50</v>
      </c>
      <c r="J642" s="73">
        <v>15534</v>
      </c>
      <c r="K642" s="73" t="s">
        <v>50</v>
      </c>
    </row>
    <row r="643" spans="1:11" ht="15" customHeight="1" x14ac:dyDescent="0.2">
      <c r="B643" s="46">
        <v>2016</v>
      </c>
      <c r="C643" s="234"/>
      <c r="D643" s="169">
        <v>1244</v>
      </c>
      <c r="E643" s="169" t="s">
        <v>50</v>
      </c>
      <c r="F643" s="169">
        <v>1824</v>
      </c>
      <c r="G643" s="228" t="s">
        <v>50</v>
      </c>
      <c r="H643" s="169">
        <v>48784.326000000001</v>
      </c>
      <c r="I643" s="228" t="s">
        <v>50</v>
      </c>
      <c r="J643" s="169">
        <v>13056.991</v>
      </c>
      <c r="K643" s="169" t="s">
        <v>50</v>
      </c>
    </row>
    <row r="644" spans="1:11" ht="15" customHeight="1" x14ac:dyDescent="0.2">
      <c r="B644" s="68">
        <v>2015</v>
      </c>
      <c r="C644" s="234"/>
      <c r="D644" s="169">
        <v>1160</v>
      </c>
      <c r="E644" s="169" t="s">
        <v>50</v>
      </c>
      <c r="F644" s="169">
        <v>1751</v>
      </c>
      <c r="G644" s="228" t="s">
        <v>50</v>
      </c>
      <c r="H644" s="169">
        <v>46976.360999999997</v>
      </c>
      <c r="I644" s="228" t="s">
        <v>50</v>
      </c>
      <c r="J644" s="169">
        <v>11376.544</v>
      </c>
      <c r="K644" s="169" t="s">
        <v>50</v>
      </c>
    </row>
    <row r="645" spans="1:11" ht="15" customHeight="1" x14ac:dyDescent="0.2">
      <c r="B645" s="68">
        <v>2014</v>
      </c>
      <c r="C645" s="234"/>
      <c r="D645" s="169">
        <v>1154</v>
      </c>
      <c r="E645" s="68" t="s">
        <v>232</v>
      </c>
      <c r="F645" s="169">
        <v>1743</v>
      </c>
      <c r="G645" s="68" t="s">
        <v>50</v>
      </c>
      <c r="H645" s="169">
        <v>45149.044999999998</v>
      </c>
      <c r="I645" s="68" t="s">
        <v>50</v>
      </c>
      <c r="J645" s="169">
        <v>10404.633</v>
      </c>
      <c r="K645" s="169" t="s">
        <v>50</v>
      </c>
    </row>
    <row r="646" spans="1:11" ht="15" customHeight="1" x14ac:dyDescent="0.2">
      <c r="B646" s="68">
        <v>2013</v>
      </c>
      <c r="C646" s="234"/>
      <c r="D646" s="169">
        <v>1109</v>
      </c>
      <c r="E646" s="68" t="s">
        <v>232</v>
      </c>
      <c r="F646" s="169">
        <v>1706</v>
      </c>
      <c r="G646" s="68" t="s">
        <v>232</v>
      </c>
      <c r="H646" s="169">
        <v>44437.309000000001</v>
      </c>
      <c r="I646" s="68" t="s">
        <v>232</v>
      </c>
      <c r="J646" s="169">
        <v>9944.2289999999994</v>
      </c>
      <c r="K646" s="68" t="s">
        <v>232</v>
      </c>
    </row>
    <row r="647" spans="1:11" s="67" customFormat="1" ht="15" hidden="1" customHeight="1" outlineLevel="1" x14ac:dyDescent="0.2">
      <c r="A647" s="11"/>
      <c r="B647" s="235" t="s">
        <v>17</v>
      </c>
      <c r="C647" s="234"/>
      <c r="D647" s="73"/>
      <c r="E647" s="73"/>
      <c r="F647" s="11"/>
      <c r="H647" s="11"/>
      <c r="J647" s="73"/>
      <c r="K647" s="11"/>
    </row>
    <row r="648" spans="1:11" s="67" customFormat="1" ht="15" hidden="1" customHeight="1" outlineLevel="1" x14ac:dyDescent="0.2">
      <c r="A648" s="11"/>
      <c r="B648" s="72">
        <v>2018</v>
      </c>
      <c r="C648" s="234"/>
      <c r="D648" s="73">
        <v>793</v>
      </c>
      <c r="E648" s="73"/>
      <c r="F648" s="232">
        <v>812</v>
      </c>
      <c r="H648" s="232">
        <v>5914.4579999999996</v>
      </c>
      <c r="J648" s="73">
        <v>2142.7220000000002</v>
      </c>
      <c r="K648" s="11"/>
    </row>
    <row r="649" spans="1:11" ht="15" hidden="1" customHeight="1" outlineLevel="1" x14ac:dyDescent="0.2">
      <c r="B649" s="72">
        <v>2017</v>
      </c>
      <c r="C649" s="234"/>
      <c r="D649" s="73">
        <v>760</v>
      </c>
      <c r="E649" s="73" t="s">
        <v>50</v>
      </c>
      <c r="F649" s="73">
        <v>775</v>
      </c>
      <c r="G649" s="235" t="s">
        <v>50</v>
      </c>
      <c r="H649" s="73">
        <v>5723.8940000000002</v>
      </c>
      <c r="I649" s="235" t="s">
        <v>50</v>
      </c>
      <c r="J649" s="73">
        <v>2010.8240000000001</v>
      </c>
      <c r="K649" s="73" t="s">
        <v>50</v>
      </c>
    </row>
    <row r="650" spans="1:11" ht="15" hidden="1" customHeight="1" outlineLevel="1" x14ac:dyDescent="0.2">
      <c r="B650" s="46">
        <v>2016</v>
      </c>
      <c r="C650" s="234"/>
      <c r="D650" s="169">
        <v>746</v>
      </c>
      <c r="E650" s="169" t="s">
        <v>50</v>
      </c>
      <c r="F650" s="169">
        <v>765</v>
      </c>
      <c r="G650" s="235" t="s">
        <v>50</v>
      </c>
      <c r="H650" s="169">
        <v>5311.2979999999998</v>
      </c>
      <c r="I650" s="235" t="s">
        <v>50</v>
      </c>
      <c r="J650" s="169">
        <v>1901.3</v>
      </c>
      <c r="K650" s="169" t="s">
        <v>50</v>
      </c>
    </row>
    <row r="651" spans="1:11" ht="15" hidden="1" customHeight="1" outlineLevel="1" x14ac:dyDescent="0.2">
      <c r="B651" s="46">
        <v>2015</v>
      </c>
      <c r="C651" s="234"/>
      <c r="D651" s="169">
        <v>716</v>
      </c>
      <c r="E651" s="169" t="s">
        <v>50</v>
      </c>
      <c r="F651" s="169">
        <v>738</v>
      </c>
      <c r="G651" s="235" t="s">
        <v>50</v>
      </c>
      <c r="H651" s="169">
        <v>4368.6610000000001</v>
      </c>
      <c r="I651" s="235" t="s">
        <v>50</v>
      </c>
      <c r="J651" s="169">
        <v>1461.42</v>
      </c>
      <c r="K651" s="169" t="s">
        <v>50</v>
      </c>
    </row>
    <row r="652" spans="1:11" ht="15" hidden="1" customHeight="1" outlineLevel="1" x14ac:dyDescent="0.2">
      <c r="B652" s="46">
        <v>2014</v>
      </c>
      <c r="C652" s="234"/>
      <c r="D652" s="169">
        <v>694</v>
      </c>
      <c r="E652" s="68" t="s">
        <v>232</v>
      </c>
      <c r="F652" s="169">
        <v>706</v>
      </c>
      <c r="G652" s="68" t="s">
        <v>50</v>
      </c>
      <c r="H652" s="169">
        <v>3966.7249999999999</v>
      </c>
      <c r="I652" s="68" t="s">
        <v>50</v>
      </c>
      <c r="J652" s="169">
        <v>1294.5250000000001</v>
      </c>
      <c r="K652" s="169" t="s">
        <v>50</v>
      </c>
    </row>
    <row r="653" spans="1:11" ht="15" hidden="1" customHeight="1" outlineLevel="1" x14ac:dyDescent="0.2">
      <c r="B653" s="46">
        <v>2013</v>
      </c>
      <c r="C653" s="234"/>
      <c r="D653" s="169">
        <v>617</v>
      </c>
      <c r="E653" s="68" t="s">
        <v>232</v>
      </c>
      <c r="F653" s="169">
        <v>628</v>
      </c>
      <c r="G653" s="68" t="s">
        <v>50</v>
      </c>
      <c r="H653" s="169">
        <v>3173.8539999999998</v>
      </c>
      <c r="I653" s="68" t="s">
        <v>50</v>
      </c>
      <c r="J653" s="169">
        <v>977.55700000000002</v>
      </c>
      <c r="K653" s="169" t="s">
        <v>50</v>
      </c>
    </row>
    <row r="654" spans="1:11" ht="15" hidden="1" customHeight="1" outlineLevel="1" x14ac:dyDescent="0.2">
      <c r="B654" s="235" t="s">
        <v>18</v>
      </c>
      <c r="C654" s="234"/>
      <c r="D654" s="73"/>
      <c r="E654" s="73"/>
      <c r="F654" s="73"/>
      <c r="G654" s="235"/>
      <c r="H654" s="73"/>
      <c r="I654" s="235"/>
      <c r="J654" s="73"/>
      <c r="K654" s="73"/>
    </row>
    <row r="655" spans="1:11" ht="15" hidden="1" customHeight="1" outlineLevel="1" x14ac:dyDescent="0.2">
      <c r="B655" s="72">
        <v>2018</v>
      </c>
      <c r="C655" s="234"/>
      <c r="D655" s="73">
        <v>0</v>
      </c>
      <c r="E655" s="73"/>
      <c r="F655" s="73">
        <v>0</v>
      </c>
      <c r="G655" s="67"/>
      <c r="H655" s="73">
        <v>0</v>
      </c>
      <c r="I655" s="67"/>
      <c r="J655" s="73">
        <v>0</v>
      </c>
      <c r="K655" s="73"/>
    </row>
    <row r="656" spans="1:11" ht="15" hidden="1" customHeight="1" outlineLevel="1" x14ac:dyDescent="0.2">
      <c r="B656" s="72">
        <v>2017</v>
      </c>
      <c r="C656" s="234"/>
      <c r="D656" s="73">
        <v>0</v>
      </c>
      <c r="E656" s="73" t="s">
        <v>50</v>
      </c>
      <c r="F656" s="73">
        <v>0</v>
      </c>
      <c r="G656" s="235" t="s">
        <v>50</v>
      </c>
      <c r="H656" s="73">
        <v>0</v>
      </c>
      <c r="I656" s="235" t="s">
        <v>50</v>
      </c>
      <c r="J656" s="73">
        <v>0</v>
      </c>
      <c r="K656" s="73" t="s">
        <v>50</v>
      </c>
    </row>
    <row r="657" spans="2:11" ht="15" hidden="1" customHeight="1" outlineLevel="1" x14ac:dyDescent="0.2">
      <c r="B657" s="46">
        <v>2016</v>
      </c>
      <c r="C657" s="234"/>
      <c r="D657" s="169">
        <v>1</v>
      </c>
      <c r="E657" s="169" t="s">
        <v>50</v>
      </c>
      <c r="F657" s="57" t="s">
        <v>37</v>
      </c>
      <c r="G657" s="235"/>
      <c r="H657" s="73" t="s">
        <v>37</v>
      </c>
      <c r="I657" s="235"/>
      <c r="J657" s="73" t="s">
        <v>37</v>
      </c>
      <c r="K657" s="73"/>
    </row>
    <row r="658" spans="2:11" ht="15" hidden="1" customHeight="1" outlineLevel="1" x14ac:dyDescent="0.2">
      <c r="B658" s="46">
        <v>2015</v>
      </c>
      <c r="C658" s="234"/>
      <c r="D658" s="169">
        <v>1</v>
      </c>
      <c r="E658" s="169" t="s">
        <v>50</v>
      </c>
      <c r="F658" s="73" t="s">
        <v>37</v>
      </c>
      <c r="G658" s="235"/>
      <c r="H658" s="73" t="s">
        <v>37</v>
      </c>
      <c r="I658" s="235"/>
      <c r="J658" s="73" t="s">
        <v>37</v>
      </c>
      <c r="K658" s="73"/>
    </row>
    <row r="659" spans="2:11" ht="15" hidden="1" customHeight="1" outlineLevel="1" x14ac:dyDescent="0.2">
      <c r="B659" s="46">
        <v>2014</v>
      </c>
      <c r="C659" s="234"/>
      <c r="D659" s="169">
        <v>3</v>
      </c>
      <c r="E659" s="68" t="s">
        <v>232</v>
      </c>
      <c r="F659" s="169">
        <v>16</v>
      </c>
      <c r="G659" s="68" t="s">
        <v>50</v>
      </c>
      <c r="H659" s="169">
        <v>1325.1990000000001</v>
      </c>
      <c r="I659" s="68" t="s">
        <v>50</v>
      </c>
      <c r="J659" s="169">
        <v>163.744</v>
      </c>
      <c r="K659" s="169" t="s">
        <v>50</v>
      </c>
    </row>
    <row r="660" spans="2:11" ht="15" hidden="1" customHeight="1" outlineLevel="1" x14ac:dyDescent="0.2">
      <c r="B660" s="46">
        <v>2013</v>
      </c>
      <c r="C660" s="234"/>
      <c r="D660" s="169">
        <v>3</v>
      </c>
      <c r="E660" s="68" t="s">
        <v>232</v>
      </c>
      <c r="F660" s="169">
        <v>16</v>
      </c>
      <c r="G660" s="68" t="s">
        <v>50</v>
      </c>
      <c r="H660" s="169">
        <v>1176.546</v>
      </c>
      <c r="I660" s="68" t="s">
        <v>50</v>
      </c>
      <c r="J660" s="169">
        <v>239.62299999999999</v>
      </c>
      <c r="K660" s="169" t="s">
        <v>50</v>
      </c>
    </row>
    <row r="661" spans="2:11" ht="15" hidden="1" customHeight="1" outlineLevel="1" x14ac:dyDescent="0.2">
      <c r="B661" s="235" t="s">
        <v>19</v>
      </c>
      <c r="C661" s="234"/>
      <c r="D661" s="73"/>
      <c r="E661" s="73"/>
      <c r="F661" s="73"/>
      <c r="G661" s="235"/>
      <c r="H661" s="73"/>
      <c r="I661" s="235"/>
      <c r="J661" s="73"/>
      <c r="K661" s="73"/>
    </row>
    <row r="662" spans="2:11" ht="15" hidden="1" customHeight="1" outlineLevel="1" x14ac:dyDescent="0.2">
      <c r="B662" s="72">
        <v>2018</v>
      </c>
      <c r="C662" s="234"/>
      <c r="D662" s="73">
        <v>24</v>
      </c>
      <c r="E662" s="73"/>
      <c r="F662" s="232">
        <v>66</v>
      </c>
      <c r="G662" s="67"/>
      <c r="H662" s="232">
        <v>3169.5439999999999</v>
      </c>
      <c r="I662" s="67"/>
      <c r="J662" s="73">
        <v>879.09100000000001</v>
      </c>
      <c r="K662" s="73"/>
    </row>
    <row r="663" spans="2:11" ht="15" hidden="1" customHeight="1" outlineLevel="1" x14ac:dyDescent="0.2">
      <c r="B663" s="72">
        <v>2017</v>
      </c>
      <c r="C663" s="234"/>
      <c r="D663" s="73">
        <v>23</v>
      </c>
      <c r="E663" s="73" t="s">
        <v>50</v>
      </c>
      <c r="F663" s="73">
        <v>61</v>
      </c>
      <c r="G663" s="235" t="s">
        <v>50</v>
      </c>
      <c r="H663" s="73">
        <v>2600.7669999999998</v>
      </c>
      <c r="I663" s="235" t="s">
        <v>50</v>
      </c>
      <c r="J663" s="73">
        <v>714.25699999999995</v>
      </c>
      <c r="K663" s="73" t="s">
        <v>50</v>
      </c>
    </row>
    <row r="664" spans="2:11" ht="15" hidden="1" customHeight="1" outlineLevel="1" x14ac:dyDescent="0.2">
      <c r="B664" s="46">
        <v>2016</v>
      </c>
      <c r="C664" s="234"/>
      <c r="D664" s="169">
        <v>24</v>
      </c>
      <c r="E664" s="169" t="s">
        <v>50</v>
      </c>
      <c r="F664" s="169">
        <v>64</v>
      </c>
      <c r="G664" s="235" t="s">
        <v>50</v>
      </c>
      <c r="H664" s="169">
        <v>2436.3870000000002</v>
      </c>
      <c r="I664" s="235" t="s">
        <v>50</v>
      </c>
      <c r="J664" s="169">
        <v>690.50300000000004</v>
      </c>
      <c r="K664" s="169" t="s">
        <v>50</v>
      </c>
    </row>
    <row r="665" spans="2:11" ht="15" hidden="1" customHeight="1" outlineLevel="1" x14ac:dyDescent="0.2">
      <c r="B665" s="46">
        <v>2015</v>
      </c>
      <c r="C665" s="234"/>
      <c r="D665" s="169">
        <v>23</v>
      </c>
      <c r="E665" s="169" t="s">
        <v>50</v>
      </c>
      <c r="F665" s="169">
        <v>63</v>
      </c>
      <c r="G665" s="235" t="s">
        <v>50</v>
      </c>
      <c r="H665" s="169">
        <v>2887.6370000000002</v>
      </c>
      <c r="I665" s="235" t="s">
        <v>50</v>
      </c>
      <c r="J665" s="169">
        <v>847.24400000000003</v>
      </c>
      <c r="K665" s="169" t="s">
        <v>50</v>
      </c>
    </row>
    <row r="666" spans="2:11" ht="15" hidden="1" customHeight="1" outlineLevel="1" x14ac:dyDescent="0.2">
      <c r="B666" s="46">
        <v>2014</v>
      </c>
      <c r="C666" s="234"/>
      <c r="D666" s="169">
        <v>23</v>
      </c>
      <c r="E666" s="68" t="s">
        <v>232</v>
      </c>
      <c r="F666" s="169">
        <v>70</v>
      </c>
      <c r="G666" s="68" t="s">
        <v>50</v>
      </c>
      <c r="H666" s="169">
        <v>2867.5569999999998</v>
      </c>
      <c r="I666" s="68" t="s">
        <v>50</v>
      </c>
      <c r="J666" s="169">
        <v>732.072</v>
      </c>
      <c r="K666" s="169" t="s">
        <v>50</v>
      </c>
    </row>
    <row r="667" spans="2:11" ht="15" hidden="1" customHeight="1" outlineLevel="1" x14ac:dyDescent="0.2">
      <c r="B667" s="46">
        <v>2013</v>
      </c>
      <c r="C667" s="234"/>
      <c r="D667" s="169">
        <v>25</v>
      </c>
      <c r="E667" s="68" t="s">
        <v>232</v>
      </c>
      <c r="F667" s="169">
        <v>81</v>
      </c>
      <c r="G667" s="68" t="s">
        <v>50</v>
      </c>
      <c r="H667" s="169">
        <v>2328.46</v>
      </c>
      <c r="I667" s="68" t="s">
        <v>50</v>
      </c>
      <c r="J667" s="169">
        <v>636.80700000000002</v>
      </c>
      <c r="K667" s="169" t="s">
        <v>50</v>
      </c>
    </row>
    <row r="668" spans="2:11" ht="15" hidden="1" customHeight="1" outlineLevel="1" x14ac:dyDescent="0.2">
      <c r="B668" s="235" t="s">
        <v>20</v>
      </c>
      <c r="C668" s="234"/>
      <c r="D668" s="73"/>
      <c r="E668" s="73"/>
      <c r="F668" s="73"/>
      <c r="G668" s="235"/>
      <c r="H668" s="73"/>
      <c r="I668" s="235"/>
      <c r="J668" s="73"/>
      <c r="K668" s="73"/>
    </row>
    <row r="669" spans="2:11" ht="15" hidden="1" customHeight="1" outlineLevel="1" x14ac:dyDescent="0.2">
      <c r="B669" s="72">
        <v>2018</v>
      </c>
      <c r="C669" s="234"/>
      <c r="D669" s="73">
        <v>8</v>
      </c>
      <c r="E669" s="73"/>
      <c r="F669" s="232">
        <v>8</v>
      </c>
      <c r="G669" s="67"/>
      <c r="H669" s="232">
        <v>1135.299</v>
      </c>
      <c r="I669" s="67"/>
      <c r="J669" s="73">
        <v>1006.986</v>
      </c>
      <c r="K669" s="73"/>
    </row>
    <row r="670" spans="2:11" ht="15" hidden="1" customHeight="1" outlineLevel="1" x14ac:dyDescent="0.2">
      <c r="B670" s="72">
        <v>2017</v>
      </c>
      <c r="C670" s="234"/>
      <c r="D670" s="73">
        <v>6</v>
      </c>
      <c r="E670" s="73" t="s">
        <v>50</v>
      </c>
      <c r="F670" s="73">
        <v>6</v>
      </c>
      <c r="G670" s="235" t="s">
        <v>50</v>
      </c>
      <c r="H670" s="73">
        <v>21.119</v>
      </c>
      <c r="I670" s="235" t="s">
        <v>50</v>
      </c>
      <c r="J670" s="73">
        <v>16.266999999999999</v>
      </c>
      <c r="K670" s="73" t="s">
        <v>50</v>
      </c>
    </row>
    <row r="671" spans="2:11" ht="15" hidden="1" customHeight="1" outlineLevel="1" x14ac:dyDescent="0.2">
      <c r="B671" s="46">
        <v>2016</v>
      </c>
      <c r="C671" s="234"/>
      <c r="D671" s="169">
        <v>7</v>
      </c>
      <c r="E671" s="169" t="s">
        <v>50</v>
      </c>
      <c r="F671" s="238">
        <v>7</v>
      </c>
      <c r="G671" s="235" t="s">
        <v>50</v>
      </c>
      <c r="H671" s="169">
        <v>14.696999999999999</v>
      </c>
      <c r="I671" s="235" t="s">
        <v>50</v>
      </c>
      <c r="J671" s="169">
        <v>11.503</v>
      </c>
      <c r="K671" s="169" t="s">
        <v>50</v>
      </c>
    </row>
    <row r="672" spans="2:11" ht="15" hidden="1" customHeight="1" outlineLevel="1" x14ac:dyDescent="0.2">
      <c r="B672" s="46">
        <v>2015</v>
      </c>
      <c r="C672" s="234"/>
      <c r="D672" s="73">
        <v>0</v>
      </c>
      <c r="E672" s="73" t="s">
        <v>50</v>
      </c>
      <c r="F672" s="73">
        <v>0</v>
      </c>
      <c r="G672" s="235" t="s">
        <v>50</v>
      </c>
      <c r="H672" s="73">
        <v>0</v>
      </c>
      <c r="I672" s="235" t="s">
        <v>50</v>
      </c>
      <c r="J672" s="73">
        <v>0</v>
      </c>
      <c r="K672" s="73" t="s">
        <v>50</v>
      </c>
    </row>
    <row r="673" spans="2:11" ht="15" hidden="1" customHeight="1" outlineLevel="1" x14ac:dyDescent="0.2">
      <c r="B673" s="46">
        <v>2014</v>
      </c>
      <c r="C673" s="234"/>
      <c r="D673" s="73">
        <v>0</v>
      </c>
      <c r="E673" s="68" t="s">
        <v>232</v>
      </c>
      <c r="F673" s="73">
        <v>0</v>
      </c>
      <c r="G673" s="68" t="s">
        <v>50</v>
      </c>
      <c r="H673" s="73">
        <v>0</v>
      </c>
      <c r="I673" s="68" t="s">
        <v>50</v>
      </c>
      <c r="J673" s="73">
        <v>0</v>
      </c>
      <c r="K673" s="73" t="s">
        <v>50</v>
      </c>
    </row>
    <row r="674" spans="2:11" ht="15" hidden="1" customHeight="1" outlineLevel="1" x14ac:dyDescent="0.2">
      <c r="B674" s="46">
        <v>2013</v>
      </c>
      <c r="C674" s="234"/>
      <c r="D674" s="73">
        <v>0</v>
      </c>
      <c r="E674" s="68" t="s">
        <v>232</v>
      </c>
      <c r="F674" s="73">
        <v>0</v>
      </c>
      <c r="G674" s="68" t="s">
        <v>50</v>
      </c>
      <c r="H674" s="73">
        <v>0</v>
      </c>
      <c r="I674" s="68" t="s">
        <v>50</v>
      </c>
      <c r="J674" s="73">
        <v>0</v>
      </c>
      <c r="K674" s="73" t="s">
        <v>50</v>
      </c>
    </row>
    <row r="675" spans="2:11" ht="15" hidden="1" customHeight="1" outlineLevel="1" x14ac:dyDescent="0.2">
      <c r="B675" s="235" t="s">
        <v>21</v>
      </c>
      <c r="C675" s="234"/>
      <c r="D675" s="73"/>
      <c r="E675" s="73"/>
      <c r="F675" s="73"/>
      <c r="G675" s="235"/>
      <c r="H675" s="73"/>
      <c r="I675" s="235"/>
      <c r="J675" s="73"/>
      <c r="K675" s="73"/>
    </row>
    <row r="676" spans="2:11" ht="15" hidden="1" customHeight="1" outlineLevel="1" x14ac:dyDescent="0.2">
      <c r="B676" s="72">
        <v>2018</v>
      </c>
      <c r="C676" s="234"/>
      <c r="D676" s="73">
        <v>0</v>
      </c>
      <c r="E676" s="73"/>
      <c r="F676" s="73">
        <v>0</v>
      </c>
      <c r="G676" s="67"/>
      <c r="H676" s="73">
        <v>0</v>
      </c>
      <c r="I676" s="67"/>
      <c r="J676" s="73">
        <v>0</v>
      </c>
      <c r="K676" s="73"/>
    </row>
    <row r="677" spans="2:11" ht="15" hidden="1" customHeight="1" outlineLevel="1" x14ac:dyDescent="0.2">
      <c r="B677" s="72">
        <v>2017</v>
      </c>
      <c r="C677" s="234"/>
      <c r="D677" s="73">
        <v>1</v>
      </c>
      <c r="E677" s="73" t="s">
        <v>50</v>
      </c>
      <c r="F677" s="73" t="s">
        <v>37</v>
      </c>
      <c r="G677" s="235"/>
      <c r="H677" s="73" t="s">
        <v>37</v>
      </c>
      <c r="I677" s="235"/>
      <c r="J677" s="73" t="s">
        <v>37</v>
      </c>
      <c r="K677" s="73"/>
    </row>
    <row r="678" spans="2:11" ht="15" hidden="1" customHeight="1" outlineLevel="1" x14ac:dyDescent="0.2">
      <c r="B678" s="46">
        <v>2016</v>
      </c>
      <c r="C678" s="234"/>
      <c r="D678" s="169">
        <v>1</v>
      </c>
      <c r="E678" s="169" t="s">
        <v>50</v>
      </c>
      <c r="F678" s="73" t="s">
        <v>37</v>
      </c>
      <c r="G678" s="235"/>
      <c r="H678" s="73" t="s">
        <v>37</v>
      </c>
      <c r="I678" s="235"/>
      <c r="J678" s="73" t="s">
        <v>37</v>
      </c>
      <c r="K678" s="73"/>
    </row>
    <row r="679" spans="2:11" ht="15" hidden="1" customHeight="1" outlineLevel="1" x14ac:dyDescent="0.2">
      <c r="B679" s="46">
        <v>2015</v>
      </c>
      <c r="C679" s="234"/>
      <c r="D679" s="73">
        <v>0</v>
      </c>
      <c r="E679" s="73" t="s">
        <v>50</v>
      </c>
      <c r="F679" s="73">
        <v>0</v>
      </c>
      <c r="G679" s="235" t="s">
        <v>50</v>
      </c>
      <c r="H679" s="73">
        <v>0</v>
      </c>
      <c r="I679" s="235" t="s">
        <v>50</v>
      </c>
      <c r="J679" s="73">
        <v>0</v>
      </c>
      <c r="K679" s="73" t="s">
        <v>50</v>
      </c>
    </row>
    <row r="680" spans="2:11" ht="15" hidden="1" customHeight="1" outlineLevel="1" x14ac:dyDescent="0.2">
      <c r="B680" s="46">
        <v>2014</v>
      </c>
      <c r="C680" s="234"/>
      <c r="D680" s="73">
        <v>0</v>
      </c>
      <c r="E680" s="68" t="s">
        <v>232</v>
      </c>
      <c r="F680" s="73">
        <v>0</v>
      </c>
      <c r="G680" s="68" t="s">
        <v>50</v>
      </c>
      <c r="H680" s="73">
        <v>0</v>
      </c>
      <c r="I680" s="68" t="s">
        <v>50</v>
      </c>
      <c r="J680" s="73">
        <v>0</v>
      </c>
      <c r="K680" s="73" t="s">
        <v>50</v>
      </c>
    </row>
    <row r="681" spans="2:11" ht="15" hidden="1" customHeight="1" outlineLevel="1" x14ac:dyDescent="0.2">
      <c r="B681" s="46">
        <v>2013</v>
      </c>
      <c r="C681" s="234"/>
      <c r="D681" s="73">
        <v>0</v>
      </c>
      <c r="E681" s="68" t="s">
        <v>232</v>
      </c>
      <c r="F681" s="73">
        <v>0</v>
      </c>
      <c r="G681" s="68" t="s">
        <v>50</v>
      </c>
      <c r="H681" s="73">
        <v>0</v>
      </c>
      <c r="I681" s="68" t="s">
        <v>50</v>
      </c>
      <c r="J681" s="73">
        <v>0</v>
      </c>
      <c r="K681" s="73" t="s">
        <v>50</v>
      </c>
    </row>
    <row r="682" spans="2:11" ht="15" hidden="1" customHeight="1" outlineLevel="1" x14ac:dyDescent="0.2">
      <c r="B682" s="235" t="s">
        <v>22</v>
      </c>
      <c r="C682" s="234"/>
      <c r="D682" s="73"/>
      <c r="E682" s="73"/>
      <c r="F682" s="73"/>
      <c r="G682" s="235"/>
      <c r="H682" s="73"/>
      <c r="I682" s="235"/>
      <c r="J682" s="73"/>
      <c r="K682" s="73"/>
    </row>
    <row r="683" spans="2:11" ht="15" hidden="1" customHeight="1" outlineLevel="1" x14ac:dyDescent="0.2">
      <c r="B683" s="72">
        <v>2018</v>
      </c>
      <c r="C683" s="234"/>
      <c r="D683" s="73">
        <v>65</v>
      </c>
      <c r="E683" s="73"/>
      <c r="F683" s="232">
        <v>263</v>
      </c>
      <c r="G683" s="67"/>
      <c r="H683" s="232">
        <v>11943.036</v>
      </c>
      <c r="I683" s="67"/>
      <c r="J683" s="73">
        <v>4394.6310000000003</v>
      </c>
      <c r="K683" s="73"/>
    </row>
    <row r="684" spans="2:11" ht="15" hidden="1" customHeight="1" outlineLevel="1" x14ac:dyDescent="0.2">
      <c r="B684" s="72">
        <v>2017</v>
      </c>
      <c r="C684" s="234"/>
      <c r="D684" s="73">
        <v>53</v>
      </c>
      <c r="E684" s="73" t="s">
        <v>50</v>
      </c>
      <c r="F684" s="73">
        <v>248</v>
      </c>
      <c r="G684" s="235" t="s">
        <v>50</v>
      </c>
      <c r="H684" s="73">
        <v>10320.647999999999</v>
      </c>
      <c r="I684" s="235" t="s">
        <v>50</v>
      </c>
      <c r="J684" s="73">
        <v>3762.7</v>
      </c>
      <c r="K684" s="73" t="s">
        <v>50</v>
      </c>
    </row>
    <row r="685" spans="2:11" ht="15" hidden="1" customHeight="1" outlineLevel="1" x14ac:dyDescent="0.2">
      <c r="B685" s="46">
        <v>2016</v>
      </c>
      <c r="C685" s="234"/>
      <c r="D685" s="169">
        <v>51</v>
      </c>
      <c r="E685" s="169" t="s">
        <v>50</v>
      </c>
      <c r="F685" s="169">
        <v>226</v>
      </c>
      <c r="G685" s="235" t="s">
        <v>50</v>
      </c>
      <c r="H685" s="169">
        <v>7830.3850000000002</v>
      </c>
      <c r="I685" s="235" t="s">
        <v>50</v>
      </c>
      <c r="J685" s="169">
        <v>2875.3009999999999</v>
      </c>
      <c r="K685" s="169" t="s">
        <v>50</v>
      </c>
    </row>
    <row r="686" spans="2:11" ht="15" hidden="1" customHeight="1" outlineLevel="1" x14ac:dyDescent="0.2">
      <c r="B686" s="46">
        <v>2015</v>
      </c>
      <c r="C686" s="234"/>
      <c r="D686" s="169">
        <v>48</v>
      </c>
      <c r="E686" s="169" t="s">
        <v>50</v>
      </c>
      <c r="F686" s="169">
        <v>222</v>
      </c>
      <c r="G686" s="235" t="s">
        <v>50</v>
      </c>
      <c r="H686" s="169">
        <v>7890.4780000000001</v>
      </c>
      <c r="I686" s="235" t="s">
        <v>50</v>
      </c>
      <c r="J686" s="169">
        <v>2216.4389999999999</v>
      </c>
      <c r="K686" s="169" t="s">
        <v>50</v>
      </c>
    </row>
    <row r="687" spans="2:11" ht="15" hidden="1" customHeight="1" outlineLevel="1" x14ac:dyDescent="0.2">
      <c r="B687" s="46">
        <v>2014</v>
      </c>
      <c r="C687" s="234"/>
      <c r="D687" s="169">
        <v>45</v>
      </c>
      <c r="E687" s="68" t="s">
        <v>232</v>
      </c>
      <c r="F687" s="169">
        <v>221</v>
      </c>
      <c r="G687" s="68" t="s">
        <v>50</v>
      </c>
      <c r="H687" s="169">
        <v>5719.1980000000003</v>
      </c>
      <c r="I687" s="68" t="s">
        <v>50</v>
      </c>
      <c r="J687" s="169">
        <v>2169.56</v>
      </c>
      <c r="K687" s="169" t="s">
        <v>50</v>
      </c>
    </row>
    <row r="688" spans="2:11" ht="15" hidden="1" customHeight="1" outlineLevel="1" x14ac:dyDescent="0.2">
      <c r="B688" s="46">
        <v>2013</v>
      </c>
      <c r="C688" s="234"/>
      <c r="D688" s="169">
        <v>68</v>
      </c>
      <c r="E688" s="68" t="s">
        <v>232</v>
      </c>
      <c r="F688" s="169">
        <v>278</v>
      </c>
      <c r="G688" s="68" t="s">
        <v>50</v>
      </c>
      <c r="H688" s="169">
        <v>7565.07</v>
      </c>
      <c r="I688" s="68" t="s">
        <v>50</v>
      </c>
      <c r="J688" s="169">
        <v>2457.7649999999999</v>
      </c>
      <c r="K688" s="169" t="s">
        <v>50</v>
      </c>
    </row>
    <row r="689" spans="2:11" ht="15" hidden="1" customHeight="1" outlineLevel="1" x14ac:dyDescent="0.2">
      <c r="B689" s="235" t="s">
        <v>23</v>
      </c>
      <c r="C689" s="234"/>
      <c r="D689" s="73"/>
      <c r="E689" s="73"/>
      <c r="F689" s="73"/>
      <c r="G689" s="235"/>
      <c r="H689" s="73"/>
      <c r="I689" s="235"/>
      <c r="J689" s="73"/>
      <c r="K689" s="73"/>
    </row>
    <row r="690" spans="2:11" ht="15" hidden="1" customHeight="1" outlineLevel="1" x14ac:dyDescent="0.2">
      <c r="B690" s="72">
        <v>2018</v>
      </c>
      <c r="C690" s="234"/>
      <c r="D690" s="73">
        <v>111</v>
      </c>
      <c r="E690" s="73"/>
      <c r="F690" s="232">
        <v>261</v>
      </c>
      <c r="G690" s="67"/>
      <c r="H690" s="232">
        <v>19604.455999999998</v>
      </c>
      <c r="I690" s="67"/>
      <c r="J690" s="73">
        <v>3553.7060000000001</v>
      </c>
      <c r="K690" s="73"/>
    </row>
    <row r="691" spans="2:11" ht="15" hidden="1" customHeight="1" outlineLevel="1" x14ac:dyDescent="0.2">
      <c r="B691" s="72">
        <v>2017</v>
      </c>
      <c r="C691" s="234"/>
      <c r="D691" s="73">
        <v>104</v>
      </c>
      <c r="E691" s="73" t="s">
        <v>50</v>
      </c>
      <c r="F691" s="73">
        <v>233</v>
      </c>
      <c r="G691" s="235" t="s">
        <v>50</v>
      </c>
      <c r="H691" s="73">
        <v>18418.491000000002</v>
      </c>
      <c r="I691" s="235" t="s">
        <v>50</v>
      </c>
      <c r="J691" s="73">
        <v>3202.8820000000001</v>
      </c>
      <c r="K691" s="73" t="s">
        <v>50</v>
      </c>
    </row>
    <row r="692" spans="2:11" ht="15" hidden="1" customHeight="1" outlineLevel="1" x14ac:dyDescent="0.2">
      <c r="B692" s="46">
        <v>2016</v>
      </c>
      <c r="C692" s="234"/>
      <c r="D692" s="169">
        <v>103</v>
      </c>
      <c r="E692" s="169" t="s">
        <v>50</v>
      </c>
      <c r="F692" s="169">
        <v>228</v>
      </c>
      <c r="G692" s="235" t="s">
        <v>50</v>
      </c>
      <c r="H692" s="169">
        <v>19789.659</v>
      </c>
      <c r="I692" s="235" t="s">
        <v>50</v>
      </c>
      <c r="J692" s="169">
        <v>2783.6930000000002</v>
      </c>
      <c r="K692" s="169" t="s">
        <v>50</v>
      </c>
    </row>
    <row r="693" spans="2:11" ht="15" hidden="1" customHeight="1" outlineLevel="1" x14ac:dyDescent="0.2">
      <c r="B693" s="46">
        <v>2015</v>
      </c>
      <c r="C693" s="234"/>
      <c r="D693" s="169">
        <v>102</v>
      </c>
      <c r="E693" s="169" t="s">
        <v>50</v>
      </c>
      <c r="F693" s="169">
        <v>245</v>
      </c>
      <c r="G693" s="235" t="s">
        <v>50</v>
      </c>
      <c r="H693" s="169">
        <v>19676.136999999999</v>
      </c>
      <c r="I693" s="235" t="s">
        <v>50</v>
      </c>
      <c r="J693" s="169">
        <v>2235.9850000000001</v>
      </c>
      <c r="K693" s="169" t="s">
        <v>50</v>
      </c>
    </row>
    <row r="694" spans="2:11" ht="15" hidden="1" customHeight="1" outlineLevel="1" x14ac:dyDescent="0.2">
      <c r="B694" s="46">
        <v>2014</v>
      </c>
      <c r="C694" s="234"/>
      <c r="D694" s="169">
        <v>112</v>
      </c>
      <c r="E694" s="68" t="s">
        <v>232</v>
      </c>
      <c r="F694" s="169">
        <v>234</v>
      </c>
      <c r="G694" s="68" t="s">
        <v>50</v>
      </c>
      <c r="H694" s="169">
        <v>20804.655999999999</v>
      </c>
      <c r="I694" s="68" t="s">
        <v>50</v>
      </c>
      <c r="J694" s="169">
        <v>2192.0439999999999</v>
      </c>
      <c r="K694" s="169" t="s">
        <v>50</v>
      </c>
    </row>
    <row r="695" spans="2:11" ht="15" hidden="1" customHeight="1" outlineLevel="1" x14ac:dyDescent="0.2">
      <c r="B695" s="46">
        <v>2013</v>
      </c>
      <c r="C695" s="234"/>
      <c r="D695" s="169">
        <v>134</v>
      </c>
      <c r="E695" s="68" t="s">
        <v>232</v>
      </c>
      <c r="F695" s="169">
        <v>241</v>
      </c>
      <c r="G695" s="68" t="s">
        <v>50</v>
      </c>
      <c r="H695" s="169">
        <v>20924.526999999998</v>
      </c>
      <c r="I695" s="68" t="s">
        <v>50</v>
      </c>
      <c r="J695" s="169">
        <v>2093.6170000000002</v>
      </c>
      <c r="K695" s="169" t="s">
        <v>50</v>
      </c>
    </row>
    <row r="696" spans="2:11" ht="15" hidden="1" customHeight="1" outlineLevel="1" x14ac:dyDescent="0.2">
      <c r="B696" s="235" t="s">
        <v>24</v>
      </c>
      <c r="C696" s="234"/>
      <c r="D696" s="73"/>
      <c r="E696" s="73"/>
      <c r="F696" s="73"/>
      <c r="G696" s="235"/>
      <c r="H696" s="73"/>
      <c r="I696" s="235"/>
      <c r="J696" s="73"/>
      <c r="K696" s="73"/>
    </row>
    <row r="697" spans="2:11" ht="15" hidden="1" customHeight="1" outlineLevel="1" x14ac:dyDescent="0.2">
      <c r="B697" s="72">
        <v>2018</v>
      </c>
      <c r="C697" s="234"/>
      <c r="D697" s="73">
        <v>30</v>
      </c>
      <c r="E697" s="73"/>
      <c r="F697" s="232">
        <v>39</v>
      </c>
      <c r="G697" s="67"/>
      <c r="H697" s="232">
        <v>810.72699999999998</v>
      </c>
      <c r="I697" s="67"/>
      <c r="J697" s="73">
        <v>159.26</v>
      </c>
      <c r="K697" s="73"/>
    </row>
    <row r="698" spans="2:11" ht="15" hidden="1" customHeight="1" outlineLevel="1" x14ac:dyDescent="0.2">
      <c r="B698" s="72">
        <v>2017</v>
      </c>
      <c r="C698" s="234"/>
      <c r="D698" s="73">
        <v>29</v>
      </c>
      <c r="E698" s="73" t="s">
        <v>50</v>
      </c>
      <c r="F698" s="73">
        <v>35</v>
      </c>
      <c r="G698" s="235" t="s">
        <v>50</v>
      </c>
      <c r="H698" s="73">
        <v>675.26099999999997</v>
      </c>
      <c r="I698" s="235" t="s">
        <v>50</v>
      </c>
      <c r="J698" s="56">
        <v>-30.367000000000001</v>
      </c>
      <c r="K698" s="73" t="s">
        <v>50</v>
      </c>
    </row>
    <row r="699" spans="2:11" ht="15" hidden="1" customHeight="1" outlineLevel="1" x14ac:dyDescent="0.2">
      <c r="B699" s="46">
        <v>2016</v>
      </c>
      <c r="C699" s="234"/>
      <c r="D699" s="169">
        <v>26</v>
      </c>
      <c r="E699" s="169" t="s">
        <v>50</v>
      </c>
      <c r="F699" s="169">
        <v>32</v>
      </c>
      <c r="G699" s="235" t="s">
        <v>50</v>
      </c>
      <c r="H699" s="169">
        <v>842.13099999999997</v>
      </c>
      <c r="I699" s="235" t="s">
        <v>50</v>
      </c>
      <c r="J699" s="169">
        <v>216.68100000000001</v>
      </c>
      <c r="K699" s="169" t="s">
        <v>50</v>
      </c>
    </row>
    <row r="700" spans="2:11" ht="15" hidden="1" customHeight="1" outlineLevel="1" x14ac:dyDescent="0.2">
      <c r="B700" s="46">
        <v>2015</v>
      </c>
      <c r="C700" s="234"/>
      <c r="D700" s="169">
        <v>26</v>
      </c>
      <c r="E700" s="169" t="s">
        <v>50</v>
      </c>
      <c r="F700" s="169">
        <v>33</v>
      </c>
      <c r="G700" s="235" t="s">
        <v>50</v>
      </c>
      <c r="H700" s="169">
        <v>761.53800000000001</v>
      </c>
      <c r="I700" s="235" t="s">
        <v>50</v>
      </c>
      <c r="J700" s="169">
        <v>251.756</v>
      </c>
      <c r="K700" s="169" t="s">
        <v>50</v>
      </c>
    </row>
    <row r="701" spans="2:11" ht="15" hidden="1" customHeight="1" outlineLevel="1" x14ac:dyDescent="0.2">
      <c r="B701" s="46">
        <v>2014</v>
      </c>
      <c r="C701" s="234"/>
      <c r="D701" s="169">
        <v>26</v>
      </c>
      <c r="E701" s="68" t="s">
        <v>232</v>
      </c>
      <c r="F701" s="169">
        <v>32</v>
      </c>
      <c r="G701" s="68" t="s">
        <v>50</v>
      </c>
      <c r="H701" s="169">
        <v>826.19600000000003</v>
      </c>
      <c r="I701" s="68" t="s">
        <v>50</v>
      </c>
      <c r="J701" s="171">
        <v>-250.357</v>
      </c>
      <c r="K701" s="169" t="s">
        <v>50</v>
      </c>
    </row>
    <row r="702" spans="2:11" ht="15" hidden="1" customHeight="1" outlineLevel="1" x14ac:dyDescent="0.2">
      <c r="B702" s="46">
        <v>2013</v>
      </c>
      <c r="C702" s="234"/>
      <c r="D702" s="169">
        <v>28</v>
      </c>
      <c r="E702" s="68" t="s">
        <v>232</v>
      </c>
      <c r="F702" s="169">
        <v>37</v>
      </c>
      <c r="G702" s="68" t="s">
        <v>50</v>
      </c>
      <c r="H702" s="169">
        <v>725.54700000000003</v>
      </c>
      <c r="I702" s="68" t="s">
        <v>50</v>
      </c>
      <c r="J702" s="169">
        <v>223.14</v>
      </c>
      <c r="K702" s="169" t="s">
        <v>50</v>
      </c>
    </row>
    <row r="703" spans="2:11" ht="15" hidden="1" customHeight="1" outlineLevel="1" x14ac:dyDescent="0.2">
      <c r="B703" s="235" t="s">
        <v>25</v>
      </c>
      <c r="C703" s="234"/>
      <c r="D703" s="73"/>
      <c r="E703" s="73"/>
      <c r="F703" s="73"/>
      <c r="G703" s="235"/>
      <c r="H703" s="73"/>
      <c r="I703" s="235"/>
      <c r="J703" s="73"/>
      <c r="K703" s="73"/>
    </row>
    <row r="704" spans="2:11" ht="15" hidden="1" customHeight="1" outlineLevel="1" x14ac:dyDescent="0.2">
      <c r="B704" s="72">
        <v>2018</v>
      </c>
      <c r="C704" s="234"/>
      <c r="D704" s="73">
        <v>140</v>
      </c>
      <c r="E704" s="73"/>
      <c r="F704" s="232">
        <v>291</v>
      </c>
      <c r="G704" s="67"/>
      <c r="H704" s="232">
        <v>9852.6010000000006</v>
      </c>
      <c r="I704" s="67"/>
      <c r="J704" s="73">
        <v>4264.2380000000003</v>
      </c>
      <c r="K704" s="73"/>
    </row>
    <row r="705" spans="2:11" ht="15" hidden="1" customHeight="1" outlineLevel="1" x14ac:dyDescent="0.2">
      <c r="B705" s="72">
        <v>2017</v>
      </c>
      <c r="C705" s="234"/>
      <c r="D705" s="73">
        <v>115</v>
      </c>
      <c r="E705" s="73" t="s">
        <v>50</v>
      </c>
      <c r="F705" s="73">
        <v>264</v>
      </c>
      <c r="G705" s="235" t="s">
        <v>50</v>
      </c>
      <c r="H705" s="73">
        <v>9133.9279999999999</v>
      </c>
      <c r="I705" s="235" t="s">
        <v>50</v>
      </c>
      <c r="J705" s="73">
        <v>3696.6990000000001</v>
      </c>
      <c r="K705" s="73" t="s">
        <v>50</v>
      </c>
    </row>
    <row r="706" spans="2:11" ht="15" hidden="1" customHeight="1" outlineLevel="1" x14ac:dyDescent="0.2">
      <c r="B706" s="46">
        <v>2016</v>
      </c>
      <c r="C706" s="234"/>
      <c r="D706" s="169">
        <v>100</v>
      </c>
      <c r="E706" s="169" t="s">
        <v>50</v>
      </c>
      <c r="F706" s="169">
        <v>243</v>
      </c>
      <c r="G706" s="235" t="s">
        <v>50</v>
      </c>
      <c r="H706" s="169">
        <v>7578.5429999999997</v>
      </c>
      <c r="I706" s="235" t="s">
        <v>50</v>
      </c>
      <c r="J706" s="169">
        <v>2755.8789999999999</v>
      </c>
      <c r="K706" s="169" t="s">
        <v>50</v>
      </c>
    </row>
    <row r="707" spans="2:11" ht="15" hidden="1" customHeight="1" outlineLevel="1" x14ac:dyDescent="0.2">
      <c r="B707" s="46">
        <v>2015</v>
      </c>
      <c r="C707" s="234"/>
      <c r="D707" s="169">
        <v>76</v>
      </c>
      <c r="E707" s="169" t="s">
        <v>50</v>
      </c>
      <c r="F707" s="169">
        <v>203</v>
      </c>
      <c r="G707" s="235" t="s">
        <v>50</v>
      </c>
      <c r="H707" s="169">
        <v>6311.1869999999999</v>
      </c>
      <c r="I707" s="235" t="s">
        <v>50</v>
      </c>
      <c r="J707" s="169">
        <v>2188.9580000000001</v>
      </c>
      <c r="K707" s="169" t="s">
        <v>50</v>
      </c>
    </row>
    <row r="708" spans="2:11" ht="15" hidden="1" customHeight="1" outlineLevel="1" x14ac:dyDescent="0.2">
      <c r="B708" s="46">
        <v>2014</v>
      </c>
      <c r="C708" s="234"/>
      <c r="D708" s="169">
        <v>67</v>
      </c>
      <c r="E708" s="68" t="s">
        <v>232</v>
      </c>
      <c r="F708" s="169">
        <v>202</v>
      </c>
      <c r="G708" s="68" t="s">
        <v>50</v>
      </c>
      <c r="H708" s="169">
        <v>6193.0379999999996</v>
      </c>
      <c r="I708" s="68" t="s">
        <v>50</v>
      </c>
      <c r="J708" s="169">
        <v>2267.1930000000002</v>
      </c>
      <c r="K708" s="169" t="s">
        <v>50</v>
      </c>
    </row>
    <row r="709" spans="2:11" ht="15" hidden="1" customHeight="1" outlineLevel="1" x14ac:dyDescent="0.2">
      <c r="B709" s="46">
        <v>2013</v>
      </c>
      <c r="C709" s="234"/>
      <c r="D709" s="169">
        <v>72</v>
      </c>
      <c r="E709" s="68" t="s">
        <v>232</v>
      </c>
      <c r="F709" s="169">
        <v>186</v>
      </c>
      <c r="G709" s="68" t="s">
        <v>50</v>
      </c>
      <c r="H709" s="169">
        <v>5487.18</v>
      </c>
      <c r="I709" s="68" t="s">
        <v>50</v>
      </c>
      <c r="J709" s="169">
        <v>2175.7069999999999</v>
      </c>
      <c r="K709" s="169" t="s">
        <v>50</v>
      </c>
    </row>
    <row r="710" spans="2:11" ht="15" hidden="1" customHeight="1" outlineLevel="1" x14ac:dyDescent="0.2">
      <c r="B710" s="235" t="s">
        <v>26</v>
      </c>
      <c r="C710" s="234"/>
      <c r="D710" s="73"/>
      <c r="E710" s="73"/>
      <c r="F710" s="73"/>
      <c r="G710" s="235"/>
      <c r="H710" s="73"/>
      <c r="I710" s="235"/>
      <c r="J710" s="73"/>
      <c r="K710" s="73"/>
    </row>
    <row r="711" spans="2:11" ht="15" hidden="1" customHeight="1" outlineLevel="1" x14ac:dyDescent="0.2">
      <c r="B711" s="72">
        <v>2018</v>
      </c>
      <c r="C711" s="234"/>
      <c r="D711" s="73">
        <v>6</v>
      </c>
      <c r="E711" s="73"/>
      <c r="F711" s="232">
        <v>6</v>
      </c>
      <c r="G711" s="67"/>
      <c r="H711" s="232">
        <v>96.614000000000004</v>
      </c>
      <c r="I711" s="67"/>
      <c r="J711" s="73">
        <v>84.248999999999995</v>
      </c>
      <c r="K711" s="73"/>
    </row>
    <row r="712" spans="2:11" ht="15" hidden="1" customHeight="1" outlineLevel="1" x14ac:dyDescent="0.2">
      <c r="B712" s="72">
        <v>2017</v>
      </c>
      <c r="C712" s="234"/>
      <c r="D712" s="73">
        <v>6</v>
      </c>
      <c r="E712" s="73" t="s">
        <v>50</v>
      </c>
      <c r="F712" s="73" t="s">
        <v>37</v>
      </c>
      <c r="G712" s="235"/>
      <c r="H712" s="73" t="s">
        <v>37</v>
      </c>
      <c r="I712" s="235"/>
      <c r="J712" s="73" t="s">
        <v>37</v>
      </c>
      <c r="K712" s="73"/>
    </row>
    <row r="713" spans="2:11" ht="15" hidden="1" customHeight="1" outlineLevel="1" x14ac:dyDescent="0.2">
      <c r="B713" s="46">
        <v>2016</v>
      </c>
      <c r="C713" s="234"/>
      <c r="D713" s="169">
        <v>3</v>
      </c>
      <c r="E713" s="169" t="s">
        <v>50</v>
      </c>
      <c r="F713" s="169">
        <v>3</v>
      </c>
      <c r="G713" s="235" t="s">
        <v>50</v>
      </c>
      <c r="H713" s="169">
        <v>35.418999999999997</v>
      </c>
      <c r="I713" s="235" t="s">
        <v>50</v>
      </c>
      <c r="J713" s="169">
        <v>27.13</v>
      </c>
      <c r="K713" s="169" t="s">
        <v>50</v>
      </c>
    </row>
    <row r="714" spans="2:11" ht="15" hidden="1" customHeight="1" outlineLevel="1" x14ac:dyDescent="0.2">
      <c r="B714" s="46">
        <v>2015</v>
      </c>
      <c r="C714" s="234"/>
      <c r="D714" s="169">
        <v>2</v>
      </c>
      <c r="E714" s="169" t="s">
        <v>50</v>
      </c>
      <c r="F714" s="73" t="s">
        <v>37</v>
      </c>
      <c r="G714" s="235"/>
      <c r="H714" s="73" t="s">
        <v>37</v>
      </c>
      <c r="I714" s="235"/>
      <c r="J714" s="73" t="s">
        <v>37</v>
      </c>
      <c r="K714" s="73"/>
    </row>
    <row r="715" spans="2:11" ht="15" hidden="1" customHeight="1" outlineLevel="1" x14ac:dyDescent="0.2">
      <c r="B715" s="46">
        <v>2014</v>
      </c>
      <c r="C715" s="234"/>
      <c r="D715" s="169">
        <v>4</v>
      </c>
      <c r="E715" s="68" t="s">
        <v>232</v>
      </c>
      <c r="F715" s="169">
        <v>4</v>
      </c>
      <c r="G715" s="68" t="s">
        <v>50</v>
      </c>
      <c r="H715" s="169">
        <v>25.655000000000001</v>
      </c>
      <c r="I715" s="68" t="s">
        <v>50</v>
      </c>
      <c r="J715" s="169">
        <v>63.91</v>
      </c>
      <c r="K715" s="169" t="s">
        <v>50</v>
      </c>
    </row>
    <row r="716" spans="2:11" ht="15" hidden="1" customHeight="1" outlineLevel="1" x14ac:dyDescent="0.2">
      <c r="B716" s="46">
        <v>2013</v>
      </c>
      <c r="C716" s="234"/>
      <c r="D716" s="169">
        <v>5</v>
      </c>
      <c r="E716" s="68" t="s">
        <v>232</v>
      </c>
      <c r="F716" s="169">
        <v>5</v>
      </c>
      <c r="G716" s="68" t="s">
        <v>50</v>
      </c>
      <c r="H716" s="169">
        <v>40.234000000000002</v>
      </c>
      <c r="I716" s="68" t="s">
        <v>50</v>
      </c>
      <c r="J716" s="169">
        <v>28.751999999999999</v>
      </c>
      <c r="K716" s="169" t="s">
        <v>50</v>
      </c>
    </row>
    <row r="717" spans="2:11" ht="15" hidden="1" customHeight="1" outlineLevel="1" x14ac:dyDescent="0.2">
      <c r="B717" s="235" t="s">
        <v>27</v>
      </c>
      <c r="C717" s="234"/>
      <c r="D717" s="73"/>
      <c r="E717" s="73"/>
      <c r="F717" s="73"/>
      <c r="G717" s="235"/>
      <c r="H717" s="73"/>
      <c r="I717" s="235"/>
      <c r="J717" s="73"/>
      <c r="K717" s="73"/>
    </row>
    <row r="718" spans="2:11" ht="15" hidden="1" customHeight="1" outlineLevel="1" x14ac:dyDescent="0.2">
      <c r="B718" s="72">
        <v>2018</v>
      </c>
      <c r="C718" s="234"/>
      <c r="D718" s="73">
        <v>16</v>
      </c>
      <c r="E718" s="73"/>
      <c r="F718" s="232">
        <v>24</v>
      </c>
      <c r="G718" s="67"/>
      <c r="H718" s="232">
        <v>2061.1329999999998</v>
      </c>
      <c r="I718" s="67"/>
      <c r="J718" s="73">
        <v>214.97499999999999</v>
      </c>
      <c r="K718" s="73"/>
    </row>
    <row r="719" spans="2:11" ht="15" hidden="1" customHeight="1" outlineLevel="1" x14ac:dyDescent="0.2">
      <c r="B719" s="72">
        <v>2017</v>
      </c>
      <c r="C719" s="234"/>
      <c r="D719" s="73">
        <v>14</v>
      </c>
      <c r="E719" s="73" t="s">
        <v>50</v>
      </c>
      <c r="F719" s="73">
        <v>16</v>
      </c>
      <c r="G719" s="235" t="s">
        <v>50</v>
      </c>
      <c r="H719" s="73">
        <v>1272.0740000000001</v>
      </c>
      <c r="I719" s="235" t="s">
        <v>50</v>
      </c>
      <c r="J719" s="73">
        <v>181.22800000000001</v>
      </c>
      <c r="K719" s="73" t="s">
        <v>50</v>
      </c>
    </row>
    <row r="720" spans="2:11" ht="15" hidden="1" customHeight="1" outlineLevel="1" x14ac:dyDescent="0.2">
      <c r="B720" s="46">
        <v>2016</v>
      </c>
      <c r="C720" s="234"/>
      <c r="D720" s="169">
        <v>12</v>
      </c>
      <c r="E720" s="169" t="s">
        <v>50</v>
      </c>
      <c r="F720" s="169">
        <v>12</v>
      </c>
      <c r="G720" s="235" t="s">
        <v>50</v>
      </c>
      <c r="H720" s="169">
        <v>789.32</v>
      </c>
      <c r="I720" s="235" t="s">
        <v>50</v>
      </c>
      <c r="J720" s="169">
        <v>139.47999999999999</v>
      </c>
      <c r="K720" s="169" t="s">
        <v>50</v>
      </c>
    </row>
    <row r="721" spans="2:11" ht="15" hidden="1" customHeight="1" outlineLevel="1" x14ac:dyDescent="0.2">
      <c r="B721" s="46">
        <v>2015</v>
      </c>
      <c r="C721" s="234"/>
      <c r="D721" s="169">
        <v>12</v>
      </c>
      <c r="E721" s="169" t="s">
        <v>50</v>
      </c>
      <c r="F721" s="169">
        <v>12</v>
      </c>
      <c r="G721" s="235" t="s">
        <v>50</v>
      </c>
      <c r="H721" s="169">
        <v>611.58799999999997</v>
      </c>
      <c r="I721" s="235" t="s">
        <v>50</v>
      </c>
      <c r="J721" s="169">
        <v>130.86199999999999</v>
      </c>
      <c r="K721" s="169" t="s">
        <v>50</v>
      </c>
    </row>
    <row r="722" spans="2:11" ht="15" hidden="1" customHeight="1" outlineLevel="1" x14ac:dyDescent="0.2">
      <c r="B722" s="46">
        <v>2014</v>
      </c>
      <c r="C722" s="234"/>
      <c r="D722" s="169">
        <v>14</v>
      </c>
      <c r="E722" s="68" t="s">
        <v>232</v>
      </c>
      <c r="F722" s="169">
        <v>17</v>
      </c>
      <c r="G722" s="68" t="s">
        <v>50</v>
      </c>
      <c r="H722" s="169">
        <v>634.74300000000005</v>
      </c>
      <c r="I722" s="68" t="s">
        <v>50</v>
      </c>
      <c r="J722" s="169">
        <v>53.807000000000002</v>
      </c>
      <c r="K722" s="169" t="s">
        <v>50</v>
      </c>
    </row>
    <row r="723" spans="2:11" ht="15" hidden="1" customHeight="1" outlineLevel="1" x14ac:dyDescent="0.2">
      <c r="B723" s="46">
        <v>2013</v>
      </c>
      <c r="C723" s="234"/>
      <c r="D723" s="169">
        <v>12</v>
      </c>
      <c r="E723" s="68" t="s">
        <v>232</v>
      </c>
      <c r="F723" s="169">
        <v>13</v>
      </c>
      <c r="G723" s="68" t="s">
        <v>50</v>
      </c>
      <c r="H723" s="169">
        <v>932.73400000000004</v>
      </c>
      <c r="I723" s="68" t="s">
        <v>50</v>
      </c>
      <c r="J723" s="171">
        <v>-247.721</v>
      </c>
      <c r="K723" s="169" t="s">
        <v>50</v>
      </c>
    </row>
    <row r="724" spans="2:11" ht="15" hidden="1" customHeight="1" outlineLevel="1" x14ac:dyDescent="0.2">
      <c r="B724" s="235" t="s">
        <v>28</v>
      </c>
      <c r="C724" s="234"/>
      <c r="D724" s="73"/>
      <c r="E724" s="73"/>
      <c r="F724" s="73"/>
      <c r="G724" s="235"/>
      <c r="H724" s="73"/>
      <c r="I724" s="235"/>
      <c r="J724" s="73"/>
      <c r="K724" s="73"/>
    </row>
    <row r="725" spans="2:11" ht="15" hidden="1" customHeight="1" outlineLevel="1" x14ac:dyDescent="0.2">
      <c r="B725" s="72">
        <v>2018</v>
      </c>
      <c r="C725" s="234"/>
      <c r="D725" s="73">
        <v>38</v>
      </c>
      <c r="E725" s="73"/>
      <c r="F725" s="232">
        <v>52</v>
      </c>
      <c r="G725" s="67"/>
      <c r="H725" s="232">
        <v>1091.846</v>
      </c>
      <c r="I725" s="67"/>
      <c r="J725" s="73">
        <v>609.10599999999999</v>
      </c>
      <c r="K725" s="73"/>
    </row>
    <row r="726" spans="2:11" ht="15" hidden="1" customHeight="1" outlineLevel="1" x14ac:dyDescent="0.2">
      <c r="B726" s="72">
        <v>2017</v>
      </c>
      <c r="C726" s="234"/>
      <c r="D726" s="73">
        <v>36</v>
      </c>
      <c r="E726" s="73" t="s">
        <v>50</v>
      </c>
      <c r="F726" s="73">
        <v>53</v>
      </c>
      <c r="G726" s="235" t="s">
        <v>50</v>
      </c>
      <c r="H726" s="73">
        <v>935.60199999999998</v>
      </c>
      <c r="I726" s="235" t="s">
        <v>50</v>
      </c>
      <c r="J726" s="73">
        <v>515.29200000000003</v>
      </c>
      <c r="K726" s="73" t="s">
        <v>50</v>
      </c>
    </row>
    <row r="727" spans="2:11" ht="15" hidden="1" customHeight="1" outlineLevel="1" x14ac:dyDescent="0.2">
      <c r="B727" s="46">
        <v>2016</v>
      </c>
      <c r="C727" s="234"/>
      <c r="D727" s="169">
        <v>32</v>
      </c>
      <c r="E727" s="169" t="s">
        <v>50</v>
      </c>
      <c r="F727" s="238">
        <v>42</v>
      </c>
      <c r="G727" s="235" t="s">
        <v>50</v>
      </c>
      <c r="H727" s="169">
        <v>634.08699999999999</v>
      </c>
      <c r="I727" s="235" t="s">
        <v>50</v>
      </c>
      <c r="J727" s="169">
        <v>420.84100000000001</v>
      </c>
      <c r="K727" s="169" t="s">
        <v>50</v>
      </c>
    </row>
    <row r="728" spans="2:11" ht="15" hidden="1" customHeight="1" outlineLevel="1" x14ac:dyDescent="0.2">
      <c r="B728" s="46">
        <v>2015</v>
      </c>
      <c r="C728" s="234"/>
      <c r="D728" s="169">
        <v>27</v>
      </c>
      <c r="E728" s="169" t="s">
        <v>50</v>
      </c>
      <c r="F728" s="169">
        <v>36</v>
      </c>
      <c r="G728" s="235" t="s">
        <v>50</v>
      </c>
      <c r="H728" s="169">
        <v>496.50700000000001</v>
      </c>
      <c r="I728" s="235" t="s">
        <v>50</v>
      </c>
      <c r="J728" s="169">
        <v>296.23599999999999</v>
      </c>
      <c r="K728" s="169" t="s">
        <v>50</v>
      </c>
    </row>
    <row r="729" spans="2:11" ht="15" hidden="1" customHeight="1" outlineLevel="1" x14ac:dyDescent="0.2">
      <c r="B729" s="46">
        <v>2014</v>
      </c>
      <c r="C729" s="234"/>
      <c r="D729" s="169">
        <v>33</v>
      </c>
      <c r="E729" s="68" t="s">
        <v>232</v>
      </c>
      <c r="F729" s="169">
        <v>44</v>
      </c>
      <c r="G729" s="68" t="s">
        <v>50</v>
      </c>
      <c r="H729" s="169">
        <v>681.06600000000003</v>
      </c>
      <c r="I729" s="68" t="s">
        <v>50</v>
      </c>
      <c r="J729" s="169">
        <v>409.16199999999998</v>
      </c>
      <c r="K729" s="169" t="s">
        <v>50</v>
      </c>
    </row>
    <row r="730" spans="2:11" ht="15" hidden="1" customHeight="1" outlineLevel="1" x14ac:dyDescent="0.2">
      <c r="B730" s="46">
        <v>2013</v>
      </c>
      <c r="C730" s="234"/>
      <c r="D730" s="169">
        <v>32</v>
      </c>
      <c r="E730" s="68" t="s">
        <v>232</v>
      </c>
      <c r="F730" s="169">
        <v>46</v>
      </c>
      <c r="G730" s="68" t="s">
        <v>232</v>
      </c>
      <c r="H730" s="169">
        <v>386.09699999999998</v>
      </c>
      <c r="I730" s="68" t="s">
        <v>232</v>
      </c>
      <c r="J730" s="169">
        <v>272.31299999999999</v>
      </c>
      <c r="K730" s="68" t="s">
        <v>232</v>
      </c>
    </row>
    <row r="731" spans="2:11" ht="15" hidden="1" customHeight="1" outlineLevel="1" x14ac:dyDescent="0.2">
      <c r="B731" s="235" t="s">
        <v>29</v>
      </c>
      <c r="C731" s="234"/>
      <c r="D731" s="73"/>
      <c r="E731" s="73"/>
      <c r="F731" s="73"/>
      <c r="G731" s="235"/>
      <c r="H731" s="73"/>
      <c r="I731" s="235"/>
      <c r="J731" s="73"/>
      <c r="K731" s="73"/>
    </row>
    <row r="732" spans="2:11" ht="15" hidden="1" customHeight="1" outlineLevel="1" x14ac:dyDescent="0.2">
      <c r="B732" s="72">
        <v>2018</v>
      </c>
      <c r="C732" s="234"/>
      <c r="D732" s="73">
        <v>81</v>
      </c>
      <c r="E732" s="73"/>
      <c r="F732" s="232">
        <v>91</v>
      </c>
      <c r="G732" s="67"/>
      <c r="H732" s="232">
        <v>1463.89</v>
      </c>
      <c r="I732" s="67"/>
      <c r="J732" s="73">
        <v>566.46400000000006</v>
      </c>
      <c r="K732" s="73"/>
    </row>
    <row r="733" spans="2:11" ht="15" hidden="1" customHeight="1" outlineLevel="1" x14ac:dyDescent="0.2">
      <c r="B733" s="72">
        <v>2017</v>
      </c>
      <c r="C733" s="234"/>
      <c r="D733" s="73">
        <v>77</v>
      </c>
      <c r="E733" s="73" t="s">
        <v>50</v>
      </c>
      <c r="F733" s="73">
        <v>91</v>
      </c>
      <c r="G733" s="235" t="s">
        <v>50</v>
      </c>
      <c r="H733" s="73">
        <v>1195.952</v>
      </c>
      <c r="I733" s="235" t="s">
        <v>50</v>
      </c>
      <c r="J733" s="73">
        <v>496.43400000000003</v>
      </c>
      <c r="K733" s="73" t="s">
        <v>50</v>
      </c>
    </row>
    <row r="734" spans="2:11" ht="15" hidden="1" customHeight="1" outlineLevel="1" x14ac:dyDescent="0.2">
      <c r="B734" s="46">
        <v>2016</v>
      </c>
      <c r="C734" s="234"/>
      <c r="D734" s="169">
        <v>62</v>
      </c>
      <c r="E734" s="169" t="s">
        <v>50</v>
      </c>
      <c r="F734" s="169">
        <v>75</v>
      </c>
      <c r="G734" s="235" t="s">
        <v>50</v>
      </c>
      <c r="H734" s="169">
        <v>564.15700000000004</v>
      </c>
      <c r="I734" s="235" t="s">
        <v>50</v>
      </c>
      <c r="J734" s="169">
        <v>381.28300000000002</v>
      </c>
      <c r="K734" s="169" t="s">
        <v>50</v>
      </c>
    </row>
    <row r="735" spans="2:11" ht="15" hidden="1" customHeight="1" outlineLevel="1" x14ac:dyDescent="0.2">
      <c r="B735" s="46">
        <v>2015</v>
      </c>
      <c r="C735" s="234"/>
      <c r="D735" s="169">
        <v>62</v>
      </c>
      <c r="E735" s="169" t="s">
        <v>50</v>
      </c>
      <c r="F735" s="169">
        <v>79</v>
      </c>
      <c r="G735" s="235" t="s">
        <v>50</v>
      </c>
      <c r="H735" s="169">
        <v>644.21100000000001</v>
      </c>
      <c r="I735" s="235" t="s">
        <v>50</v>
      </c>
      <c r="J735" s="169">
        <v>548.423</v>
      </c>
      <c r="K735" s="169" t="s">
        <v>50</v>
      </c>
    </row>
    <row r="736" spans="2:11" ht="15" hidden="1" customHeight="1" outlineLevel="1" x14ac:dyDescent="0.2">
      <c r="B736" s="46">
        <v>2014</v>
      </c>
      <c r="C736" s="234"/>
      <c r="D736" s="169">
        <v>64</v>
      </c>
      <c r="E736" s="68" t="s">
        <v>232</v>
      </c>
      <c r="F736" s="169">
        <v>91</v>
      </c>
      <c r="G736" s="68" t="s">
        <v>50</v>
      </c>
      <c r="H736" s="169">
        <v>961.26700000000005</v>
      </c>
      <c r="I736" s="68" t="s">
        <v>50</v>
      </c>
      <c r="J736" s="169">
        <v>656.27700000000004</v>
      </c>
      <c r="K736" s="169" t="s">
        <v>50</v>
      </c>
    </row>
    <row r="737" spans="2:11" ht="15" hidden="1" customHeight="1" outlineLevel="1" x14ac:dyDescent="0.2">
      <c r="B737" s="46">
        <v>2013</v>
      </c>
      <c r="C737" s="234"/>
      <c r="D737" s="169">
        <v>45</v>
      </c>
      <c r="E737" s="68" t="s">
        <v>232</v>
      </c>
      <c r="F737" s="169">
        <v>70</v>
      </c>
      <c r="G737" s="68" t="s">
        <v>50</v>
      </c>
      <c r="H737" s="169">
        <v>664.97</v>
      </c>
      <c r="I737" s="68" t="s">
        <v>50</v>
      </c>
      <c r="J737" s="169">
        <v>520.69799999999998</v>
      </c>
      <c r="K737" s="169" t="s">
        <v>50</v>
      </c>
    </row>
    <row r="738" spans="2:11" ht="15" hidden="1" customHeight="1" outlineLevel="1" x14ac:dyDescent="0.2">
      <c r="B738" s="235" t="s">
        <v>30</v>
      </c>
      <c r="C738" s="234"/>
      <c r="D738" s="73"/>
      <c r="E738" s="73"/>
      <c r="F738" s="73"/>
      <c r="G738" s="235"/>
      <c r="H738" s="73"/>
      <c r="I738" s="235"/>
      <c r="J738" s="73"/>
      <c r="K738" s="73"/>
    </row>
    <row r="739" spans="2:11" ht="15" hidden="1" customHeight="1" outlineLevel="1" x14ac:dyDescent="0.2">
      <c r="B739" s="72">
        <v>2018</v>
      </c>
      <c r="C739" s="234"/>
      <c r="D739" s="73">
        <v>17</v>
      </c>
      <c r="E739" s="73"/>
      <c r="F739" s="232">
        <v>26</v>
      </c>
      <c r="G739" s="67"/>
      <c r="H739" s="232">
        <v>127.879</v>
      </c>
      <c r="I739" s="67"/>
      <c r="J739" s="73">
        <v>78.956999999999994</v>
      </c>
      <c r="K739" s="73"/>
    </row>
    <row r="740" spans="2:11" ht="15" hidden="1" customHeight="1" outlineLevel="1" x14ac:dyDescent="0.2">
      <c r="B740" s="72">
        <v>2017</v>
      </c>
      <c r="C740" s="234"/>
      <c r="D740" s="73">
        <v>16</v>
      </c>
      <c r="E740" s="73" t="s">
        <v>50</v>
      </c>
      <c r="F740" s="73">
        <v>26</v>
      </c>
      <c r="G740" s="235" t="s">
        <v>50</v>
      </c>
      <c r="H740" s="73">
        <v>120.511</v>
      </c>
      <c r="I740" s="235" t="s">
        <v>50</v>
      </c>
      <c r="J740" s="73">
        <v>80.372</v>
      </c>
      <c r="K740" s="73" t="s">
        <v>50</v>
      </c>
    </row>
    <row r="741" spans="2:11" ht="15" hidden="1" customHeight="1" outlineLevel="1" x14ac:dyDescent="0.2">
      <c r="B741" s="46">
        <v>2016</v>
      </c>
      <c r="C741" s="234"/>
      <c r="D741" s="169">
        <v>17</v>
      </c>
      <c r="E741" s="169" t="s">
        <v>50</v>
      </c>
      <c r="F741" s="169">
        <v>26</v>
      </c>
      <c r="G741" s="235" t="s">
        <v>50</v>
      </c>
      <c r="H741" s="169">
        <v>71.156999999999996</v>
      </c>
      <c r="I741" s="235" t="s">
        <v>50</v>
      </c>
      <c r="J741" s="169">
        <v>24.143000000000001</v>
      </c>
      <c r="K741" s="169" t="s">
        <v>50</v>
      </c>
    </row>
    <row r="742" spans="2:11" ht="15" hidden="1" customHeight="1" outlineLevel="1" x14ac:dyDescent="0.2">
      <c r="B742" s="46">
        <v>2015</v>
      </c>
      <c r="C742" s="234"/>
      <c r="D742" s="169">
        <v>15</v>
      </c>
      <c r="E742" s="169" t="s">
        <v>50</v>
      </c>
      <c r="F742" s="169">
        <v>28</v>
      </c>
      <c r="G742" s="235" t="s">
        <v>50</v>
      </c>
      <c r="H742" s="169">
        <v>93.82</v>
      </c>
      <c r="I742" s="235" t="s">
        <v>50</v>
      </c>
      <c r="J742" s="169">
        <v>38.94</v>
      </c>
      <c r="K742" s="169" t="s">
        <v>50</v>
      </c>
    </row>
    <row r="743" spans="2:11" ht="15" hidden="1" customHeight="1" outlineLevel="1" x14ac:dyDescent="0.2">
      <c r="B743" s="46">
        <v>2014</v>
      </c>
      <c r="C743" s="234"/>
      <c r="D743" s="169">
        <v>20</v>
      </c>
      <c r="E743" s="68" t="s">
        <v>232</v>
      </c>
      <c r="F743" s="169">
        <v>33</v>
      </c>
      <c r="G743" s="68" t="s">
        <v>50</v>
      </c>
      <c r="H743" s="169">
        <v>153.03299999999999</v>
      </c>
      <c r="I743" s="68" t="s">
        <v>50</v>
      </c>
      <c r="J743" s="169">
        <v>72.951999999999998</v>
      </c>
      <c r="K743" s="169" t="s">
        <v>50</v>
      </c>
    </row>
    <row r="744" spans="2:11" ht="15" hidden="1" customHeight="1" outlineLevel="1" x14ac:dyDescent="0.2">
      <c r="B744" s="46">
        <v>2013</v>
      </c>
      <c r="C744" s="234"/>
      <c r="D744" s="169">
        <v>18</v>
      </c>
      <c r="E744" s="68" t="s">
        <v>232</v>
      </c>
      <c r="F744" s="169">
        <v>30</v>
      </c>
      <c r="G744" s="68" t="s">
        <v>50</v>
      </c>
      <c r="H744" s="169">
        <v>92.242000000000004</v>
      </c>
      <c r="I744" s="68" t="s">
        <v>50</v>
      </c>
      <c r="J744" s="169">
        <v>45.445999999999998</v>
      </c>
      <c r="K744" s="169" t="s">
        <v>50</v>
      </c>
    </row>
    <row r="745" spans="2:11" ht="15" hidden="1" customHeight="1" outlineLevel="1" x14ac:dyDescent="0.2">
      <c r="B745" s="235" t="s">
        <v>31</v>
      </c>
      <c r="C745" s="234"/>
      <c r="D745" s="169"/>
      <c r="E745" s="169"/>
      <c r="F745" s="73"/>
      <c r="G745" s="235"/>
      <c r="H745" s="73"/>
      <c r="I745" s="235"/>
      <c r="J745" s="73"/>
      <c r="K745" s="73"/>
    </row>
    <row r="746" spans="2:11" ht="15" hidden="1" customHeight="1" outlineLevel="1" x14ac:dyDescent="0.2">
      <c r="B746" s="72">
        <v>2018</v>
      </c>
      <c r="C746" s="234"/>
      <c r="D746" s="73">
        <v>19</v>
      </c>
      <c r="E746" s="73"/>
      <c r="F746" s="232">
        <v>19</v>
      </c>
      <c r="G746" s="67"/>
      <c r="H746" s="232">
        <v>114.06</v>
      </c>
      <c r="I746" s="67"/>
      <c r="J746" s="73">
        <v>97.956999999999994</v>
      </c>
      <c r="K746" s="73"/>
    </row>
    <row r="747" spans="2:11" ht="15" hidden="1" customHeight="1" outlineLevel="1" x14ac:dyDescent="0.2">
      <c r="B747" s="72">
        <v>2017</v>
      </c>
      <c r="C747" s="234"/>
      <c r="D747" s="169">
        <v>14</v>
      </c>
      <c r="E747" s="169" t="s">
        <v>50</v>
      </c>
      <c r="F747" s="73">
        <v>14</v>
      </c>
      <c r="G747" s="235" t="s">
        <v>50</v>
      </c>
      <c r="H747" s="73">
        <v>201.75899999999999</v>
      </c>
      <c r="I747" s="235" t="s">
        <v>50</v>
      </c>
      <c r="J747" s="73">
        <v>171.786</v>
      </c>
      <c r="K747" s="73" t="s">
        <v>50</v>
      </c>
    </row>
    <row r="748" spans="2:11" ht="15" hidden="1" customHeight="1" outlineLevel="1" x14ac:dyDescent="0.2">
      <c r="B748" s="46">
        <v>2016</v>
      </c>
      <c r="C748" s="234"/>
      <c r="D748" s="169">
        <v>15</v>
      </c>
      <c r="E748" s="169" t="s">
        <v>50</v>
      </c>
      <c r="F748" s="169">
        <v>15</v>
      </c>
      <c r="G748" s="235" t="s">
        <v>50</v>
      </c>
      <c r="H748" s="169">
        <v>151.328</v>
      </c>
      <c r="I748" s="235" t="s">
        <v>50</v>
      </c>
      <c r="J748" s="169">
        <v>129.35499999999999</v>
      </c>
      <c r="K748" s="169" t="s">
        <v>50</v>
      </c>
    </row>
    <row r="749" spans="2:11" ht="15" hidden="1" customHeight="1" outlineLevel="1" x14ac:dyDescent="0.2">
      <c r="B749" s="46">
        <v>2015</v>
      </c>
      <c r="C749" s="234"/>
      <c r="D749" s="169">
        <v>14</v>
      </c>
      <c r="E749" s="169" t="s">
        <v>50</v>
      </c>
      <c r="F749" s="169">
        <v>16</v>
      </c>
      <c r="G749" s="235" t="s">
        <v>50</v>
      </c>
      <c r="H749" s="169">
        <v>175.571</v>
      </c>
      <c r="I749" s="235" t="s">
        <v>50</v>
      </c>
      <c r="J749" s="169">
        <v>128.96</v>
      </c>
      <c r="K749" s="169" t="s">
        <v>50</v>
      </c>
    </row>
    <row r="750" spans="2:11" ht="15" hidden="1" customHeight="1" outlineLevel="1" x14ac:dyDescent="0.2">
      <c r="B750" s="46">
        <v>2014</v>
      </c>
      <c r="C750" s="234"/>
      <c r="D750" s="169">
        <v>12</v>
      </c>
      <c r="E750" s="68" t="s">
        <v>232</v>
      </c>
      <c r="F750" s="169">
        <v>12</v>
      </c>
      <c r="G750" s="68" t="s">
        <v>50</v>
      </c>
      <c r="H750" s="169">
        <v>140.029</v>
      </c>
      <c r="I750" s="68" t="s">
        <v>50</v>
      </c>
      <c r="J750" s="169">
        <v>113.822</v>
      </c>
      <c r="K750" s="169" t="s">
        <v>50</v>
      </c>
    </row>
    <row r="751" spans="2:11" ht="15" hidden="1" customHeight="1" outlineLevel="1" x14ac:dyDescent="0.2">
      <c r="B751" s="46">
        <v>2013</v>
      </c>
      <c r="C751" s="234"/>
      <c r="D751" s="169">
        <v>10</v>
      </c>
      <c r="E751" s="68" t="s">
        <v>232</v>
      </c>
      <c r="F751" s="169">
        <v>10</v>
      </c>
      <c r="G751" s="68" t="s">
        <v>50</v>
      </c>
      <c r="H751" s="169">
        <v>95.76</v>
      </c>
      <c r="I751" s="68" t="s">
        <v>50</v>
      </c>
      <c r="J751" s="169">
        <v>81.263000000000005</v>
      </c>
      <c r="K751" s="169" t="s">
        <v>50</v>
      </c>
    </row>
    <row r="752" spans="2:11" ht="15" hidden="1" customHeight="1" outlineLevel="1" x14ac:dyDescent="0.2">
      <c r="B752" s="235" t="s">
        <v>32</v>
      </c>
      <c r="C752" s="234"/>
      <c r="D752" s="73"/>
      <c r="E752" s="73"/>
      <c r="F752" s="73"/>
      <c r="G752" s="235"/>
      <c r="H752" s="73"/>
      <c r="I752" s="235"/>
      <c r="J752" s="73"/>
      <c r="K752" s="73"/>
    </row>
    <row r="753" spans="2:11" ht="15" hidden="1" customHeight="1" outlineLevel="1" x14ac:dyDescent="0.2">
      <c r="B753" s="72">
        <v>2018</v>
      </c>
      <c r="C753" s="234"/>
      <c r="D753" s="73">
        <v>28</v>
      </c>
      <c r="E753" s="73"/>
      <c r="F753" s="232">
        <v>28</v>
      </c>
      <c r="G753" s="67"/>
      <c r="H753" s="232">
        <v>136.61500000000001</v>
      </c>
      <c r="I753" s="67"/>
      <c r="J753" s="73">
        <v>105.17100000000001</v>
      </c>
      <c r="K753" s="73"/>
    </row>
    <row r="754" spans="2:11" ht="15" hidden="1" customHeight="1" outlineLevel="1" x14ac:dyDescent="0.2">
      <c r="B754" s="72">
        <v>2017</v>
      </c>
      <c r="C754" s="234"/>
      <c r="D754" s="73">
        <v>23</v>
      </c>
      <c r="E754" s="73" t="s">
        <v>50</v>
      </c>
      <c r="F754" s="73">
        <v>23</v>
      </c>
      <c r="G754" s="235" t="s">
        <v>50</v>
      </c>
      <c r="H754" s="73">
        <v>114.973</v>
      </c>
      <c r="I754" s="235" t="s">
        <v>50</v>
      </c>
      <c r="J754" s="73">
        <v>88.138000000000005</v>
      </c>
      <c r="K754" s="73" t="s">
        <v>50</v>
      </c>
    </row>
    <row r="755" spans="2:11" ht="15" hidden="1" customHeight="1" outlineLevel="1" x14ac:dyDescent="0.2">
      <c r="B755" s="46">
        <v>2016</v>
      </c>
      <c r="C755" s="234"/>
      <c r="D755" s="169">
        <v>21</v>
      </c>
      <c r="E755" s="169" t="s">
        <v>50</v>
      </c>
      <c r="F755" s="73" t="s">
        <v>37</v>
      </c>
      <c r="G755" s="235"/>
      <c r="H755" s="73" t="s">
        <v>37</v>
      </c>
      <c r="I755" s="235"/>
      <c r="J755" s="73" t="s">
        <v>37</v>
      </c>
      <c r="K755" s="73"/>
    </row>
    <row r="756" spans="2:11" ht="15" hidden="1" customHeight="1" outlineLevel="1" x14ac:dyDescent="0.2">
      <c r="B756" s="46">
        <v>2015</v>
      </c>
      <c r="C756" s="234"/>
      <c r="D756" s="169">
        <v>17</v>
      </c>
      <c r="E756" s="169" t="s">
        <v>50</v>
      </c>
      <c r="F756" s="169">
        <v>17</v>
      </c>
      <c r="G756" s="235" t="s">
        <v>50</v>
      </c>
      <c r="H756" s="169">
        <v>74.256</v>
      </c>
      <c r="I756" s="235" t="s">
        <v>50</v>
      </c>
      <c r="J756" s="169">
        <v>58.853999999999999</v>
      </c>
      <c r="K756" s="169" t="s">
        <v>50</v>
      </c>
    </row>
    <row r="757" spans="2:11" ht="15" hidden="1" customHeight="1" outlineLevel="1" x14ac:dyDescent="0.2">
      <c r="B757" s="46">
        <v>2014</v>
      </c>
      <c r="C757" s="234"/>
      <c r="D757" s="169">
        <v>19</v>
      </c>
      <c r="E757" s="68" t="s">
        <v>232</v>
      </c>
      <c r="F757" s="169">
        <v>19</v>
      </c>
      <c r="G757" s="68" t="s">
        <v>50</v>
      </c>
      <c r="H757" s="169">
        <v>90.144000000000005</v>
      </c>
      <c r="I757" s="68" t="s">
        <v>50</v>
      </c>
      <c r="J757" s="169">
        <v>71.66</v>
      </c>
      <c r="K757" s="169" t="s">
        <v>50</v>
      </c>
    </row>
    <row r="758" spans="2:11" ht="15" hidden="1" customHeight="1" outlineLevel="1" x14ac:dyDescent="0.2">
      <c r="B758" s="46">
        <v>2013</v>
      </c>
      <c r="C758" s="234"/>
      <c r="D758" s="169">
        <v>20</v>
      </c>
      <c r="E758" s="68" t="s">
        <v>232</v>
      </c>
      <c r="F758" s="169">
        <v>20</v>
      </c>
      <c r="G758" s="68" t="s">
        <v>50</v>
      </c>
      <c r="H758" s="169">
        <v>82.48</v>
      </c>
      <c r="I758" s="68" t="s">
        <v>50</v>
      </c>
      <c r="J758" s="169">
        <v>60.731000000000002</v>
      </c>
      <c r="K758" s="169" t="s">
        <v>50</v>
      </c>
    </row>
    <row r="759" spans="2:11" ht="15" hidden="1" customHeight="1" outlineLevel="1" x14ac:dyDescent="0.2">
      <c r="B759" s="235" t="s">
        <v>33</v>
      </c>
      <c r="C759" s="234"/>
      <c r="D759" s="73"/>
      <c r="E759" s="73"/>
      <c r="F759" s="73"/>
      <c r="G759" s="235"/>
      <c r="H759" s="73"/>
      <c r="I759" s="235"/>
      <c r="J759" s="73"/>
      <c r="K759" s="73"/>
    </row>
    <row r="760" spans="2:11" ht="15" hidden="1" customHeight="1" outlineLevel="1" x14ac:dyDescent="0.2">
      <c r="B760" s="72">
        <v>2018</v>
      </c>
      <c r="C760" s="234"/>
      <c r="D760" s="73">
        <v>32</v>
      </c>
      <c r="E760" s="73"/>
      <c r="F760" s="232">
        <v>67</v>
      </c>
      <c r="G760" s="67"/>
      <c r="H760" s="232">
        <v>1288.1859999999999</v>
      </c>
      <c r="I760" s="67"/>
      <c r="J760" s="73">
        <v>722.68399999999997</v>
      </c>
      <c r="K760" s="73"/>
    </row>
    <row r="761" spans="2:11" ht="15" hidden="1" customHeight="1" outlineLevel="1" x14ac:dyDescent="0.2">
      <c r="B761" s="72">
        <v>2017</v>
      </c>
      <c r="C761" s="234"/>
      <c r="D761" s="73">
        <v>25</v>
      </c>
      <c r="E761" s="73" t="s">
        <v>50</v>
      </c>
      <c r="F761" s="73">
        <v>55</v>
      </c>
      <c r="G761" s="235" t="s">
        <v>50</v>
      </c>
      <c r="H761" s="73">
        <v>1039.4639999999999</v>
      </c>
      <c r="I761" s="235" t="s">
        <v>50</v>
      </c>
      <c r="J761" s="73">
        <v>586.52800000000002</v>
      </c>
      <c r="K761" s="73" t="s">
        <v>50</v>
      </c>
    </row>
    <row r="762" spans="2:11" ht="15" hidden="1" customHeight="1" outlineLevel="1" x14ac:dyDescent="0.2">
      <c r="B762" s="46">
        <v>2016</v>
      </c>
      <c r="C762" s="234"/>
      <c r="D762" s="169">
        <v>23</v>
      </c>
      <c r="E762" s="169" t="s">
        <v>50</v>
      </c>
      <c r="F762" s="169">
        <v>50</v>
      </c>
      <c r="G762" s="235" t="s">
        <v>50</v>
      </c>
      <c r="H762" s="169">
        <v>907.87300000000005</v>
      </c>
      <c r="I762" s="235" t="s">
        <v>50</v>
      </c>
      <c r="J762" s="169">
        <v>503.90100000000001</v>
      </c>
      <c r="K762" s="169" t="s">
        <v>50</v>
      </c>
    </row>
    <row r="763" spans="2:11" ht="15" hidden="1" customHeight="1" outlineLevel="1" x14ac:dyDescent="0.2">
      <c r="B763" s="46">
        <v>2015</v>
      </c>
      <c r="C763" s="234"/>
      <c r="D763" s="169">
        <v>19</v>
      </c>
      <c r="E763" s="169" t="s">
        <v>50</v>
      </c>
      <c r="F763" s="169">
        <v>43</v>
      </c>
      <c r="G763" s="235" t="s">
        <v>50</v>
      </c>
      <c r="H763" s="169">
        <v>828.37199999999996</v>
      </c>
      <c r="I763" s="235" t="s">
        <v>50</v>
      </c>
      <c r="J763" s="169">
        <v>455.75200000000001</v>
      </c>
      <c r="K763" s="169" t="s">
        <v>50</v>
      </c>
    </row>
    <row r="764" spans="2:11" ht="15" hidden="1" customHeight="1" outlineLevel="1" x14ac:dyDescent="0.2">
      <c r="B764" s="46">
        <v>2014</v>
      </c>
      <c r="C764" s="234"/>
      <c r="D764" s="169">
        <v>18</v>
      </c>
      <c r="E764" s="68" t="s">
        <v>232</v>
      </c>
      <c r="F764" s="169">
        <v>42</v>
      </c>
      <c r="G764" s="68" t="s">
        <v>50</v>
      </c>
      <c r="H764" s="169">
        <v>760.53899999999999</v>
      </c>
      <c r="I764" s="68" t="s">
        <v>50</v>
      </c>
      <c r="J764" s="169">
        <v>394.262</v>
      </c>
      <c r="K764" s="169" t="s">
        <v>50</v>
      </c>
    </row>
    <row r="765" spans="2:11" ht="15" hidden="1" customHeight="1" outlineLevel="1" x14ac:dyDescent="0.2">
      <c r="B765" s="46">
        <v>2013</v>
      </c>
      <c r="C765" s="234"/>
      <c r="D765" s="169">
        <v>20</v>
      </c>
      <c r="E765" s="68" t="s">
        <v>232</v>
      </c>
      <c r="F765" s="169">
        <v>45</v>
      </c>
      <c r="G765" s="68" t="s">
        <v>50</v>
      </c>
      <c r="H765" s="169">
        <v>761.60799999999995</v>
      </c>
      <c r="I765" s="68" t="s">
        <v>50</v>
      </c>
      <c r="J765" s="169">
        <v>378.53100000000001</v>
      </c>
      <c r="K765" s="169" t="s">
        <v>50</v>
      </c>
    </row>
    <row r="766" spans="2:11" ht="15" customHeight="1" collapsed="1" x14ac:dyDescent="0.2">
      <c r="B766" s="228" t="s">
        <v>330</v>
      </c>
      <c r="C766" s="234"/>
      <c r="D766" s="73"/>
      <c r="E766" s="73"/>
      <c r="F766" s="73"/>
      <c r="G766" s="228"/>
      <c r="H766" s="73"/>
      <c r="I766" s="228"/>
      <c r="J766" s="73"/>
      <c r="K766" s="73"/>
    </row>
    <row r="767" spans="2:11" ht="15" customHeight="1" x14ac:dyDescent="0.2">
      <c r="B767" s="72">
        <v>2018</v>
      </c>
      <c r="C767" s="234"/>
      <c r="D767" s="73">
        <v>319</v>
      </c>
      <c r="E767" s="73"/>
      <c r="F767" s="232">
        <v>603</v>
      </c>
      <c r="G767" s="67"/>
      <c r="H767" s="232">
        <v>16935.259999999998</v>
      </c>
      <c r="I767" s="67"/>
      <c r="J767" s="73">
        <v>5966.6710000000003</v>
      </c>
      <c r="K767" s="73"/>
    </row>
    <row r="768" spans="2:11" ht="15" customHeight="1" x14ac:dyDescent="0.2">
      <c r="B768" s="72">
        <v>2017</v>
      </c>
      <c r="C768" s="234"/>
      <c r="D768" s="73">
        <v>307</v>
      </c>
      <c r="E768" s="73" t="s">
        <v>50</v>
      </c>
      <c r="F768" s="73">
        <v>560</v>
      </c>
      <c r="G768" s="228" t="s">
        <v>50</v>
      </c>
      <c r="H768" s="73">
        <v>14080.344999999999</v>
      </c>
      <c r="I768" s="228" t="s">
        <v>50</v>
      </c>
      <c r="J768" s="73">
        <v>5114.375</v>
      </c>
      <c r="K768" s="73" t="s">
        <v>50</v>
      </c>
    </row>
    <row r="769" spans="1:11" ht="15" customHeight="1" x14ac:dyDescent="0.2">
      <c r="B769" s="46">
        <v>2016</v>
      </c>
      <c r="C769" s="234"/>
      <c r="D769" s="169">
        <v>268</v>
      </c>
      <c r="E769" s="169" t="s">
        <v>50</v>
      </c>
      <c r="F769" s="169">
        <v>496</v>
      </c>
      <c r="G769" s="228" t="s">
        <v>50</v>
      </c>
      <c r="H769" s="169">
        <v>15146.64</v>
      </c>
      <c r="I769" s="228" t="s">
        <v>50</v>
      </c>
      <c r="J769" s="169">
        <v>4342.9309999999996</v>
      </c>
      <c r="K769" s="169" t="s">
        <v>50</v>
      </c>
    </row>
    <row r="770" spans="1:11" ht="15" customHeight="1" x14ac:dyDescent="0.2">
      <c r="B770" s="46">
        <v>2015</v>
      </c>
      <c r="C770" s="234"/>
      <c r="D770" s="169">
        <v>271</v>
      </c>
      <c r="E770" s="169" t="s">
        <v>50</v>
      </c>
      <c r="F770" s="169">
        <v>474</v>
      </c>
      <c r="G770" s="228" t="s">
        <v>50</v>
      </c>
      <c r="H770" s="169">
        <v>11732.992</v>
      </c>
      <c r="I770" s="228" t="s">
        <v>50</v>
      </c>
      <c r="J770" s="169">
        <v>3940.009</v>
      </c>
      <c r="K770" s="169" t="s">
        <v>50</v>
      </c>
    </row>
    <row r="771" spans="1:11" ht="15" customHeight="1" x14ac:dyDescent="0.2">
      <c r="B771" s="46">
        <v>2014</v>
      </c>
      <c r="C771" s="234"/>
      <c r="D771" s="169">
        <v>281</v>
      </c>
      <c r="E771" s="68" t="s">
        <v>232</v>
      </c>
      <c r="F771" s="169">
        <v>476</v>
      </c>
      <c r="G771" s="68" t="s">
        <v>50</v>
      </c>
      <c r="H771" s="169">
        <v>10424.779</v>
      </c>
      <c r="I771" s="68" t="s">
        <v>50</v>
      </c>
      <c r="J771" s="169">
        <v>3413.8670000000002</v>
      </c>
      <c r="K771" s="169" t="s">
        <v>50</v>
      </c>
    </row>
    <row r="772" spans="1:11" ht="15" customHeight="1" x14ac:dyDescent="0.2">
      <c r="B772" s="46">
        <v>2013</v>
      </c>
      <c r="C772" s="234"/>
      <c r="D772" s="169">
        <v>292</v>
      </c>
      <c r="E772" s="68" t="s">
        <v>232</v>
      </c>
      <c r="F772" s="169">
        <v>485</v>
      </c>
      <c r="G772" s="68" t="s">
        <v>232</v>
      </c>
      <c r="H772" s="169">
        <v>13391.767</v>
      </c>
      <c r="I772" s="68" t="s">
        <v>232</v>
      </c>
      <c r="J772" s="169">
        <v>2945.5630000000001</v>
      </c>
      <c r="K772" s="68" t="s">
        <v>232</v>
      </c>
    </row>
    <row r="773" spans="1:11" s="67" customFormat="1" ht="15" hidden="1" customHeight="1" outlineLevel="1" x14ac:dyDescent="0.2">
      <c r="A773" s="11"/>
      <c r="B773" s="235" t="s">
        <v>17</v>
      </c>
      <c r="C773" s="234"/>
      <c r="D773" s="73"/>
      <c r="E773" s="73"/>
      <c r="F773" s="11"/>
      <c r="H773" s="11"/>
      <c r="J773" s="73"/>
      <c r="K773" s="11"/>
    </row>
    <row r="774" spans="1:11" s="67" customFormat="1" ht="15" hidden="1" customHeight="1" outlineLevel="1" x14ac:dyDescent="0.2">
      <c r="A774" s="11"/>
      <c r="B774" s="72">
        <v>2018</v>
      </c>
      <c r="C774" s="234"/>
      <c r="D774" s="73">
        <v>103</v>
      </c>
      <c r="E774" s="73"/>
      <c r="F774" s="232">
        <v>103</v>
      </c>
      <c r="H774" s="232">
        <v>575.5</v>
      </c>
      <c r="J774" s="73">
        <v>228.66300000000001</v>
      </c>
      <c r="K774" s="11"/>
    </row>
    <row r="775" spans="1:11" ht="15" hidden="1" customHeight="1" outlineLevel="1" x14ac:dyDescent="0.2">
      <c r="B775" s="72">
        <v>2017</v>
      </c>
      <c r="C775" s="234"/>
      <c r="D775" s="73">
        <v>114</v>
      </c>
      <c r="E775" s="73" t="s">
        <v>50</v>
      </c>
      <c r="F775" s="73">
        <v>114</v>
      </c>
      <c r="G775" s="235" t="s">
        <v>50</v>
      </c>
      <c r="H775" s="73">
        <v>536.50900000000001</v>
      </c>
      <c r="I775" s="235" t="s">
        <v>50</v>
      </c>
      <c r="J775" s="73">
        <v>203.17500000000001</v>
      </c>
      <c r="K775" s="73" t="s">
        <v>50</v>
      </c>
    </row>
    <row r="776" spans="1:11" ht="15" hidden="1" customHeight="1" outlineLevel="1" x14ac:dyDescent="0.2">
      <c r="B776" s="46">
        <v>2016</v>
      </c>
      <c r="C776" s="234"/>
      <c r="D776" s="169">
        <v>109</v>
      </c>
      <c r="E776" s="169" t="s">
        <v>50</v>
      </c>
      <c r="F776" s="169">
        <v>109</v>
      </c>
      <c r="G776" s="235" t="s">
        <v>50</v>
      </c>
      <c r="H776" s="169">
        <v>441.87200000000001</v>
      </c>
      <c r="I776" s="235" t="s">
        <v>50</v>
      </c>
      <c r="J776" s="169">
        <v>158.411</v>
      </c>
      <c r="K776" s="169" t="s">
        <v>50</v>
      </c>
    </row>
    <row r="777" spans="1:11" ht="15" hidden="1" customHeight="1" outlineLevel="1" x14ac:dyDescent="0.2">
      <c r="B777" s="46">
        <v>2015</v>
      </c>
      <c r="C777" s="234"/>
      <c r="D777" s="169">
        <v>118</v>
      </c>
      <c r="E777" s="169" t="s">
        <v>50</v>
      </c>
      <c r="F777" s="169">
        <v>118</v>
      </c>
      <c r="G777" s="235" t="s">
        <v>50</v>
      </c>
      <c r="H777" s="169">
        <v>508.005</v>
      </c>
      <c r="I777" s="235" t="s">
        <v>50</v>
      </c>
      <c r="J777" s="169">
        <v>171.77500000000001</v>
      </c>
      <c r="K777" s="169" t="s">
        <v>50</v>
      </c>
    </row>
    <row r="778" spans="1:11" ht="15" hidden="1" customHeight="1" outlineLevel="1" x14ac:dyDescent="0.2">
      <c r="B778" s="46">
        <v>2014</v>
      </c>
      <c r="C778" s="234"/>
      <c r="D778" s="169">
        <v>126</v>
      </c>
      <c r="E778" s="68" t="s">
        <v>232</v>
      </c>
      <c r="F778" s="73" t="s">
        <v>37</v>
      </c>
      <c r="G778" s="68"/>
      <c r="H778" s="73" t="s">
        <v>37</v>
      </c>
      <c r="I778" s="68"/>
      <c r="J778" s="73" t="s">
        <v>37</v>
      </c>
      <c r="K778" s="73"/>
    </row>
    <row r="779" spans="1:11" ht="15" hidden="1" customHeight="1" outlineLevel="1" x14ac:dyDescent="0.2">
      <c r="B779" s="46">
        <v>2013</v>
      </c>
      <c r="C779" s="234"/>
      <c r="D779" s="169">
        <v>134</v>
      </c>
      <c r="E779" s="68" t="s">
        <v>232</v>
      </c>
      <c r="F779" s="169">
        <v>134</v>
      </c>
      <c r="G779" s="68" t="s">
        <v>50</v>
      </c>
      <c r="H779" s="169">
        <v>290.77199999999999</v>
      </c>
      <c r="I779" s="68" t="s">
        <v>50</v>
      </c>
      <c r="J779" s="169">
        <v>95.817999999999998</v>
      </c>
      <c r="K779" s="169" t="s">
        <v>50</v>
      </c>
    </row>
    <row r="780" spans="1:11" ht="15" hidden="1" customHeight="1" outlineLevel="1" x14ac:dyDescent="0.2">
      <c r="B780" s="235" t="s">
        <v>18</v>
      </c>
      <c r="C780" s="234"/>
      <c r="D780" s="73"/>
      <c r="E780" s="73"/>
      <c r="F780" s="73"/>
      <c r="G780" s="235"/>
      <c r="H780" s="73"/>
      <c r="I780" s="235"/>
      <c r="J780" s="73"/>
      <c r="K780" s="73"/>
    </row>
    <row r="781" spans="1:11" ht="15" hidden="1" customHeight="1" outlineLevel="1" x14ac:dyDescent="0.2">
      <c r="B781" s="72">
        <v>2018</v>
      </c>
      <c r="C781" s="234"/>
      <c r="D781" s="73">
        <v>0</v>
      </c>
      <c r="E781" s="73"/>
      <c r="F781" s="73">
        <v>0</v>
      </c>
      <c r="G781" s="67"/>
      <c r="H781" s="73">
        <v>0</v>
      </c>
      <c r="I781" s="67"/>
      <c r="J781" s="73">
        <v>0</v>
      </c>
      <c r="K781" s="73"/>
    </row>
    <row r="782" spans="1:11" ht="15" hidden="1" customHeight="1" outlineLevel="1" x14ac:dyDescent="0.2">
      <c r="B782" s="72">
        <v>2017</v>
      </c>
      <c r="C782" s="234"/>
      <c r="D782" s="73">
        <v>0</v>
      </c>
      <c r="E782" s="73" t="s">
        <v>50</v>
      </c>
      <c r="F782" s="73">
        <v>0</v>
      </c>
      <c r="G782" s="235" t="s">
        <v>50</v>
      </c>
      <c r="H782" s="73">
        <v>0</v>
      </c>
      <c r="I782" s="235" t="s">
        <v>50</v>
      </c>
      <c r="J782" s="73">
        <v>0</v>
      </c>
      <c r="K782" s="73" t="s">
        <v>50</v>
      </c>
    </row>
    <row r="783" spans="1:11" ht="15" hidden="1" customHeight="1" outlineLevel="1" x14ac:dyDescent="0.2">
      <c r="B783" s="46">
        <v>2016</v>
      </c>
      <c r="C783" s="234"/>
      <c r="D783" s="73">
        <v>0</v>
      </c>
      <c r="E783" s="73" t="s">
        <v>50</v>
      </c>
      <c r="F783" s="73">
        <v>0</v>
      </c>
      <c r="G783" s="235" t="s">
        <v>50</v>
      </c>
      <c r="H783" s="73">
        <v>0</v>
      </c>
      <c r="I783" s="235" t="s">
        <v>50</v>
      </c>
      <c r="J783" s="73">
        <v>0</v>
      </c>
      <c r="K783" s="73" t="s">
        <v>50</v>
      </c>
    </row>
    <row r="784" spans="1:11" ht="15" hidden="1" customHeight="1" outlineLevel="1" x14ac:dyDescent="0.2">
      <c r="B784" s="46">
        <v>2015</v>
      </c>
      <c r="C784" s="234"/>
      <c r="D784" s="73">
        <v>0</v>
      </c>
      <c r="E784" s="73" t="s">
        <v>50</v>
      </c>
      <c r="F784" s="73">
        <v>0</v>
      </c>
      <c r="G784" s="235" t="s">
        <v>50</v>
      </c>
      <c r="H784" s="73">
        <v>0</v>
      </c>
      <c r="I784" s="235" t="s">
        <v>50</v>
      </c>
      <c r="J784" s="73">
        <v>0</v>
      </c>
      <c r="K784" s="73" t="s">
        <v>50</v>
      </c>
    </row>
    <row r="785" spans="2:11" ht="15" hidden="1" customHeight="1" outlineLevel="1" x14ac:dyDescent="0.2">
      <c r="B785" s="46">
        <v>2014</v>
      </c>
      <c r="C785" s="234"/>
      <c r="D785" s="73">
        <v>0</v>
      </c>
      <c r="E785" s="68" t="s">
        <v>232</v>
      </c>
      <c r="F785" s="73">
        <v>0</v>
      </c>
      <c r="G785" s="68" t="s">
        <v>50</v>
      </c>
      <c r="H785" s="73">
        <v>0</v>
      </c>
      <c r="I785" s="68" t="s">
        <v>50</v>
      </c>
      <c r="J785" s="73">
        <v>0</v>
      </c>
      <c r="K785" s="73" t="s">
        <v>50</v>
      </c>
    </row>
    <row r="786" spans="2:11" ht="15" hidden="1" customHeight="1" outlineLevel="1" x14ac:dyDescent="0.2">
      <c r="B786" s="46">
        <v>2013</v>
      </c>
      <c r="C786" s="234"/>
      <c r="D786" s="73">
        <v>0</v>
      </c>
      <c r="E786" s="68" t="s">
        <v>232</v>
      </c>
      <c r="F786" s="73">
        <v>0</v>
      </c>
      <c r="G786" s="68" t="s">
        <v>50</v>
      </c>
      <c r="H786" s="73">
        <v>0</v>
      </c>
      <c r="I786" s="68" t="s">
        <v>50</v>
      </c>
      <c r="J786" s="73">
        <v>0</v>
      </c>
      <c r="K786" s="73" t="s">
        <v>50</v>
      </c>
    </row>
    <row r="787" spans="2:11" ht="15" hidden="1" customHeight="1" outlineLevel="1" x14ac:dyDescent="0.2">
      <c r="B787" s="235" t="s">
        <v>19</v>
      </c>
      <c r="C787" s="234"/>
      <c r="D787" s="73"/>
      <c r="E787" s="73"/>
      <c r="F787" s="73"/>
      <c r="G787" s="235"/>
      <c r="H787" s="73"/>
      <c r="I787" s="235"/>
      <c r="J787" s="73"/>
      <c r="K787" s="73"/>
    </row>
    <row r="788" spans="2:11" ht="15" hidden="1" customHeight="1" outlineLevel="1" x14ac:dyDescent="0.2">
      <c r="B788" s="72">
        <v>2018</v>
      </c>
      <c r="C788" s="234"/>
      <c r="D788" s="73">
        <v>6</v>
      </c>
      <c r="E788" s="73"/>
      <c r="F788" s="232">
        <v>20</v>
      </c>
      <c r="G788" s="67"/>
      <c r="H788" s="232">
        <v>576.43299999999999</v>
      </c>
      <c r="I788" s="67"/>
      <c r="J788" s="73">
        <v>192.369</v>
      </c>
      <c r="K788" s="73"/>
    </row>
    <row r="789" spans="2:11" ht="15" hidden="1" customHeight="1" outlineLevel="1" x14ac:dyDescent="0.2">
      <c r="B789" s="72">
        <v>2017</v>
      </c>
      <c r="C789" s="234"/>
      <c r="D789" s="73">
        <v>6</v>
      </c>
      <c r="E789" s="73" t="s">
        <v>50</v>
      </c>
      <c r="F789" s="73">
        <v>19</v>
      </c>
      <c r="G789" s="235" t="s">
        <v>50</v>
      </c>
      <c r="H789" s="73">
        <v>550.34799999999996</v>
      </c>
      <c r="I789" s="235" t="s">
        <v>50</v>
      </c>
      <c r="J789" s="73">
        <v>164.97900000000001</v>
      </c>
      <c r="K789" s="73" t="s">
        <v>50</v>
      </c>
    </row>
    <row r="790" spans="2:11" ht="15" hidden="1" customHeight="1" outlineLevel="1" x14ac:dyDescent="0.2">
      <c r="B790" s="46">
        <v>2016</v>
      </c>
      <c r="C790" s="234"/>
      <c r="D790" s="169">
        <v>6</v>
      </c>
      <c r="E790" s="169" t="s">
        <v>50</v>
      </c>
      <c r="F790" s="169">
        <v>20</v>
      </c>
      <c r="G790" s="235" t="s">
        <v>50</v>
      </c>
      <c r="H790" s="169">
        <v>448.56599999999997</v>
      </c>
      <c r="I790" s="235" t="s">
        <v>50</v>
      </c>
      <c r="J790" s="169">
        <v>190.49799999999999</v>
      </c>
      <c r="K790" s="169" t="s">
        <v>50</v>
      </c>
    </row>
    <row r="791" spans="2:11" ht="15" hidden="1" customHeight="1" outlineLevel="1" x14ac:dyDescent="0.2">
      <c r="B791" s="46">
        <v>2015</v>
      </c>
      <c r="C791" s="234"/>
      <c r="D791" s="169">
        <v>6</v>
      </c>
      <c r="E791" s="169" t="s">
        <v>50</v>
      </c>
      <c r="F791" s="169">
        <v>20</v>
      </c>
      <c r="G791" s="235" t="s">
        <v>50</v>
      </c>
      <c r="H791" s="169">
        <v>404.70800000000003</v>
      </c>
      <c r="I791" s="235" t="s">
        <v>50</v>
      </c>
      <c r="J791" s="169">
        <v>196.69200000000001</v>
      </c>
      <c r="K791" s="169" t="s">
        <v>50</v>
      </c>
    </row>
    <row r="792" spans="2:11" ht="15" hidden="1" customHeight="1" outlineLevel="1" x14ac:dyDescent="0.2">
      <c r="B792" s="46">
        <v>2014</v>
      </c>
      <c r="C792" s="234"/>
      <c r="D792" s="169">
        <v>6</v>
      </c>
      <c r="E792" s="68" t="s">
        <v>232</v>
      </c>
      <c r="F792" s="169">
        <v>20</v>
      </c>
      <c r="G792" s="68" t="s">
        <v>50</v>
      </c>
      <c r="H792" s="169">
        <v>386.98599999999999</v>
      </c>
      <c r="I792" s="68" t="s">
        <v>50</v>
      </c>
      <c r="J792" s="169">
        <v>209.79300000000001</v>
      </c>
      <c r="K792" s="169" t="s">
        <v>50</v>
      </c>
    </row>
    <row r="793" spans="2:11" ht="15" hidden="1" customHeight="1" outlineLevel="1" x14ac:dyDescent="0.2">
      <c r="B793" s="46">
        <v>2013</v>
      </c>
      <c r="C793" s="234"/>
      <c r="D793" s="169">
        <v>8</v>
      </c>
      <c r="E793" s="68" t="s">
        <v>232</v>
      </c>
      <c r="F793" s="169">
        <v>25</v>
      </c>
      <c r="G793" s="68" t="s">
        <v>50</v>
      </c>
      <c r="H793" s="169">
        <v>464.47</v>
      </c>
      <c r="I793" s="68" t="s">
        <v>50</v>
      </c>
      <c r="J793" s="169">
        <v>187.99</v>
      </c>
      <c r="K793" s="169" t="s">
        <v>50</v>
      </c>
    </row>
    <row r="794" spans="2:11" ht="15" hidden="1" customHeight="1" outlineLevel="1" x14ac:dyDescent="0.2">
      <c r="B794" s="235" t="s">
        <v>20</v>
      </c>
      <c r="C794" s="234"/>
      <c r="D794" s="73"/>
      <c r="E794" s="73"/>
      <c r="F794" s="73"/>
      <c r="G794" s="235"/>
      <c r="H794" s="73"/>
      <c r="I794" s="235"/>
      <c r="J794" s="73"/>
      <c r="K794" s="73"/>
    </row>
    <row r="795" spans="2:11" ht="15" hidden="1" customHeight="1" outlineLevel="1" x14ac:dyDescent="0.2">
      <c r="B795" s="72">
        <v>2018</v>
      </c>
      <c r="C795" s="234"/>
      <c r="D795" s="73">
        <v>0</v>
      </c>
      <c r="E795" s="73"/>
      <c r="F795" s="73">
        <v>0</v>
      </c>
      <c r="G795" s="67"/>
      <c r="H795" s="73">
        <v>0</v>
      </c>
      <c r="I795" s="67"/>
      <c r="J795" s="73">
        <v>0</v>
      </c>
      <c r="K795" s="73"/>
    </row>
    <row r="796" spans="2:11" ht="15" hidden="1" customHeight="1" outlineLevel="1" x14ac:dyDescent="0.2">
      <c r="B796" s="72">
        <v>2017</v>
      </c>
      <c r="C796" s="234"/>
      <c r="D796" s="73">
        <v>0</v>
      </c>
      <c r="E796" s="73" t="s">
        <v>50</v>
      </c>
      <c r="F796" s="73">
        <v>0</v>
      </c>
      <c r="G796" s="235" t="s">
        <v>50</v>
      </c>
      <c r="H796" s="73">
        <v>0</v>
      </c>
      <c r="I796" s="235" t="s">
        <v>50</v>
      </c>
      <c r="J796" s="73">
        <v>0</v>
      </c>
      <c r="K796" s="73" t="s">
        <v>50</v>
      </c>
    </row>
    <row r="797" spans="2:11" ht="15" hidden="1" customHeight="1" outlineLevel="1" x14ac:dyDescent="0.2">
      <c r="B797" s="46">
        <v>2016</v>
      </c>
      <c r="C797" s="234"/>
      <c r="D797" s="73">
        <v>0</v>
      </c>
      <c r="E797" s="73" t="s">
        <v>50</v>
      </c>
      <c r="F797" s="73">
        <v>0</v>
      </c>
      <c r="G797" s="235" t="s">
        <v>50</v>
      </c>
      <c r="H797" s="73">
        <v>0</v>
      </c>
      <c r="I797" s="235" t="s">
        <v>50</v>
      </c>
      <c r="J797" s="73">
        <v>0</v>
      </c>
      <c r="K797" s="73" t="s">
        <v>50</v>
      </c>
    </row>
    <row r="798" spans="2:11" ht="15" hidden="1" customHeight="1" outlineLevel="1" x14ac:dyDescent="0.2">
      <c r="B798" s="46">
        <v>2015</v>
      </c>
      <c r="C798" s="234"/>
      <c r="D798" s="73">
        <v>0</v>
      </c>
      <c r="E798" s="73" t="s">
        <v>50</v>
      </c>
      <c r="F798" s="73">
        <v>0</v>
      </c>
      <c r="G798" s="235" t="s">
        <v>50</v>
      </c>
      <c r="H798" s="73">
        <v>0</v>
      </c>
      <c r="I798" s="235" t="s">
        <v>50</v>
      </c>
      <c r="J798" s="73">
        <v>0</v>
      </c>
      <c r="K798" s="73" t="s">
        <v>50</v>
      </c>
    </row>
    <row r="799" spans="2:11" ht="15" hidden="1" customHeight="1" outlineLevel="1" x14ac:dyDescent="0.2">
      <c r="B799" s="46">
        <v>2014</v>
      </c>
      <c r="C799" s="234"/>
      <c r="D799" s="73">
        <v>0</v>
      </c>
      <c r="E799" s="68" t="s">
        <v>232</v>
      </c>
      <c r="F799" s="73">
        <v>0</v>
      </c>
      <c r="G799" s="68" t="s">
        <v>50</v>
      </c>
      <c r="H799" s="73">
        <v>0</v>
      </c>
      <c r="I799" s="68" t="s">
        <v>50</v>
      </c>
      <c r="J799" s="73">
        <v>0</v>
      </c>
      <c r="K799" s="73" t="s">
        <v>50</v>
      </c>
    </row>
    <row r="800" spans="2:11" ht="15" hidden="1" customHeight="1" outlineLevel="1" x14ac:dyDescent="0.2">
      <c r="B800" s="46">
        <v>2013</v>
      </c>
      <c r="C800" s="234"/>
      <c r="D800" s="73">
        <v>0</v>
      </c>
      <c r="E800" s="68" t="s">
        <v>232</v>
      </c>
      <c r="F800" s="73">
        <v>0</v>
      </c>
      <c r="G800" s="68" t="s">
        <v>50</v>
      </c>
      <c r="H800" s="73">
        <v>0</v>
      </c>
      <c r="I800" s="68" t="s">
        <v>50</v>
      </c>
      <c r="J800" s="73">
        <v>0</v>
      </c>
      <c r="K800" s="73" t="s">
        <v>50</v>
      </c>
    </row>
    <row r="801" spans="2:11" ht="15" hidden="1" customHeight="1" outlineLevel="1" x14ac:dyDescent="0.2">
      <c r="B801" s="235" t="s">
        <v>21</v>
      </c>
      <c r="C801" s="234"/>
      <c r="D801" s="73"/>
      <c r="E801" s="73"/>
      <c r="F801" s="73"/>
      <c r="G801" s="235"/>
      <c r="H801" s="73"/>
      <c r="I801" s="235"/>
      <c r="J801" s="73"/>
      <c r="K801" s="73"/>
    </row>
    <row r="802" spans="2:11" ht="15" hidden="1" customHeight="1" outlineLevel="1" x14ac:dyDescent="0.2">
      <c r="B802" s="72">
        <v>2018</v>
      </c>
      <c r="C802" s="234"/>
      <c r="D802" s="73">
        <v>0</v>
      </c>
      <c r="E802" s="73"/>
      <c r="F802" s="73">
        <v>0</v>
      </c>
      <c r="G802" s="67"/>
      <c r="H802" s="73">
        <v>0</v>
      </c>
      <c r="I802" s="67"/>
      <c r="J802" s="73">
        <v>0</v>
      </c>
      <c r="K802" s="73"/>
    </row>
    <row r="803" spans="2:11" ht="15" hidden="1" customHeight="1" outlineLevel="1" x14ac:dyDescent="0.2">
      <c r="B803" s="72">
        <v>2017</v>
      </c>
      <c r="C803" s="234"/>
      <c r="D803" s="73">
        <v>0</v>
      </c>
      <c r="E803" s="73" t="s">
        <v>50</v>
      </c>
      <c r="F803" s="73">
        <v>0</v>
      </c>
      <c r="G803" s="235" t="s">
        <v>50</v>
      </c>
      <c r="H803" s="73">
        <v>0</v>
      </c>
      <c r="I803" s="235" t="s">
        <v>50</v>
      </c>
      <c r="J803" s="73">
        <v>0</v>
      </c>
      <c r="K803" s="73" t="s">
        <v>50</v>
      </c>
    </row>
    <row r="804" spans="2:11" ht="15" hidden="1" customHeight="1" outlineLevel="1" x14ac:dyDescent="0.2">
      <c r="B804" s="46">
        <v>2016</v>
      </c>
      <c r="C804" s="234"/>
      <c r="D804" s="73">
        <v>0</v>
      </c>
      <c r="E804" s="73" t="s">
        <v>50</v>
      </c>
      <c r="F804" s="73">
        <v>0</v>
      </c>
      <c r="G804" s="235" t="s">
        <v>50</v>
      </c>
      <c r="H804" s="73">
        <v>0</v>
      </c>
      <c r="I804" s="235" t="s">
        <v>50</v>
      </c>
      <c r="J804" s="73">
        <v>0</v>
      </c>
      <c r="K804" s="73" t="s">
        <v>50</v>
      </c>
    </row>
    <row r="805" spans="2:11" ht="15" hidden="1" customHeight="1" outlineLevel="1" x14ac:dyDescent="0.2">
      <c r="B805" s="46">
        <v>2015</v>
      </c>
      <c r="C805" s="234"/>
      <c r="D805" s="73">
        <v>0</v>
      </c>
      <c r="E805" s="73" t="s">
        <v>50</v>
      </c>
      <c r="F805" s="73">
        <v>0</v>
      </c>
      <c r="G805" s="235" t="s">
        <v>50</v>
      </c>
      <c r="H805" s="73">
        <v>0</v>
      </c>
      <c r="I805" s="235" t="s">
        <v>50</v>
      </c>
      <c r="J805" s="73">
        <v>0</v>
      </c>
      <c r="K805" s="73" t="s">
        <v>50</v>
      </c>
    </row>
    <row r="806" spans="2:11" ht="15" hidden="1" customHeight="1" outlineLevel="1" x14ac:dyDescent="0.2">
      <c r="B806" s="46">
        <v>2014</v>
      </c>
      <c r="C806" s="234"/>
      <c r="D806" s="73">
        <v>0</v>
      </c>
      <c r="E806" s="68" t="s">
        <v>232</v>
      </c>
      <c r="F806" s="73">
        <v>0</v>
      </c>
      <c r="G806" s="68" t="s">
        <v>50</v>
      </c>
      <c r="H806" s="73">
        <v>0</v>
      </c>
      <c r="I806" s="68" t="s">
        <v>50</v>
      </c>
      <c r="J806" s="73">
        <v>0</v>
      </c>
      <c r="K806" s="73" t="s">
        <v>50</v>
      </c>
    </row>
    <row r="807" spans="2:11" ht="15" hidden="1" customHeight="1" outlineLevel="1" x14ac:dyDescent="0.2">
      <c r="B807" s="46">
        <v>2013</v>
      </c>
      <c r="C807" s="234"/>
      <c r="D807" s="73">
        <v>0</v>
      </c>
      <c r="E807" s="68" t="s">
        <v>232</v>
      </c>
      <c r="F807" s="73">
        <v>0</v>
      </c>
      <c r="G807" s="68" t="s">
        <v>50</v>
      </c>
      <c r="H807" s="73">
        <v>0</v>
      </c>
      <c r="I807" s="68" t="s">
        <v>50</v>
      </c>
      <c r="J807" s="73">
        <v>0</v>
      </c>
      <c r="K807" s="73" t="s">
        <v>50</v>
      </c>
    </row>
    <row r="808" spans="2:11" ht="15" hidden="1" customHeight="1" outlineLevel="1" x14ac:dyDescent="0.2">
      <c r="B808" s="235" t="s">
        <v>22</v>
      </c>
      <c r="C808" s="234"/>
      <c r="D808" s="73"/>
      <c r="E808" s="73"/>
      <c r="F808" s="73"/>
      <c r="G808" s="235"/>
      <c r="H808" s="73"/>
      <c r="I808" s="235"/>
      <c r="J808" s="73"/>
      <c r="K808" s="73"/>
    </row>
    <row r="809" spans="2:11" ht="15" hidden="1" customHeight="1" outlineLevel="1" x14ac:dyDescent="0.2">
      <c r="B809" s="72">
        <v>2018</v>
      </c>
      <c r="C809" s="234"/>
      <c r="D809" s="73">
        <v>11</v>
      </c>
      <c r="E809" s="73"/>
      <c r="F809" s="232">
        <v>39</v>
      </c>
      <c r="G809" s="67"/>
      <c r="H809" s="232">
        <v>3420.5990000000002</v>
      </c>
      <c r="I809" s="67"/>
      <c r="J809" s="73">
        <v>704.61800000000005</v>
      </c>
      <c r="K809" s="73"/>
    </row>
    <row r="810" spans="2:11" ht="15" hidden="1" customHeight="1" outlineLevel="1" x14ac:dyDescent="0.2">
      <c r="B810" s="72">
        <v>2017</v>
      </c>
      <c r="C810" s="234"/>
      <c r="D810" s="73">
        <v>10</v>
      </c>
      <c r="E810" s="73" t="s">
        <v>50</v>
      </c>
      <c r="F810" s="73">
        <v>36</v>
      </c>
      <c r="G810" s="235" t="s">
        <v>50</v>
      </c>
      <c r="H810" s="73">
        <v>1519.913</v>
      </c>
      <c r="I810" s="235" t="s">
        <v>50</v>
      </c>
      <c r="J810" s="73">
        <v>316.40899999999999</v>
      </c>
      <c r="K810" s="73" t="s">
        <v>50</v>
      </c>
    </row>
    <row r="811" spans="2:11" ht="15" hidden="1" customHeight="1" outlineLevel="1" x14ac:dyDescent="0.2">
      <c r="B811" s="46">
        <v>2016</v>
      </c>
      <c r="C811" s="234"/>
      <c r="D811" s="169">
        <v>8</v>
      </c>
      <c r="E811" s="169" t="s">
        <v>50</v>
      </c>
      <c r="F811" s="169">
        <v>21</v>
      </c>
      <c r="G811" s="235" t="s">
        <v>50</v>
      </c>
      <c r="H811" s="169">
        <v>4455.8119999999999</v>
      </c>
      <c r="I811" s="235" t="s">
        <v>50</v>
      </c>
      <c r="J811" s="169">
        <v>256.24799999999999</v>
      </c>
      <c r="K811" s="169" t="s">
        <v>50</v>
      </c>
    </row>
    <row r="812" spans="2:11" ht="15" hidden="1" customHeight="1" outlineLevel="1" x14ac:dyDescent="0.2">
      <c r="B812" s="46">
        <v>2015</v>
      </c>
      <c r="C812" s="234"/>
      <c r="D812" s="169">
        <v>10</v>
      </c>
      <c r="E812" s="169" t="s">
        <v>50</v>
      </c>
      <c r="F812" s="169">
        <v>25</v>
      </c>
      <c r="G812" s="235" t="s">
        <v>50</v>
      </c>
      <c r="H812" s="169">
        <v>2176.2420000000002</v>
      </c>
      <c r="I812" s="235" t="s">
        <v>50</v>
      </c>
      <c r="J812" s="169">
        <v>371.54</v>
      </c>
      <c r="K812" s="169" t="s">
        <v>50</v>
      </c>
    </row>
    <row r="813" spans="2:11" ht="15" hidden="1" customHeight="1" outlineLevel="1" x14ac:dyDescent="0.2">
      <c r="B813" s="46">
        <v>2014</v>
      </c>
      <c r="C813" s="234"/>
      <c r="D813" s="169">
        <v>10</v>
      </c>
      <c r="E813" s="68" t="s">
        <v>232</v>
      </c>
      <c r="F813" s="169">
        <v>31</v>
      </c>
      <c r="G813" s="68" t="s">
        <v>50</v>
      </c>
      <c r="H813" s="169">
        <v>1794.0239999999999</v>
      </c>
      <c r="I813" s="68" t="s">
        <v>50</v>
      </c>
      <c r="J813" s="169">
        <v>211.005</v>
      </c>
      <c r="K813" s="169" t="s">
        <v>50</v>
      </c>
    </row>
    <row r="814" spans="2:11" ht="15" hidden="1" customHeight="1" outlineLevel="1" x14ac:dyDescent="0.2">
      <c r="B814" s="46">
        <v>2013</v>
      </c>
      <c r="C814" s="234"/>
      <c r="D814" s="169">
        <v>13</v>
      </c>
      <c r="E814" s="68" t="s">
        <v>232</v>
      </c>
      <c r="F814" s="169">
        <v>42</v>
      </c>
      <c r="G814" s="68" t="s">
        <v>50</v>
      </c>
      <c r="H814" s="169">
        <v>4762.49</v>
      </c>
      <c r="I814" s="68" t="s">
        <v>50</v>
      </c>
      <c r="J814" s="169">
        <v>245.04599999999999</v>
      </c>
      <c r="K814" s="169" t="s">
        <v>50</v>
      </c>
    </row>
    <row r="815" spans="2:11" ht="15" hidden="1" customHeight="1" outlineLevel="1" x14ac:dyDescent="0.2">
      <c r="B815" s="235" t="s">
        <v>23</v>
      </c>
      <c r="C815" s="234"/>
      <c r="D815" s="73"/>
      <c r="E815" s="73"/>
      <c r="F815" s="73"/>
      <c r="G815" s="235"/>
      <c r="H815" s="73"/>
      <c r="I815" s="235"/>
      <c r="J815" s="73"/>
      <c r="K815" s="73"/>
    </row>
    <row r="816" spans="2:11" ht="15" hidden="1" customHeight="1" outlineLevel="1" x14ac:dyDescent="0.2">
      <c r="B816" s="72">
        <v>2018</v>
      </c>
      <c r="C816" s="234"/>
      <c r="D816" s="73">
        <v>32</v>
      </c>
      <c r="E816" s="73"/>
      <c r="F816" s="232">
        <v>44</v>
      </c>
      <c r="G816" s="67"/>
      <c r="H816" s="232">
        <v>2260.2240000000002</v>
      </c>
      <c r="I816" s="67"/>
      <c r="J816" s="73">
        <v>367.75400000000002</v>
      </c>
      <c r="K816" s="73"/>
    </row>
    <row r="817" spans="2:11" ht="15" hidden="1" customHeight="1" outlineLevel="1" x14ac:dyDescent="0.2">
      <c r="B817" s="72">
        <v>2017</v>
      </c>
      <c r="C817" s="234"/>
      <c r="D817" s="73">
        <v>30</v>
      </c>
      <c r="E817" s="73" t="s">
        <v>50</v>
      </c>
      <c r="F817" s="73">
        <v>42</v>
      </c>
      <c r="G817" s="235" t="s">
        <v>50</v>
      </c>
      <c r="H817" s="73">
        <v>2155.56</v>
      </c>
      <c r="I817" s="235" t="s">
        <v>50</v>
      </c>
      <c r="J817" s="73">
        <v>295.99299999999999</v>
      </c>
      <c r="K817" s="73" t="s">
        <v>50</v>
      </c>
    </row>
    <row r="818" spans="2:11" ht="15" hidden="1" customHeight="1" outlineLevel="1" x14ac:dyDescent="0.2">
      <c r="B818" s="46">
        <v>2016</v>
      </c>
      <c r="C818" s="234"/>
      <c r="D818" s="169">
        <v>33</v>
      </c>
      <c r="E818" s="169" t="s">
        <v>50</v>
      </c>
      <c r="F818" s="238">
        <v>49</v>
      </c>
      <c r="G818" s="235" t="s">
        <v>50</v>
      </c>
      <c r="H818" s="169">
        <v>2156.826</v>
      </c>
      <c r="I818" s="235" t="s">
        <v>50</v>
      </c>
      <c r="J818" s="169">
        <v>364.49400000000003</v>
      </c>
      <c r="K818" s="169" t="s">
        <v>50</v>
      </c>
    </row>
    <row r="819" spans="2:11" ht="15" hidden="1" customHeight="1" outlineLevel="1" x14ac:dyDescent="0.2">
      <c r="B819" s="46">
        <v>2015</v>
      </c>
      <c r="C819" s="234"/>
      <c r="D819" s="169">
        <v>34</v>
      </c>
      <c r="E819" s="169" t="s">
        <v>50</v>
      </c>
      <c r="F819" s="169">
        <v>48</v>
      </c>
      <c r="G819" s="235" t="s">
        <v>50</v>
      </c>
      <c r="H819" s="169">
        <v>2218.8339999999998</v>
      </c>
      <c r="I819" s="235" t="s">
        <v>50</v>
      </c>
      <c r="J819" s="169">
        <v>349.11900000000003</v>
      </c>
      <c r="K819" s="169" t="s">
        <v>50</v>
      </c>
    </row>
    <row r="820" spans="2:11" ht="15" hidden="1" customHeight="1" outlineLevel="1" x14ac:dyDescent="0.2">
      <c r="B820" s="46">
        <v>2014</v>
      </c>
      <c r="C820" s="234"/>
      <c r="D820" s="169">
        <v>33</v>
      </c>
      <c r="E820" s="68" t="s">
        <v>232</v>
      </c>
      <c r="F820" s="169">
        <v>47</v>
      </c>
      <c r="G820" s="68" t="s">
        <v>50</v>
      </c>
      <c r="H820" s="169">
        <v>2264.7919999999999</v>
      </c>
      <c r="I820" s="68" t="s">
        <v>50</v>
      </c>
      <c r="J820" s="169">
        <v>367.81099999999998</v>
      </c>
      <c r="K820" s="169" t="s">
        <v>50</v>
      </c>
    </row>
    <row r="821" spans="2:11" ht="15" hidden="1" customHeight="1" outlineLevel="1" x14ac:dyDescent="0.2">
      <c r="B821" s="46">
        <v>2013</v>
      </c>
      <c r="C821" s="234"/>
      <c r="D821" s="169">
        <v>34</v>
      </c>
      <c r="E821" s="68" t="s">
        <v>232</v>
      </c>
      <c r="F821" s="169">
        <v>47</v>
      </c>
      <c r="G821" s="68" t="s">
        <v>50</v>
      </c>
      <c r="H821" s="169">
        <v>2270.0010000000002</v>
      </c>
      <c r="I821" s="68" t="s">
        <v>50</v>
      </c>
      <c r="J821" s="169">
        <v>321.28699999999998</v>
      </c>
      <c r="K821" s="169" t="s">
        <v>50</v>
      </c>
    </row>
    <row r="822" spans="2:11" ht="15" hidden="1" customHeight="1" outlineLevel="1" x14ac:dyDescent="0.2">
      <c r="B822" s="235" t="s">
        <v>24</v>
      </c>
      <c r="C822" s="234"/>
      <c r="D822" s="73"/>
      <c r="E822" s="73"/>
      <c r="F822" s="73"/>
      <c r="G822" s="235"/>
      <c r="H822" s="73"/>
      <c r="I822" s="235"/>
      <c r="J822" s="73"/>
      <c r="K822" s="73"/>
    </row>
    <row r="823" spans="2:11" ht="15" hidden="1" customHeight="1" outlineLevel="1" x14ac:dyDescent="0.2">
      <c r="B823" s="72">
        <v>2018</v>
      </c>
      <c r="C823" s="234"/>
      <c r="D823" s="73">
        <v>7</v>
      </c>
      <c r="E823" s="73"/>
      <c r="F823" s="232">
        <v>8</v>
      </c>
      <c r="G823" s="67"/>
      <c r="H823" s="232">
        <v>88.59</v>
      </c>
      <c r="I823" s="67"/>
      <c r="J823" s="73">
        <v>38.173000000000002</v>
      </c>
      <c r="K823" s="73"/>
    </row>
    <row r="824" spans="2:11" ht="15" hidden="1" customHeight="1" outlineLevel="1" x14ac:dyDescent="0.2">
      <c r="B824" s="72">
        <v>2017</v>
      </c>
      <c r="C824" s="234"/>
      <c r="D824" s="73">
        <v>8</v>
      </c>
      <c r="E824" s="73" t="s">
        <v>50</v>
      </c>
      <c r="F824" s="73">
        <v>9</v>
      </c>
      <c r="G824" s="235" t="s">
        <v>50</v>
      </c>
      <c r="H824" s="73">
        <v>88.956000000000003</v>
      </c>
      <c r="I824" s="235" t="s">
        <v>50</v>
      </c>
      <c r="J824" s="73">
        <v>54.405000000000001</v>
      </c>
      <c r="K824" s="73" t="s">
        <v>50</v>
      </c>
    </row>
    <row r="825" spans="2:11" ht="15" hidden="1" customHeight="1" outlineLevel="1" x14ac:dyDescent="0.2">
      <c r="B825" s="46">
        <v>2016</v>
      </c>
      <c r="C825" s="234"/>
      <c r="D825" s="169">
        <v>6</v>
      </c>
      <c r="E825" s="169" t="s">
        <v>50</v>
      </c>
      <c r="F825" s="169">
        <v>7</v>
      </c>
      <c r="G825" s="235" t="s">
        <v>50</v>
      </c>
      <c r="H825" s="169">
        <v>62.136000000000003</v>
      </c>
      <c r="I825" s="235" t="s">
        <v>50</v>
      </c>
      <c r="J825" s="169">
        <v>40.110999999999997</v>
      </c>
      <c r="K825" s="169" t="s">
        <v>50</v>
      </c>
    </row>
    <row r="826" spans="2:11" ht="15" hidden="1" customHeight="1" outlineLevel="1" x14ac:dyDescent="0.2">
      <c r="B826" s="46">
        <v>2015</v>
      </c>
      <c r="C826" s="234"/>
      <c r="D826" s="169">
        <v>7</v>
      </c>
      <c r="E826" s="169" t="s">
        <v>50</v>
      </c>
      <c r="F826" s="169">
        <v>11</v>
      </c>
      <c r="G826" s="235" t="s">
        <v>50</v>
      </c>
      <c r="H826" s="169">
        <v>61.54</v>
      </c>
      <c r="I826" s="235" t="s">
        <v>50</v>
      </c>
      <c r="J826" s="169">
        <v>43.69</v>
      </c>
      <c r="K826" s="169" t="s">
        <v>50</v>
      </c>
    </row>
    <row r="827" spans="2:11" ht="15" hidden="1" customHeight="1" outlineLevel="1" x14ac:dyDescent="0.2">
      <c r="B827" s="46">
        <v>2014</v>
      </c>
      <c r="C827" s="234"/>
      <c r="D827" s="169">
        <v>9</v>
      </c>
      <c r="E827" s="68" t="s">
        <v>232</v>
      </c>
      <c r="F827" s="169">
        <v>9</v>
      </c>
      <c r="G827" s="68" t="s">
        <v>50</v>
      </c>
      <c r="H827" s="169">
        <v>61.110999999999997</v>
      </c>
      <c r="I827" s="68" t="s">
        <v>50</v>
      </c>
      <c r="J827" s="169">
        <v>41.174999999999997</v>
      </c>
      <c r="K827" s="169" t="s">
        <v>50</v>
      </c>
    </row>
    <row r="828" spans="2:11" ht="15" hidden="1" customHeight="1" outlineLevel="1" x14ac:dyDescent="0.2">
      <c r="B828" s="46">
        <v>2013</v>
      </c>
      <c r="C828" s="234"/>
      <c r="D828" s="169">
        <v>11</v>
      </c>
      <c r="E828" s="68" t="s">
        <v>232</v>
      </c>
      <c r="F828" s="169">
        <v>11</v>
      </c>
      <c r="G828" s="68" t="s">
        <v>50</v>
      </c>
      <c r="H828" s="169">
        <v>70.298000000000002</v>
      </c>
      <c r="I828" s="68" t="s">
        <v>50</v>
      </c>
      <c r="J828" s="169">
        <v>43.881999999999998</v>
      </c>
      <c r="K828" s="169" t="s">
        <v>50</v>
      </c>
    </row>
    <row r="829" spans="2:11" ht="15" hidden="1" customHeight="1" outlineLevel="1" x14ac:dyDescent="0.2">
      <c r="B829" s="235" t="s">
        <v>25</v>
      </c>
      <c r="C829" s="234"/>
      <c r="D829" s="73"/>
      <c r="E829" s="73"/>
      <c r="F829" s="73"/>
      <c r="G829" s="235"/>
      <c r="H829" s="73"/>
      <c r="I829" s="235"/>
      <c r="J829" s="73"/>
      <c r="K829" s="73"/>
    </row>
    <row r="830" spans="2:11" ht="15" hidden="1" customHeight="1" outlineLevel="1" x14ac:dyDescent="0.2">
      <c r="B830" s="72">
        <v>2018</v>
      </c>
      <c r="C830" s="234"/>
      <c r="D830" s="73">
        <v>73</v>
      </c>
      <c r="E830" s="73"/>
      <c r="F830" s="232">
        <v>287</v>
      </c>
      <c r="G830" s="67"/>
      <c r="H830" s="232">
        <v>9233.5589999999993</v>
      </c>
      <c r="I830" s="67"/>
      <c r="J830" s="73">
        <v>3836.6120000000001</v>
      </c>
      <c r="K830" s="73"/>
    </row>
    <row r="831" spans="2:11" ht="15" hidden="1" customHeight="1" outlineLevel="1" x14ac:dyDescent="0.2">
      <c r="B831" s="72">
        <v>2017</v>
      </c>
      <c r="C831" s="234"/>
      <c r="D831" s="73">
        <v>66</v>
      </c>
      <c r="E831" s="73" t="s">
        <v>50</v>
      </c>
      <c r="F831" s="73">
        <v>242</v>
      </c>
      <c r="G831" s="235" t="s">
        <v>50</v>
      </c>
      <c r="H831" s="73">
        <v>8508.1919999999991</v>
      </c>
      <c r="I831" s="235" t="s">
        <v>50</v>
      </c>
      <c r="J831" s="73">
        <v>3538.7849999999999</v>
      </c>
      <c r="K831" s="73" t="s">
        <v>50</v>
      </c>
    </row>
    <row r="832" spans="2:11" ht="15" hidden="1" customHeight="1" outlineLevel="1" x14ac:dyDescent="0.2">
      <c r="B832" s="46">
        <v>2016</v>
      </c>
      <c r="C832" s="234"/>
      <c r="D832" s="169">
        <v>50</v>
      </c>
      <c r="E832" s="169" t="s">
        <v>50</v>
      </c>
      <c r="F832" s="169">
        <v>213</v>
      </c>
      <c r="G832" s="235" t="s">
        <v>50</v>
      </c>
      <c r="H832" s="169">
        <v>7092.1090000000004</v>
      </c>
      <c r="I832" s="235" t="s">
        <v>50</v>
      </c>
      <c r="J832" s="169">
        <v>2929.7629999999999</v>
      </c>
      <c r="K832" s="169" t="s">
        <v>50</v>
      </c>
    </row>
    <row r="833" spans="2:11" ht="15" hidden="1" customHeight="1" outlineLevel="1" x14ac:dyDescent="0.2">
      <c r="B833" s="46">
        <v>2015</v>
      </c>
      <c r="C833" s="234"/>
      <c r="D833" s="169">
        <v>48</v>
      </c>
      <c r="E833" s="169" t="s">
        <v>50</v>
      </c>
      <c r="F833" s="169">
        <v>198</v>
      </c>
      <c r="G833" s="235" t="s">
        <v>50</v>
      </c>
      <c r="H833" s="169">
        <v>5917.8249999999998</v>
      </c>
      <c r="I833" s="235" t="s">
        <v>50</v>
      </c>
      <c r="J833" s="169">
        <v>2430.6179999999999</v>
      </c>
      <c r="K833" s="169" t="s">
        <v>50</v>
      </c>
    </row>
    <row r="834" spans="2:11" ht="15" hidden="1" customHeight="1" outlineLevel="1" x14ac:dyDescent="0.2">
      <c r="B834" s="46">
        <v>2014</v>
      </c>
      <c r="C834" s="234"/>
      <c r="D834" s="169">
        <v>48</v>
      </c>
      <c r="E834" s="68" t="s">
        <v>232</v>
      </c>
      <c r="F834" s="169">
        <v>189</v>
      </c>
      <c r="G834" s="68" t="s">
        <v>50</v>
      </c>
      <c r="H834" s="169">
        <v>5046.7510000000002</v>
      </c>
      <c r="I834" s="68" t="s">
        <v>50</v>
      </c>
      <c r="J834" s="169">
        <v>2090.86</v>
      </c>
      <c r="K834" s="169" t="s">
        <v>50</v>
      </c>
    </row>
    <row r="835" spans="2:11" ht="15" hidden="1" customHeight="1" outlineLevel="1" x14ac:dyDescent="0.2">
      <c r="B835" s="46">
        <v>2013</v>
      </c>
      <c r="C835" s="234"/>
      <c r="D835" s="169">
        <v>47</v>
      </c>
      <c r="E835" s="68" t="s">
        <v>232</v>
      </c>
      <c r="F835" s="169">
        <v>176</v>
      </c>
      <c r="G835" s="68" t="s">
        <v>50</v>
      </c>
      <c r="H835" s="169">
        <v>4504.7240000000002</v>
      </c>
      <c r="I835" s="68" t="s">
        <v>50</v>
      </c>
      <c r="J835" s="169">
        <v>1807.558</v>
      </c>
      <c r="K835" s="169" t="s">
        <v>50</v>
      </c>
    </row>
    <row r="836" spans="2:11" ht="15" hidden="1" customHeight="1" outlineLevel="1" x14ac:dyDescent="0.2">
      <c r="B836" s="235" t="s">
        <v>26</v>
      </c>
      <c r="C836" s="234"/>
      <c r="D836" s="73"/>
      <c r="E836" s="73"/>
      <c r="F836" s="73"/>
      <c r="G836" s="235"/>
      <c r="H836" s="73"/>
      <c r="I836" s="235"/>
      <c r="J836" s="73"/>
      <c r="K836" s="73"/>
    </row>
    <row r="837" spans="2:11" ht="15" hidden="1" customHeight="1" outlineLevel="1" x14ac:dyDescent="0.2">
      <c r="B837" s="72">
        <v>2018</v>
      </c>
      <c r="C837" s="234"/>
      <c r="D837" s="73">
        <v>3</v>
      </c>
      <c r="E837" s="73"/>
      <c r="F837" s="232">
        <v>4</v>
      </c>
      <c r="G837" s="67"/>
      <c r="H837" s="232">
        <v>1.6639999999999999</v>
      </c>
      <c r="I837" s="67"/>
      <c r="J837" s="56">
        <v>-2.8690000000000002</v>
      </c>
      <c r="K837" s="73"/>
    </row>
    <row r="838" spans="2:11" ht="15" hidden="1" customHeight="1" outlineLevel="1" x14ac:dyDescent="0.2">
      <c r="B838" s="72">
        <v>2017</v>
      </c>
      <c r="C838" s="234"/>
      <c r="D838" s="73">
        <v>3</v>
      </c>
      <c r="E838" s="73" t="s">
        <v>50</v>
      </c>
      <c r="F838" s="73">
        <v>4</v>
      </c>
      <c r="G838" s="235" t="s">
        <v>50</v>
      </c>
      <c r="H838" s="73">
        <v>5.7</v>
      </c>
      <c r="I838" s="235" t="s">
        <v>50</v>
      </c>
      <c r="J838" s="56">
        <v>-9.1270000000000007</v>
      </c>
      <c r="K838" s="73" t="s">
        <v>50</v>
      </c>
    </row>
    <row r="839" spans="2:11" ht="15" hidden="1" customHeight="1" outlineLevel="1" x14ac:dyDescent="0.2">
      <c r="B839" s="46">
        <v>2016</v>
      </c>
      <c r="C839" s="234"/>
      <c r="D839" s="169">
        <v>1</v>
      </c>
      <c r="E839" s="169" t="s">
        <v>50</v>
      </c>
      <c r="F839" s="73" t="s">
        <v>37</v>
      </c>
      <c r="G839" s="235"/>
      <c r="H839" s="73" t="s">
        <v>37</v>
      </c>
      <c r="I839" s="235"/>
      <c r="J839" s="73" t="s">
        <v>37</v>
      </c>
      <c r="K839" s="73"/>
    </row>
    <row r="840" spans="2:11" ht="15" hidden="1" customHeight="1" outlineLevel="1" x14ac:dyDescent="0.2">
      <c r="B840" s="46">
        <v>2015</v>
      </c>
      <c r="C840" s="234"/>
      <c r="D840" s="73">
        <v>0</v>
      </c>
      <c r="E840" s="73" t="s">
        <v>50</v>
      </c>
      <c r="F840" s="73">
        <v>0</v>
      </c>
      <c r="G840" s="235" t="s">
        <v>50</v>
      </c>
      <c r="H840" s="73">
        <v>0</v>
      </c>
      <c r="I840" s="235" t="s">
        <v>50</v>
      </c>
      <c r="J840" s="73">
        <v>0</v>
      </c>
      <c r="K840" s="73" t="s">
        <v>50</v>
      </c>
    </row>
    <row r="841" spans="2:11" ht="15" hidden="1" customHeight="1" outlineLevel="1" x14ac:dyDescent="0.2">
      <c r="B841" s="46">
        <v>2014</v>
      </c>
      <c r="C841" s="234"/>
      <c r="D841" s="73">
        <v>0</v>
      </c>
      <c r="E841" s="68" t="s">
        <v>232</v>
      </c>
      <c r="F841" s="73">
        <v>0</v>
      </c>
      <c r="G841" s="68" t="s">
        <v>50</v>
      </c>
      <c r="H841" s="73">
        <v>0</v>
      </c>
      <c r="I841" s="68" t="s">
        <v>50</v>
      </c>
      <c r="J841" s="73">
        <v>0</v>
      </c>
      <c r="K841" s="73" t="s">
        <v>50</v>
      </c>
    </row>
    <row r="842" spans="2:11" ht="15" hidden="1" customHeight="1" outlineLevel="1" x14ac:dyDescent="0.2">
      <c r="B842" s="46">
        <v>2013</v>
      </c>
      <c r="C842" s="234"/>
      <c r="D842" s="73">
        <v>0</v>
      </c>
      <c r="E842" s="68" t="s">
        <v>232</v>
      </c>
      <c r="F842" s="73">
        <v>0</v>
      </c>
      <c r="G842" s="68" t="s">
        <v>50</v>
      </c>
      <c r="H842" s="73">
        <v>0</v>
      </c>
      <c r="I842" s="68" t="s">
        <v>50</v>
      </c>
      <c r="J842" s="73">
        <v>0</v>
      </c>
      <c r="K842" s="73" t="s">
        <v>50</v>
      </c>
    </row>
    <row r="843" spans="2:11" ht="15" hidden="1" customHeight="1" outlineLevel="1" x14ac:dyDescent="0.2">
      <c r="B843" s="235" t="s">
        <v>27</v>
      </c>
      <c r="C843" s="234"/>
      <c r="D843" s="73"/>
      <c r="E843" s="73"/>
      <c r="F843" s="73"/>
      <c r="G843" s="235"/>
      <c r="H843" s="73"/>
      <c r="I843" s="235"/>
      <c r="J843" s="73"/>
      <c r="K843" s="73"/>
    </row>
    <row r="844" spans="2:11" ht="15" hidden="1" customHeight="1" outlineLevel="1" x14ac:dyDescent="0.2">
      <c r="B844" s="72">
        <v>2018</v>
      </c>
      <c r="C844" s="234"/>
      <c r="D844" s="73">
        <v>4</v>
      </c>
      <c r="E844" s="73"/>
      <c r="F844" s="232">
        <v>6</v>
      </c>
      <c r="G844" s="67"/>
      <c r="H844" s="232">
        <v>30.875</v>
      </c>
      <c r="I844" s="67"/>
      <c r="J844" s="73">
        <v>61.085999999999999</v>
      </c>
      <c r="K844" s="73"/>
    </row>
    <row r="845" spans="2:11" ht="15" hidden="1" customHeight="1" outlineLevel="1" x14ac:dyDescent="0.2">
      <c r="B845" s="72">
        <v>2017</v>
      </c>
      <c r="C845" s="234"/>
      <c r="D845" s="73">
        <v>2</v>
      </c>
      <c r="E845" s="73" t="s">
        <v>50</v>
      </c>
      <c r="F845" s="73" t="s">
        <v>37</v>
      </c>
      <c r="G845" s="235"/>
      <c r="H845" s="73" t="s">
        <v>37</v>
      </c>
      <c r="I845" s="235"/>
      <c r="J845" s="73" t="s">
        <v>37</v>
      </c>
      <c r="K845" s="73"/>
    </row>
    <row r="846" spans="2:11" ht="15" hidden="1" customHeight="1" outlineLevel="1" x14ac:dyDescent="0.2">
      <c r="B846" s="46">
        <v>2016</v>
      </c>
      <c r="C846" s="234"/>
      <c r="D846" s="169">
        <v>6</v>
      </c>
      <c r="E846" s="169" t="s">
        <v>50</v>
      </c>
      <c r="F846" s="169">
        <v>7</v>
      </c>
      <c r="G846" s="235" t="s">
        <v>50</v>
      </c>
      <c r="H846" s="169">
        <v>59.884999999999998</v>
      </c>
      <c r="I846" s="235" t="s">
        <v>50</v>
      </c>
      <c r="J846" s="169">
        <v>95.971000000000004</v>
      </c>
      <c r="K846" s="169" t="s">
        <v>50</v>
      </c>
    </row>
    <row r="847" spans="2:11" ht="15" hidden="1" customHeight="1" outlineLevel="1" x14ac:dyDescent="0.2">
      <c r="B847" s="46">
        <v>2015</v>
      </c>
      <c r="C847" s="234"/>
      <c r="D847" s="169">
        <v>5</v>
      </c>
      <c r="E847" s="169" t="s">
        <v>50</v>
      </c>
      <c r="F847" s="169">
        <v>6</v>
      </c>
      <c r="G847" s="235" t="s">
        <v>50</v>
      </c>
      <c r="H847" s="169">
        <v>36.521999999999998</v>
      </c>
      <c r="I847" s="235" t="s">
        <v>50</v>
      </c>
      <c r="J847" s="169">
        <v>60.448</v>
      </c>
      <c r="K847" s="169" t="s">
        <v>50</v>
      </c>
    </row>
    <row r="848" spans="2:11" ht="15" hidden="1" customHeight="1" outlineLevel="1" x14ac:dyDescent="0.2">
      <c r="B848" s="46">
        <v>2014</v>
      </c>
      <c r="C848" s="234"/>
      <c r="D848" s="169">
        <v>3</v>
      </c>
      <c r="E848" s="68" t="s">
        <v>232</v>
      </c>
      <c r="F848" s="169">
        <v>3</v>
      </c>
      <c r="G848" s="68" t="s">
        <v>50</v>
      </c>
      <c r="H848" s="56">
        <v>0.23200000000000001</v>
      </c>
      <c r="I848" s="68" t="s">
        <v>50</v>
      </c>
      <c r="J848" s="171">
        <v>-5.7050000000000001</v>
      </c>
      <c r="K848" s="56" t="s">
        <v>50</v>
      </c>
    </row>
    <row r="849" spans="2:11" ht="15" hidden="1" customHeight="1" outlineLevel="1" x14ac:dyDescent="0.2">
      <c r="B849" s="46">
        <v>2013</v>
      </c>
      <c r="C849" s="234"/>
      <c r="D849" s="169">
        <v>2</v>
      </c>
      <c r="E849" s="68" t="s">
        <v>232</v>
      </c>
      <c r="F849" s="73" t="s">
        <v>37</v>
      </c>
      <c r="G849" s="68"/>
      <c r="H849" s="73" t="s">
        <v>37</v>
      </c>
      <c r="I849" s="68"/>
      <c r="J849" s="73" t="s">
        <v>37</v>
      </c>
      <c r="K849" s="73"/>
    </row>
    <row r="850" spans="2:11" ht="15" hidden="1" customHeight="1" outlineLevel="1" x14ac:dyDescent="0.2">
      <c r="B850" s="235" t="s">
        <v>28</v>
      </c>
      <c r="C850" s="234"/>
      <c r="D850" s="73"/>
      <c r="E850" s="73"/>
      <c r="F850" s="73"/>
      <c r="G850" s="235"/>
      <c r="H850" s="73"/>
      <c r="I850" s="235"/>
      <c r="J850" s="73"/>
      <c r="K850" s="73"/>
    </row>
    <row r="851" spans="2:11" ht="15" hidden="1" customHeight="1" outlineLevel="1" x14ac:dyDescent="0.2">
      <c r="B851" s="72">
        <v>2018</v>
      </c>
      <c r="C851" s="234"/>
      <c r="D851" s="73">
        <v>11</v>
      </c>
      <c r="E851" s="73"/>
      <c r="F851" s="232">
        <v>23</v>
      </c>
      <c r="G851" s="67"/>
      <c r="H851" s="232">
        <v>368.06900000000002</v>
      </c>
      <c r="I851" s="67"/>
      <c r="J851" s="73">
        <v>246.7</v>
      </c>
      <c r="K851" s="73"/>
    </row>
    <row r="852" spans="2:11" ht="15" hidden="1" customHeight="1" outlineLevel="1" x14ac:dyDescent="0.2">
      <c r="B852" s="72">
        <v>2017</v>
      </c>
      <c r="C852" s="234"/>
      <c r="D852" s="73">
        <v>9</v>
      </c>
      <c r="E852" s="73" t="s">
        <v>50</v>
      </c>
      <c r="F852" s="73">
        <v>32</v>
      </c>
      <c r="G852" s="235" t="s">
        <v>50</v>
      </c>
      <c r="H852" s="73">
        <v>355.48500000000001</v>
      </c>
      <c r="I852" s="235" t="s">
        <v>50</v>
      </c>
      <c r="J852" s="73">
        <v>218.78399999999999</v>
      </c>
      <c r="K852" s="73" t="s">
        <v>50</v>
      </c>
    </row>
    <row r="853" spans="2:11" ht="15" hidden="1" customHeight="1" outlineLevel="1" x14ac:dyDescent="0.2">
      <c r="B853" s="46">
        <v>2016</v>
      </c>
      <c r="C853" s="234"/>
      <c r="D853" s="169">
        <v>7</v>
      </c>
      <c r="E853" s="169" t="s">
        <v>50</v>
      </c>
      <c r="F853" s="169">
        <v>26</v>
      </c>
      <c r="G853" s="235" t="s">
        <v>50</v>
      </c>
      <c r="H853" s="169">
        <v>177.20400000000001</v>
      </c>
      <c r="I853" s="235" t="s">
        <v>50</v>
      </c>
      <c r="J853" s="169">
        <v>104.866</v>
      </c>
      <c r="K853" s="169" t="s">
        <v>50</v>
      </c>
    </row>
    <row r="854" spans="2:11" ht="15" hidden="1" customHeight="1" outlineLevel="1" x14ac:dyDescent="0.2">
      <c r="B854" s="46">
        <v>2015</v>
      </c>
      <c r="C854" s="234"/>
      <c r="D854" s="169">
        <v>7</v>
      </c>
      <c r="E854" s="169" t="s">
        <v>50</v>
      </c>
      <c r="F854" s="169">
        <v>11</v>
      </c>
      <c r="G854" s="235" t="s">
        <v>50</v>
      </c>
      <c r="H854" s="169">
        <v>180.34</v>
      </c>
      <c r="I854" s="235" t="s">
        <v>50</v>
      </c>
      <c r="J854" s="169">
        <v>129.59399999999999</v>
      </c>
      <c r="K854" s="169" t="s">
        <v>50</v>
      </c>
    </row>
    <row r="855" spans="2:11" ht="15" hidden="1" customHeight="1" outlineLevel="1" x14ac:dyDescent="0.2">
      <c r="B855" s="46">
        <v>2014</v>
      </c>
      <c r="C855" s="234"/>
      <c r="D855" s="169">
        <v>5</v>
      </c>
      <c r="E855" s="68" t="s">
        <v>232</v>
      </c>
      <c r="F855" s="169">
        <v>8</v>
      </c>
      <c r="G855" s="68" t="s">
        <v>50</v>
      </c>
      <c r="H855" s="169">
        <v>276.16000000000003</v>
      </c>
      <c r="I855" s="68" t="s">
        <v>50</v>
      </c>
      <c r="J855" s="169">
        <v>189.41900000000001</v>
      </c>
      <c r="K855" s="169" t="s">
        <v>50</v>
      </c>
    </row>
    <row r="856" spans="2:11" ht="15" hidden="1" customHeight="1" outlineLevel="1" x14ac:dyDescent="0.2">
      <c r="B856" s="46">
        <v>2013</v>
      </c>
      <c r="C856" s="234"/>
      <c r="D856" s="169">
        <v>5</v>
      </c>
      <c r="E856" s="68" t="s">
        <v>232</v>
      </c>
      <c r="F856" s="169">
        <v>9</v>
      </c>
      <c r="G856" s="68" t="s">
        <v>232</v>
      </c>
      <c r="H856" s="169">
        <v>148.31100000000001</v>
      </c>
      <c r="I856" s="68" t="s">
        <v>232</v>
      </c>
      <c r="J856" s="169">
        <v>84.897000000000006</v>
      </c>
      <c r="K856" s="68" t="s">
        <v>232</v>
      </c>
    </row>
    <row r="857" spans="2:11" ht="15" hidden="1" customHeight="1" outlineLevel="1" x14ac:dyDescent="0.2">
      <c r="B857" s="235" t="s">
        <v>29</v>
      </c>
      <c r="C857" s="234"/>
      <c r="D857" s="73"/>
      <c r="E857" s="73"/>
      <c r="F857" s="73"/>
      <c r="G857" s="235"/>
      <c r="H857" s="73"/>
      <c r="I857" s="235"/>
      <c r="J857" s="73"/>
      <c r="K857" s="73"/>
    </row>
    <row r="858" spans="2:11" ht="15" hidden="1" customHeight="1" outlineLevel="1" x14ac:dyDescent="0.2">
      <c r="B858" s="72">
        <v>2018</v>
      </c>
      <c r="C858" s="234"/>
      <c r="D858" s="73">
        <v>36</v>
      </c>
      <c r="E858" s="73"/>
      <c r="F858" s="232">
        <v>36</v>
      </c>
      <c r="G858" s="67"/>
      <c r="H858" s="232">
        <v>192.66200000000001</v>
      </c>
      <c r="I858" s="67"/>
      <c r="J858" s="73">
        <v>170.631</v>
      </c>
      <c r="K858" s="73"/>
    </row>
    <row r="859" spans="2:11" ht="15" hidden="1" customHeight="1" outlineLevel="1" x14ac:dyDescent="0.2">
      <c r="B859" s="72">
        <v>2017</v>
      </c>
      <c r="C859" s="234"/>
      <c r="D859" s="73">
        <v>33</v>
      </c>
      <c r="E859" s="73" t="s">
        <v>50</v>
      </c>
      <c r="F859" s="73">
        <v>33</v>
      </c>
      <c r="G859" s="235" t="s">
        <v>50</v>
      </c>
      <c r="H859" s="73">
        <v>175.429</v>
      </c>
      <c r="I859" s="235" t="s">
        <v>50</v>
      </c>
      <c r="J859" s="73">
        <v>154.80099999999999</v>
      </c>
      <c r="K859" s="73" t="s">
        <v>50</v>
      </c>
    </row>
    <row r="860" spans="2:11" ht="15" hidden="1" customHeight="1" outlineLevel="1" x14ac:dyDescent="0.2">
      <c r="B860" s="46">
        <v>2016</v>
      </c>
      <c r="C860" s="234"/>
      <c r="D860" s="169">
        <v>20</v>
      </c>
      <c r="E860" s="169" t="s">
        <v>50</v>
      </c>
      <c r="F860" s="169">
        <v>20</v>
      </c>
      <c r="G860" s="235" t="s">
        <v>50</v>
      </c>
      <c r="H860" s="169">
        <v>110.158</v>
      </c>
      <c r="I860" s="235" t="s">
        <v>50</v>
      </c>
      <c r="J860" s="169">
        <v>98.507000000000005</v>
      </c>
      <c r="K860" s="169" t="s">
        <v>50</v>
      </c>
    </row>
    <row r="861" spans="2:11" ht="15" hidden="1" customHeight="1" outlineLevel="1" x14ac:dyDescent="0.2">
      <c r="B861" s="46">
        <v>2015</v>
      </c>
      <c r="C861" s="234"/>
      <c r="D861" s="169">
        <v>14</v>
      </c>
      <c r="E861" s="169" t="s">
        <v>50</v>
      </c>
      <c r="F861" s="169">
        <v>14</v>
      </c>
      <c r="G861" s="235" t="s">
        <v>50</v>
      </c>
      <c r="H861" s="169">
        <v>81.584000000000003</v>
      </c>
      <c r="I861" s="235" t="s">
        <v>50</v>
      </c>
      <c r="J861" s="169">
        <v>72.715000000000003</v>
      </c>
      <c r="K861" s="169" t="s">
        <v>50</v>
      </c>
    </row>
    <row r="862" spans="2:11" ht="15" hidden="1" customHeight="1" outlineLevel="1" x14ac:dyDescent="0.2">
      <c r="B862" s="46">
        <v>2014</v>
      </c>
      <c r="C862" s="234"/>
      <c r="D862" s="169">
        <v>21</v>
      </c>
      <c r="E862" s="68" t="s">
        <v>232</v>
      </c>
      <c r="F862" s="169">
        <v>21</v>
      </c>
      <c r="G862" s="68" t="s">
        <v>50</v>
      </c>
      <c r="H862" s="169">
        <v>87.113</v>
      </c>
      <c r="I862" s="68" t="s">
        <v>50</v>
      </c>
      <c r="J862" s="169">
        <v>77.634</v>
      </c>
      <c r="K862" s="169" t="s">
        <v>50</v>
      </c>
    </row>
    <row r="863" spans="2:11" ht="15" hidden="1" customHeight="1" outlineLevel="1" x14ac:dyDescent="0.2">
      <c r="B863" s="46">
        <v>2013</v>
      </c>
      <c r="C863" s="234"/>
      <c r="D863" s="169">
        <v>15</v>
      </c>
      <c r="E863" s="68" t="s">
        <v>232</v>
      </c>
      <c r="F863" s="169">
        <v>15</v>
      </c>
      <c r="G863" s="68" t="s">
        <v>50</v>
      </c>
      <c r="H863" s="169">
        <v>42.945</v>
      </c>
      <c r="I863" s="68" t="s">
        <v>50</v>
      </c>
      <c r="J863" s="169">
        <v>38.027999999999999</v>
      </c>
      <c r="K863" s="169" t="s">
        <v>50</v>
      </c>
    </row>
    <row r="864" spans="2:11" ht="15" hidden="1" customHeight="1" outlineLevel="1" x14ac:dyDescent="0.2">
      <c r="B864" s="235" t="s">
        <v>30</v>
      </c>
      <c r="C864" s="234"/>
      <c r="D864" s="73"/>
      <c r="E864" s="73"/>
      <c r="F864" s="73"/>
      <c r="G864" s="235"/>
      <c r="H864" s="73"/>
      <c r="I864" s="235"/>
      <c r="J864" s="73"/>
      <c r="K864" s="73"/>
    </row>
    <row r="865" spans="2:11" ht="15" hidden="1" customHeight="1" outlineLevel="1" x14ac:dyDescent="0.2">
      <c r="B865" s="72">
        <v>2018</v>
      </c>
      <c r="C865" s="234"/>
      <c r="D865" s="73">
        <v>5</v>
      </c>
      <c r="E865" s="73"/>
      <c r="F865" s="232">
        <v>5</v>
      </c>
      <c r="G865" s="67"/>
      <c r="H865" s="232">
        <v>27.922999999999998</v>
      </c>
      <c r="I865" s="67"/>
      <c r="J865" s="73">
        <v>22.943000000000001</v>
      </c>
      <c r="K865" s="73"/>
    </row>
    <row r="866" spans="2:11" ht="15" hidden="1" customHeight="1" outlineLevel="1" x14ac:dyDescent="0.2">
      <c r="B866" s="72">
        <v>2017</v>
      </c>
      <c r="C866" s="234"/>
      <c r="D866" s="73">
        <v>4</v>
      </c>
      <c r="E866" s="73" t="s">
        <v>50</v>
      </c>
      <c r="F866" s="73">
        <v>4</v>
      </c>
      <c r="G866" s="235" t="s">
        <v>50</v>
      </c>
      <c r="H866" s="73">
        <v>8.0109999999999992</v>
      </c>
      <c r="I866" s="235" t="s">
        <v>50</v>
      </c>
      <c r="J866" s="73">
        <v>6.5640000000000001</v>
      </c>
      <c r="K866" s="73" t="s">
        <v>50</v>
      </c>
    </row>
    <row r="867" spans="2:11" ht="15" hidden="1" customHeight="1" outlineLevel="1" x14ac:dyDescent="0.2">
      <c r="B867" s="46">
        <v>2016</v>
      </c>
      <c r="C867" s="234"/>
      <c r="D867" s="169">
        <v>3</v>
      </c>
      <c r="E867" s="169" t="s">
        <v>50</v>
      </c>
      <c r="F867" s="238">
        <v>3</v>
      </c>
      <c r="G867" s="235" t="s">
        <v>50</v>
      </c>
      <c r="H867" s="169">
        <v>10.395</v>
      </c>
      <c r="I867" s="235" t="s">
        <v>50</v>
      </c>
      <c r="J867" s="169">
        <v>8.5500000000000007</v>
      </c>
      <c r="K867" s="169" t="s">
        <v>50</v>
      </c>
    </row>
    <row r="868" spans="2:11" ht="15" hidden="1" customHeight="1" outlineLevel="1" x14ac:dyDescent="0.2">
      <c r="B868" s="46">
        <v>2015</v>
      </c>
      <c r="C868" s="234"/>
      <c r="D868" s="169">
        <v>2</v>
      </c>
      <c r="E868" s="169" t="s">
        <v>50</v>
      </c>
      <c r="F868" s="73" t="s">
        <v>37</v>
      </c>
      <c r="G868" s="235"/>
      <c r="H868" s="73" t="s">
        <v>37</v>
      </c>
      <c r="I868" s="235"/>
      <c r="J868" s="73" t="s">
        <v>37</v>
      </c>
      <c r="K868" s="73"/>
    </row>
    <row r="869" spans="2:11" ht="15" hidden="1" customHeight="1" outlineLevel="1" x14ac:dyDescent="0.2">
      <c r="B869" s="46">
        <v>2014</v>
      </c>
      <c r="C869" s="234"/>
      <c r="D869" s="169">
        <v>1</v>
      </c>
      <c r="E869" s="68" t="s">
        <v>232</v>
      </c>
      <c r="F869" s="73" t="s">
        <v>37</v>
      </c>
      <c r="G869" s="68"/>
      <c r="H869" s="73" t="s">
        <v>37</v>
      </c>
      <c r="I869" s="68"/>
      <c r="J869" s="73" t="s">
        <v>37</v>
      </c>
      <c r="K869" s="73"/>
    </row>
    <row r="870" spans="2:11" ht="15" hidden="1" customHeight="1" outlineLevel="1" x14ac:dyDescent="0.2">
      <c r="B870" s="46">
        <v>2013</v>
      </c>
      <c r="C870" s="234"/>
      <c r="D870" s="169">
        <v>1</v>
      </c>
      <c r="E870" s="68" t="s">
        <v>232</v>
      </c>
      <c r="F870" s="73" t="s">
        <v>37</v>
      </c>
      <c r="G870" s="68"/>
      <c r="H870" s="73" t="s">
        <v>37</v>
      </c>
      <c r="I870" s="68"/>
      <c r="J870" s="73" t="s">
        <v>37</v>
      </c>
      <c r="K870" s="73"/>
    </row>
    <row r="871" spans="2:11" ht="15" hidden="1" customHeight="1" outlineLevel="1" x14ac:dyDescent="0.2">
      <c r="B871" s="235" t="s">
        <v>31</v>
      </c>
      <c r="C871" s="234"/>
      <c r="D871" s="73"/>
      <c r="E871" s="73"/>
      <c r="F871" s="73"/>
      <c r="G871" s="235"/>
      <c r="H871" s="73"/>
      <c r="I871" s="235"/>
      <c r="J871" s="73"/>
      <c r="K871" s="73"/>
    </row>
    <row r="872" spans="2:11" ht="15" hidden="1" customHeight="1" outlineLevel="1" x14ac:dyDescent="0.2">
      <c r="B872" s="72">
        <v>2018</v>
      </c>
      <c r="C872" s="234"/>
      <c r="D872" s="73">
        <v>16</v>
      </c>
      <c r="E872" s="73"/>
      <c r="F872" s="232">
        <v>16</v>
      </c>
      <c r="G872" s="67"/>
      <c r="H872" s="232">
        <v>90.14</v>
      </c>
      <c r="I872" s="67"/>
      <c r="J872" s="73">
        <v>50.890999999999998</v>
      </c>
      <c r="K872" s="73"/>
    </row>
    <row r="873" spans="2:11" ht="15" hidden="1" customHeight="1" outlineLevel="1" x14ac:dyDescent="0.2">
      <c r="B873" s="72">
        <v>2017</v>
      </c>
      <c r="C873" s="234"/>
      <c r="D873" s="73">
        <v>12</v>
      </c>
      <c r="E873" s="73" t="s">
        <v>50</v>
      </c>
      <c r="F873" s="73">
        <v>12</v>
      </c>
      <c r="G873" s="235" t="s">
        <v>50</v>
      </c>
      <c r="H873" s="73">
        <v>101.761</v>
      </c>
      <c r="I873" s="235" t="s">
        <v>50</v>
      </c>
      <c r="J873" s="73">
        <v>70.17</v>
      </c>
      <c r="K873" s="73" t="s">
        <v>50</v>
      </c>
    </row>
    <row r="874" spans="2:11" ht="15" hidden="1" customHeight="1" outlineLevel="1" x14ac:dyDescent="0.2">
      <c r="B874" s="46">
        <v>2016</v>
      </c>
      <c r="C874" s="234"/>
      <c r="D874" s="169">
        <v>10</v>
      </c>
      <c r="E874" s="169" t="s">
        <v>50</v>
      </c>
      <c r="F874" s="169">
        <v>10</v>
      </c>
      <c r="G874" s="235" t="s">
        <v>50</v>
      </c>
      <c r="H874" s="169">
        <v>61.128999999999998</v>
      </c>
      <c r="I874" s="235" t="s">
        <v>50</v>
      </c>
      <c r="J874" s="169">
        <v>47.947000000000003</v>
      </c>
      <c r="K874" s="169" t="s">
        <v>50</v>
      </c>
    </row>
    <row r="875" spans="2:11" ht="15" hidden="1" customHeight="1" outlineLevel="1" x14ac:dyDescent="0.2">
      <c r="B875" s="46">
        <v>2015</v>
      </c>
      <c r="C875" s="234"/>
      <c r="D875" s="169">
        <v>9</v>
      </c>
      <c r="E875" s="169" t="s">
        <v>50</v>
      </c>
      <c r="F875" s="169">
        <v>9</v>
      </c>
      <c r="G875" s="235" t="s">
        <v>50</v>
      </c>
      <c r="H875" s="169">
        <v>71.022000000000006</v>
      </c>
      <c r="I875" s="235" t="s">
        <v>50</v>
      </c>
      <c r="J875" s="169">
        <v>60.781999999999996</v>
      </c>
      <c r="K875" s="169" t="s">
        <v>50</v>
      </c>
    </row>
    <row r="876" spans="2:11" ht="15" hidden="1" customHeight="1" outlineLevel="1" x14ac:dyDescent="0.2">
      <c r="B876" s="46">
        <v>2014</v>
      </c>
      <c r="C876" s="234"/>
      <c r="D876" s="169">
        <v>8</v>
      </c>
      <c r="E876" s="68" t="s">
        <v>232</v>
      </c>
      <c r="F876" s="169">
        <v>8</v>
      </c>
      <c r="G876" s="68" t="s">
        <v>50</v>
      </c>
      <c r="H876" s="169">
        <v>80.174999999999997</v>
      </c>
      <c r="I876" s="68" t="s">
        <v>50</v>
      </c>
      <c r="J876" s="169">
        <v>68.332999999999998</v>
      </c>
      <c r="K876" s="169" t="s">
        <v>50</v>
      </c>
    </row>
    <row r="877" spans="2:11" ht="15" hidden="1" customHeight="1" outlineLevel="1" x14ac:dyDescent="0.2">
      <c r="B877" s="46">
        <v>2013</v>
      </c>
      <c r="C877" s="234"/>
      <c r="D877" s="169">
        <v>9</v>
      </c>
      <c r="E877" s="68" t="s">
        <v>232</v>
      </c>
      <c r="F877" s="169">
        <v>9</v>
      </c>
      <c r="G877" s="68" t="s">
        <v>50</v>
      </c>
      <c r="H877" s="169">
        <v>67.236000000000004</v>
      </c>
      <c r="I877" s="68" t="s">
        <v>50</v>
      </c>
      <c r="J877" s="169">
        <v>57.058999999999997</v>
      </c>
      <c r="K877" s="169" t="s">
        <v>50</v>
      </c>
    </row>
    <row r="878" spans="2:11" ht="15" hidden="1" customHeight="1" outlineLevel="1" x14ac:dyDescent="0.2">
      <c r="B878" s="235" t="s">
        <v>32</v>
      </c>
      <c r="C878" s="234"/>
      <c r="D878" s="73"/>
      <c r="E878" s="73"/>
      <c r="F878" s="73"/>
      <c r="G878" s="235"/>
      <c r="H878" s="73"/>
      <c r="I878" s="235"/>
      <c r="J878" s="73"/>
      <c r="K878" s="73"/>
    </row>
    <row r="879" spans="2:11" ht="15" hidden="1" customHeight="1" outlineLevel="1" x14ac:dyDescent="0.2">
      <c r="B879" s="72">
        <v>2018</v>
      </c>
      <c r="C879" s="234"/>
      <c r="D879" s="73">
        <v>5</v>
      </c>
      <c r="E879" s="73"/>
      <c r="F879" s="232">
        <v>5</v>
      </c>
      <c r="G879" s="67"/>
      <c r="H879" s="232">
        <v>33.362000000000002</v>
      </c>
      <c r="I879" s="67"/>
      <c r="J879" s="73">
        <v>20.12</v>
      </c>
      <c r="K879" s="73"/>
    </row>
    <row r="880" spans="2:11" ht="15" hidden="1" customHeight="1" outlineLevel="1" x14ac:dyDescent="0.2">
      <c r="B880" s="72">
        <v>2017</v>
      </c>
      <c r="C880" s="234"/>
      <c r="D880" s="73">
        <v>4</v>
      </c>
      <c r="E880" s="73" t="s">
        <v>50</v>
      </c>
      <c r="F880" s="73" t="s">
        <v>37</v>
      </c>
      <c r="G880" s="235"/>
      <c r="H880" s="73" t="s">
        <v>37</v>
      </c>
      <c r="I880" s="235"/>
      <c r="J880" s="73" t="s">
        <v>37</v>
      </c>
      <c r="K880" s="73"/>
    </row>
    <row r="881" spans="2:11" ht="15" hidden="1" customHeight="1" outlineLevel="1" x14ac:dyDescent="0.2">
      <c r="B881" s="46">
        <v>2016</v>
      </c>
      <c r="C881" s="234"/>
      <c r="D881" s="169">
        <v>2</v>
      </c>
      <c r="E881" s="169" t="s">
        <v>50</v>
      </c>
      <c r="F881" s="73" t="s">
        <v>37</v>
      </c>
      <c r="G881" s="235"/>
      <c r="H881" s="73" t="s">
        <v>37</v>
      </c>
      <c r="I881" s="235"/>
      <c r="J881" s="73" t="s">
        <v>37</v>
      </c>
      <c r="K881" s="73"/>
    </row>
    <row r="882" spans="2:11" ht="15" hidden="1" customHeight="1" outlineLevel="1" x14ac:dyDescent="0.2">
      <c r="B882" s="46">
        <v>2015</v>
      </c>
      <c r="C882" s="234"/>
      <c r="D882" s="169">
        <v>2</v>
      </c>
      <c r="E882" s="169" t="s">
        <v>50</v>
      </c>
      <c r="F882" s="73" t="s">
        <v>37</v>
      </c>
      <c r="G882" s="235"/>
      <c r="H882" s="73" t="s">
        <v>37</v>
      </c>
      <c r="I882" s="235"/>
      <c r="J882" s="73" t="s">
        <v>37</v>
      </c>
      <c r="K882" s="73"/>
    </row>
    <row r="883" spans="2:11" ht="15" hidden="1" customHeight="1" outlineLevel="1" x14ac:dyDescent="0.2">
      <c r="B883" s="46">
        <v>2014</v>
      </c>
      <c r="C883" s="234"/>
      <c r="D883" s="169">
        <v>4</v>
      </c>
      <c r="E883" s="68" t="s">
        <v>232</v>
      </c>
      <c r="F883" s="169">
        <v>4</v>
      </c>
      <c r="G883" s="68" t="s">
        <v>50</v>
      </c>
      <c r="H883" s="169">
        <v>10.494</v>
      </c>
      <c r="I883" s="68" t="s">
        <v>50</v>
      </c>
      <c r="J883" s="169">
        <v>8.39</v>
      </c>
      <c r="K883" s="169" t="s">
        <v>50</v>
      </c>
    </row>
    <row r="884" spans="2:11" ht="15" hidden="1" customHeight="1" outlineLevel="1" x14ac:dyDescent="0.2">
      <c r="B884" s="46">
        <v>2013</v>
      </c>
      <c r="C884" s="234"/>
      <c r="D884" s="169">
        <v>4</v>
      </c>
      <c r="E884" s="68" t="s">
        <v>232</v>
      </c>
      <c r="F884" s="169">
        <v>4</v>
      </c>
      <c r="G884" s="68" t="s">
        <v>50</v>
      </c>
      <c r="H884" s="169">
        <v>8.3620000000000001</v>
      </c>
      <c r="I884" s="68" t="s">
        <v>50</v>
      </c>
      <c r="J884" s="169">
        <v>6.5940000000000003</v>
      </c>
      <c r="K884" s="169" t="s">
        <v>50</v>
      </c>
    </row>
    <row r="885" spans="2:11" ht="15" hidden="1" customHeight="1" outlineLevel="1" x14ac:dyDescent="0.2">
      <c r="B885" s="235" t="s">
        <v>33</v>
      </c>
      <c r="C885" s="234"/>
      <c r="D885" s="73"/>
      <c r="E885" s="73"/>
      <c r="F885" s="73"/>
      <c r="G885" s="235"/>
      <c r="H885" s="73"/>
      <c r="I885" s="235"/>
      <c r="J885" s="73"/>
      <c r="K885" s="73"/>
    </row>
    <row r="886" spans="2:11" ht="15" hidden="1" customHeight="1" outlineLevel="1" x14ac:dyDescent="0.2">
      <c r="B886" s="72">
        <v>2018</v>
      </c>
      <c r="C886" s="234"/>
      <c r="D886" s="73">
        <v>7</v>
      </c>
      <c r="E886" s="73"/>
      <c r="F886" s="232">
        <v>7</v>
      </c>
      <c r="G886" s="67"/>
      <c r="H886" s="232">
        <v>35.659999999999997</v>
      </c>
      <c r="I886" s="67"/>
      <c r="J886" s="73">
        <v>28.98</v>
      </c>
      <c r="K886" s="73"/>
    </row>
    <row r="887" spans="2:11" ht="15" hidden="1" customHeight="1" outlineLevel="1" x14ac:dyDescent="0.2">
      <c r="B887" s="72">
        <v>2017</v>
      </c>
      <c r="C887" s="234"/>
      <c r="D887" s="73">
        <v>6</v>
      </c>
      <c r="E887" s="73" t="s">
        <v>50</v>
      </c>
      <c r="F887" s="73">
        <v>6</v>
      </c>
      <c r="G887" s="235" t="s">
        <v>50</v>
      </c>
      <c r="H887" s="73">
        <v>33.328000000000003</v>
      </c>
      <c r="I887" s="235" t="s">
        <v>50</v>
      </c>
      <c r="J887" s="73">
        <v>27.048999999999999</v>
      </c>
      <c r="K887" s="73" t="s">
        <v>50</v>
      </c>
    </row>
    <row r="888" spans="2:11" ht="15" hidden="1" customHeight="1" outlineLevel="1" x14ac:dyDescent="0.2">
      <c r="B888" s="46">
        <v>2016</v>
      </c>
      <c r="C888" s="234"/>
      <c r="D888" s="169">
        <v>7</v>
      </c>
      <c r="E888" s="169" t="s">
        <v>50</v>
      </c>
      <c r="F888" s="169">
        <v>8</v>
      </c>
      <c r="G888" s="235" t="s">
        <v>50</v>
      </c>
      <c r="H888" s="169">
        <v>33.317999999999998</v>
      </c>
      <c r="I888" s="235" t="s">
        <v>50</v>
      </c>
      <c r="J888" s="169">
        <v>21.274999999999999</v>
      </c>
      <c r="K888" s="169" t="s">
        <v>50</v>
      </c>
    </row>
    <row r="889" spans="2:11" ht="15" hidden="1" customHeight="1" outlineLevel="1" x14ac:dyDescent="0.2">
      <c r="B889" s="46">
        <v>2015</v>
      </c>
      <c r="C889" s="234"/>
      <c r="D889" s="169">
        <v>9</v>
      </c>
      <c r="E889" s="169" t="s">
        <v>50</v>
      </c>
      <c r="F889" s="169">
        <v>10</v>
      </c>
      <c r="G889" s="235" t="s">
        <v>50</v>
      </c>
      <c r="H889" s="169">
        <v>57.192999999999998</v>
      </c>
      <c r="I889" s="235" t="s">
        <v>50</v>
      </c>
      <c r="J889" s="169">
        <v>37.566000000000003</v>
      </c>
      <c r="K889" s="169" t="s">
        <v>50</v>
      </c>
    </row>
    <row r="890" spans="2:11" ht="15" hidden="1" customHeight="1" outlineLevel="1" x14ac:dyDescent="0.2">
      <c r="B890" s="46">
        <v>2014</v>
      </c>
      <c r="C890" s="234"/>
      <c r="D890" s="169">
        <v>7</v>
      </c>
      <c r="E890" s="68" t="s">
        <v>232</v>
      </c>
      <c r="F890" s="169">
        <v>8</v>
      </c>
      <c r="G890" s="68" t="s">
        <v>50</v>
      </c>
      <c r="H890" s="169">
        <v>57.695</v>
      </c>
      <c r="I890" s="68" t="s">
        <v>50</v>
      </c>
      <c r="J890" s="169">
        <v>35.844000000000001</v>
      </c>
      <c r="K890" s="169" t="s">
        <v>50</v>
      </c>
    </row>
    <row r="891" spans="2:11" ht="15" hidden="1" customHeight="1" outlineLevel="1" x14ac:dyDescent="0.2">
      <c r="B891" s="46">
        <v>2013</v>
      </c>
      <c r="C891" s="234"/>
      <c r="D891" s="169">
        <v>9</v>
      </c>
      <c r="E891" s="68" t="s">
        <v>232</v>
      </c>
      <c r="F891" s="169">
        <v>10</v>
      </c>
      <c r="G891" s="68" t="s">
        <v>50</v>
      </c>
      <c r="H891" s="169">
        <v>80.703000000000003</v>
      </c>
      <c r="I891" s="68" t="s">
        <v>50</v>
      </c>
      <c r="J891" s="169">
        <v>56.997999999999998</v>
      </c>
      <c r="K891" s="169" t="s">
        <v>50</v>
      </c>
    </row>
    <row r="892" spans="2:11" ht="15" customHeight="1" collapsed="1" x14ac:dyDescent="0.2">
      <c r="B892" s="228" t="s">
        <v>331</v>
      </c>
      <c r="C892" s="234"/>
      <c r="D892" s="73"/>
      <c r="E892" s="73"/>
      <c r="F892" s="73"/>
      <c r="G892" s="228"/>
      <c r="H892" s="73"/>
      <c r="I892" s="228"/>
      <c r="J892" s="73"/>
      <c r="K892" s="73"/>
    </row>
    <row r="893" spans="2:11" ht="15" customHeight="1" x14ac:dyDescent="0.2">
      <c r="B893" s="72">
        <v>2018</v>
      </c>
      <c r="C893" s="234"/>
      <c r="D893" s="73">
        <v>1173</v>
      </c>
      <c r="E893" s="73"/>
      <c r="F893" s="232">
        <v>2343</v>
      </c>
      <c r="G893" s="67"/>
      <c r="H893" s="232">
        <v>90416.562000000005</v>
      </c>
      <c r="I893" s="67"/>
      <c r="J893" s="73">
        <v>25381.137999999999</v>
      </c>
      <c r="K893" s="73"/>
    </row>
    <row r="894" spans="2:11" ht="15" customHeight="1" x14ac:dyDescent="0.2">
      <c r="B894" s="72">
        <v>2017</v>
      </c>
      <c r="C894" s="234"/>
      <c r="D894" s="73">
        <v>1085</v>
      </c>
      <c r="E894" s="73" t="s">
        <v>50</v>
      </c>
      <c r="F894" s="73">
        <v>2164</v>
      </c>
      <c r="G894" s="228" t="s">
        <v>50</v>
      </c>
      <c r="H894" s="73">
        <v>85584.697</v>
      </c>
      <c r="I894" s="228" t="s">
        <v>50</v>
      </c>
      <c r="J894" s="73">
        <v>23762.452000000001</v>
      </c>
      <c r="K894" s="73" t="s">
        <v>50</v>
      </c>
    </row>
    <row r="895" spans="2:11" ht="15" customHeight="1" x14ac:dyDescent="0.2">
      <c r="B895" s="46">
        <v>2016</v>
      </c>
      <c r="C895" s="234"/>
      <c r="D895" s="169">
        <v>1040</v>
      </c>
      <c r="E895" s="169" t="s">
        <v>50</v>
      </c>
      <c r="F895" s="169">
        <v>2075</v>
      </c>
      <c r="G895" s="228" t="s">
        <v>50</v>
      </c>
      <c r="H895" s="169">
        <v>73132.092000000004</v>
      </c>
      <c r="I895" s="228" t="s">
        <v>50</v>
      </c>
      <c r="J895" s="169">
        <v>20274.338</v>
      </c>
      <c r="K895" s="169" t="s">
        <v>50</v>
      </c>
    </row>
    <row r="896" spans="2:11" ht="15" customHeight="1" x14ac:dyDescent="0.2">
      <c r="B896" s="46">
        <v>2015</v>
      </c>
      <c r="C896" s="234"/>
      <c r="D896" s="169">
        <v>980</v>
      </c>
      <c r="E896" s="169" t="s">
        <v>50</v>
      </c>
      <c r="F896" s="169">
        <v>1975</v>
      </c>
      <c r="G896" s="228" t="s">
        <v>50</v>
      </c>
      <c r="H896" s="169">
        <v>74393.668999999994</v>
      </c>
      <c r="I896" s="228" t="s">
        <v>50</v>
      </c>
      <c r="J896" s="169">
        <v>19676.456999999999</v>
      </c>
      <c r="K896" s="169" t="s">
        <v>50</v>
      </c>
    </row>
    <row r="897" spans="1:11" ht="15" customHeight="1" x14ac:dyDescent="0.2">
      <c r="B897" s="46">
        <v>2014</v>
      </c>
      <c r="C897" s="234"/>
      <c r="D897" s="169">
        <v>955</v>
      </c>
      <c r="E897" s="68" t="s">
        <v>232</v>
      </c>
      <c r="F897" s="169">
        <v>1955</v>
      </c>
      <c r="G897" s="68" t="s">
        <v>50</v>
      </c>
      <c r="H897" s="169">
        <v>76297.448000000004</v>
      </c>
      <c r="I897" s="68" t="s">
        <v>50</v>
      </c>
      <c r="J897" s="169">
        <v>18012.464</v>
      </c>
      <c r="K897" s="169" t="s">
        <v>50</v>
      </c>
    </row>
    <row r="898" spans="1:11" ht="15" customHeight="1" x14ac:dyDescent="0.2">
      <c r="B898" s="46">
        <v>2013</v>
      </c>
      <c r="C898" s="234"/>
      <c r="D898" s="169">
        <v>946</v>
      </c>
      <c r="E898" s="68" t="s">
        <v>232</v>
      </c>
      <c r="F898" s="169">
        <v>1971</v>
      </c>
      <c r="G898" s="68" t="s">
        <v>232</v>
      </c>
      <c r="H898" s="169">
        <v>69106.873000000007</v>
      </c>
      <c r="I898" s="68" t="s">
        <v>232</v>
      </c>
      <c r="J898" s="169">
        <v>15528.129000000001</v>
      </c>
      <c r="K898" s="68" t="s">
        <v>232</v>
      </c>
    </row>
    <row r="899" spans="1:11" s="67" customFormat="1" ht="15" hidden="1" customHeight="1" outlineLevel="1" x14ac:dyDescent="0.2">
      <c r="A899" s="11"/>
      <c r="B899" s="235" t="s">
        <v>17</v>
      </c>
      <c r="C899" s="234"/>
      <c r="D899" s="73"/>
      <c r="E899" s="73"/>
      <c r="F899" s="11"/>
      <c r="H899" s="11"/>
      <c r="J899" s="73"/>
      <c r="K899" s="11"/>
    </row>
    <row r="900" spans="1:11" s="67" customFormat="1" ht="15" hidden="1" customHeight="1" outlineLevel="1" x14ac:dyDescent="0.2">
      <c r="A900" s="11"/>
      <c r="B900" s="72">
        <v>2018</v>
      </c>
      <c r="C900" s="234"/>
      <c r="D900" s="73">
        <v>358</v>
      </c>
      <c r="E900" s="73"/>
      <c r="F900" s="232">
        <v>368</v>
      </c>
      <c r="H900" s="232">
        <v>2025.414</v>
      </c>
      <c r="J900" s="73">
        <v>709.32600000000002</v>
      </c>
      <c r="K900" s="11"/>
    </row>
    <row r="901" spans="1:11" ht="15" hidden="1" customHeight="1" outlineLevel="1" x14ac:dyDescent="0.2">
      <c r="B901" s="72">
        <v>2017</v>
      </c>
      <c r="C901" s="234"/>
      <c r="D901" s="73">
        <v>352</v>
      </c>
      <c r="E901" s="73" t="s">
        <v>50</v>
      </c>
      <c r="F901" s="73">
        <v>360</v>
      </c>
      <c r="G901" s="235" t="s">
        <v>50</v>
      </c>
      <c r="H901" s="73">
        <v>2007.0129999999999</v>
      </c>
      <c r="I901" s="235" t="s">
        <v>50</v>
      </c>
      <c r="J901" s="73">
        <v>721.22</v>
      </c>
      <c r="K901" s="73" t="s">
        <v>50</v>
      </c>
    </row>
    <row r="902" spans="1:11" ht="15" hidden="1" customHeight="1" outlineLevel="1" x14ac:dyDescent="0.2">
      <c r="B902" s="46">
        <v>2016</v>
      </c>
      <c r="C902" s="234"/>
      <c r="D902" s="169">
        <v>342</v>
      </c>
      <c r="E902" s="169" t="s">
        <v>50</v>
      </c>
      <c r="F902" s="169">
        <v>352</v>
      </c>
      <c r="G902" s="235" t="s">
        <v>50</v>
      </c>
      <c r="H902" s="169">
        <v>1744.9380000000001</v>
      </c>
      <c r="I902" s="235" t="s">
        <v>50</v>
      </c>
      <c r="J902" s="169">
        <v>690.61500000000001</v>
      </c>
      <c r="K902" s="169" t="s">
        <v>50</v>
      </c>
    </row>
    <row r="903" spans="1:11" ht="15" hidden="1" customHeight="1" outlineLevel="1" x14ac:dyDescent="0.2">
      <c r="B903" s="46">
        <v>2015</v>
      </c>
      <c r="C903" s="234"/>
      <c r="D903" s="169">
        <v>320</v>
      </c>
      <c r="E903" s="169" t="s">
        <v>50</v>
      </c>
      <c r="F903" s="169">
        <v>330</v>
      </c>
      <c r="G903" s="235" t="s">
        <v>50</v>
      </c>
      <c r="H903" s="169">
        <v>1456.2750000000001</v>
      </c>
      <c r="I903" s="235" t="s">
        <v>50</v>
      </c>
      <c r="J903" s="169">
        <v>489.03800000000001</v>
      </c>
      <c r="K903" s="169" t="s">
        <v>50</v>
      </c>
    </row>
    <row r="904" spans="1:11" ht="15" hidden="1" customHeight="1" outlineLevel="1" x14ac:dyDescent="0.2">
      <c r="B904" s="46">
        <v>2014</v>
      </c>
      <c r="C904" s="234"/>
      <c r="D904" s="169">
        <v>315</v>
      </c>
      <c r="E904" s="68" t="s">
        <v>232</v>
      </c>
      <c r="F904" s="169">
        <v>319</v>
      </c>
      <c r="G904" s="68" t="s">
        <v>50</v>
      </c>
      <c r="H904" s="169">
        <v>1113.0809999999999</v>
      </c>
      <c r="I904" s="68" t="s">
        <v>50</v>
      </c>
      <c r="J904" s="169">
        <v>400.65300000000002</v>
      </c>
      <c r="K904" s="169" t="s">
        <v>50</v>
      </c>
    </row>
    <row r="905" spans="1:11" ht="15" hidden="1" customHeight="1" outlineLevel="1" x14ac:dyDescent="0.2">
      <c r="B905" s="46">
        <v>2013</v>
      </c>
      <c r="C905" s="234"/>
      <c r="D905" s="169">
        <v>295</v>
      </c>
      <c r="E905" s="68" t="s">
        <v>232</v>
      </c>
      <c r="F905" s="169">
        <v>296</v>
      </c>
      <c r="G905" s="68" t="s">
        <v>50</v>
      </c>
      <c r="H905" s="169">
        <v>789.21900000000005</v>
      </c>
      <c r="I905" s="68" t="s">
        <v>50</v>
      </c>
      <c r="J905" s="169">
        <v>229.91200000000001</v>
      </c>
      <c r="K905" s="169" t="s">
        <v>50</v>
      </c>
    </row>
    <row r="906" spans="1:11" ht="15" hidden="1" customHeight="1" outlineLevel="1" x14ac:dyDescent="0.2">
      <c r="B906" s="235" t="s">
        <v>18</v>
      </c>
      <c r="C906" s="234"/>
      <c r="D906" s="73"/>
      <c r="E906" s="73"/>
      <c r="F906" s="73"/>
      <c r="G906" s="235"/>
      <c r="H906" s="73"/>
      <c r="I906" s="235"/>
      <c r="J906" s="73"/>
      <c r="K906" s="73"/>
    </row>
    <row r="907" spans="1:11" ht="15" hidden="1" customHeight="1" outlineLevel="1" x14ac:dyDescent="0.2">
      <c r="B907" s="72">
        <v>2018</v>
      </c>
      <c r="C907" s="234"/>
      <c r="D907" s="73">
        <v>0</v>
      </c>
      <c r="E907" s="73"/>
      <c r="F907" s="73">
        <v>0</v>
      </c>
      <c r="G907" s="67"/>
      <c r="H907" s="73">
        <v>0</v>
      </c>
      <c r="I907" s="67"/>
      <c r="J907" s="73">
        <v>0</v>
      </c>
      <c r="K907" s="73"/>
    </row>
    <row r="908" spans="1:11" ht="15" hidden="1" customHeight="1" outlineLevel="1" x14ac:dyDescent="0.2">
      <c r="B908" s="72">
        <v>2017</v>
      </c>
      <c r="C908" s="234"/>
      <c r="D908" s="73">
        <v>0</v>
      </c>
      <c r="E908" s="73" t="s">
        <v>50</v>
      </c>
      <c r="F908" s="73">
        <v>0</v>
      </c>
      <c r="G908" s="235" t="s">
        <v>50</v>
      </c>
      <c r="H908" s="73">
        <v>0</v>
      </c>
      <c r="I908" s="235" t="s">
        <v>50</v>
      </c>
      <c r="J908" s="73">
        <v>0</v>
      </c>
      <c r="K908" s="73" t="s">
        <v>50</v>
      </c>
    </row>
    <row r="909" spans="1:11" ht="15" hidden="1" customHeight="1" outlineLevel="1" x14ac:dyDescent="0.2">
      <c r="B909" s="46">
        <v>2016</v>
      </c>
      <c r="C909" s="234"/>
      <c r="D909" s="73">
        <v>0</v>
      </c>
      <c r="E909" s="73" t="s">
        <v>50</v>
      </c>
      <c r="F909" s="73">
        <v>0</v>
      </c>
      <c r="G909" s="235" t="s">
        <v>50</v>
      </c>
      <c r="H909" s="73">
        <v>0</v>
      </c>
      <c r="I909" s="235" t="s">
        <v>50</v>
      </c>
      <c r="J909" s="73">
        <v>0</v>
      </c>
      <c r="K909" s="73" t="s">
        <v>50</v>
      </c>
    </row>
    <row r="910" spans="1:11" ht="15" hidden="1" customHeight="1" outlineLevel="1" x14ac:dyDescent="0.2">
      <c r="B910" s="46">
        <v>2015</v>
      </c>
      <c r="C910" s="234"/>
      <c r="D910" s="73">
        <v>0</v>
      </c>
      <c r="E910" s="73" t="s">
        <v>50</v>
      </c>
      <c r="F910" s="73">
        <v>0</v>
      </c>
      <c r="G910" s="235" t="s">
        <v>50</v>
      </c>
      <c r="H910" s="73">
        <v>0</v>
      </c>
      <c r="I910" s="235" t="s">
        <v>50</v>
      </c>
      <c r="J910" s="73">
        <v>0</v>
      </c>
      <c r="K910" s="73" t="s">
        <v>50</v>
      </c>
    </row>
    <row r="911" spans="1:11" ht="15" hidden="1" customHeight="1" outlineLevel="1" x14ac:dyDescent="0.2">
      <c r="B911" s="46">
        <v>2014</v>
      </c>
      <c r="C911" s="234"/>
      <c r="D911" s="73">
        <v>0</v>
      </c>
      <c r="E911" s="68" t="s">
        <v>232</v>
      </c>
      <c r="F911" s="73">
        <v>0</v>
      </c>
      <c r="G911" s="68" t="s">
        <v>50</v>
      </c>
      <c r="H911" s="73">
        <v>0</v>
      </c>
      <c r="I911" s="68" t="s">
        <v>50</v>
      </c>
      <c r="J911" s="73">
        <v>0</v>
      </c>
      <c r="K911" s="73" t="s">
        <v>50</v>
      </c>
    </row>
    <row r="912" spans="1:11" ht="15" hidden="1" customHeight="1" outlineLevel="1" x14ac:dyDescent="0.2">
      <c r="B912" s="46">
        <v>2013</v>
      </c>
      <c r="C912" s="234"/>
      <c r="D912" s="73">
        <v>0</v>
      </c>
      <c r="E912" s="68" t="s">
        <v>232</v>
      </c>
      <c r="F912" s="73">
        <v>0</v>
      </c>
      <c r="G912" s="68" t="s">
        <v>50</v>
      </c>
      <c r="H912" s="73">
        <v>0</v>
      </c>
      <c r="I912" s="68" t="s">
        <v>50</v>
      </c>
      <c r="J912" s="73">
        <v>0</v>
      </c>
      <c r="K912" s="73" t="s">
        <v>50</v>
      </c>
    </row>
    <row r="913" spans="2:11" ht="15" hidden="1" customHeight="1" outlineLevel="1" x14ac:dyDescent="0.2">
      <c r="B913" s="235" t="s">
        <v>19</v>
      </c>
      <c r="C913" s="234"/>
      <c r="D913" s="73"/>
      <c r="E913" s="73"/>
      <c r="F913" s="73"/>
      <c r="G913" s="235"/>
      <c r="H913" s="73"/>
      <c r="I913" s="235"/>
      <c r="J913" s="73"/>
      <c r="K913" s="73"/>
    </row>
    <row r="914" spans="2:11" ht="15" hidden="1" customHeight="1" outlineLevel="1" x14ac:dyDescent="0.2">
      <c r="B914" s="72">
        <v>2018</v>
      </c>
      <c r="C914" s="234"/>
      <c r="D914" s="73">
        <v>32</v>
      </c>
      <c r="E914" s="73"/>
      <c r="F914" s="232">
        <v>173</v>
      </c>
      <c r="G914" s="67"/>
      <c r="H914" s="232">
        <v>5704.0320000000002</v>
      </c>
      <c r="I914" s="67"/>
      <c r="J914" s="73">
        <v>1888.5920000000001</v>
      </c>
      <c r="K914" s="73"/>
    </row>
    <row r="915" spans="2:11" ht="15" hidden="1" customHeight="1" outlineLevel="1" x14ac:dyDescent="0.2">
      <c r="B915" s="72">
        <v>2017</v>
      </c>
      <c r="C915" s="234"/>
      <c r="D915" s="73">
        <v>30</v>
      </c>
      <c r="E915" s="73" t="s">
        <v>50</v>
      </c>
      <c r="F915" s="73">
        <v>151</v>
      </c>
      <c r="G915" s="235" t="s">
        <v>50</v>
      </c>
      <c r="H915" s="73">
        <v>5266.4759999999997</v>
      </c>
      <c r="I915" s="235" t="s">
        <v>50</v>
      </c>
      <c r="J915" s="73">
        <v>1752.625</v>
      </c>
      <c r="K915" s="73" t="s">
        <v>50</v>
      </c>
    </row>
    <row r="916" spans="2:11" ht="15" hidden="1" customHeight="1" outlineLevel="1" x14ac:dyDescent="0.2">
      <c r="B916" s="46">
        <v>2016</v>
      </c>
      <c r="C916" s="234"/>
      <c r="D916" s="169">
        <v>26</v>
      </c>
      <c r="E916" s="169" t="s">
        <v>50</v>
      </c>
      <c r="F916" s="169">
        <v>148</v>
      </c>
      <c r="G916" s="235" t="s">
        <v>50</v>
      </c>
      <c r="H916" s="169">
        <v>4531.7870000000003</v>
      </c>
      <c r="I916" s="235" t="s">
        <v>50</v>
      </c>
      <c r="J916" s="169">
        <v>1286.0250000000001</v>
      </c>
      <c r="K916" s="169" t="s">
        <v>50</v>
      </c>
    </row>
    <row r="917" spans="2:11" ht="15" hidden="1" customHeight="1" outlineLevel="1" x14ac:dyDescent="0.2">
      <c r="B917" s="46">
        <v>2015</v>
      </c>
      <c r="C917" s="234"/>
      <c r="D917" s="169">
        <v>30</v>
      </c>
      <c r="E917" s="169" t="s">
        <v>50</v>
      </c>
      <c r="F917" s="169">
        <v>127</v>
      </c>
      <c r="G917" s="235" t="s">
        <v>50</v>
      </c>
      <c r="H917" s="169">
        <v>4285.5749999999998</v>
      </c>
      <c r="I917" s="235" t="s">
        <v>50</v>
      </c>
      <c r="J917" s="169">
        <v>1073.567</v>
      </c>
      <c r="K917" s="169" t="s">
        <v>50</v>
      </c>
    </row>
    <row r="918" spans="2:11" ht="15" hidden="1" customHeight="1" outlineLevel="1" x14ac:dyDescent="0.2">
      <c r="B918" s="46">
        <v>2014</v>
      </c>
      <c r="C918" s="234"/>
      <c r="D918" s="169">
        <v>31</v>
      </c>
      <c r="E918" s="68" t="s">
        <v>232</v>
      </c>
      <c r="F918" s="169">
        <v>137</v>
      </c>
      <c r="G918" s="68" t="s">
        <v>50</v>
      </c>
      <c r="H918" s="169">
        <v>4890.8760000000002</v>
      </c>
      <c r="I918" s="68" t="s">
        <v>50</v>
      </c>
      <c r="J918" s="169">
        <v>1002.94</v>
      </c>
      <c r="K918" s="169" t="s">
        <v>50</v>
      </c>
    </row>
    <row r="919" spans="2:11" ht="15" hidden="1" customHeight="1" outlineLevel="1" x14ac:dyDescent="0.2">
      <c r="B919" s="46">
        <v>2013</v>
      </c>
      <c r="C919" s="234"/>
      <c r="D919" s="169">
        <v>31</v>
      </c>
      <c r="E919" s="68" t="s">
        <v>232</v>
      </c>
      <c r="F919" s="169">
        <v>139</v>
      </c>
      <c r="G919" s="68" t="s">
        <v>50</v>
      </c>
      <c r="H919" s="169">
        <v>4200.652</v>
      </c>
      <c r="I919" s="68" t="s">
        <v>50</v>
      </c>
      <c r="J919" s="169">
        <v>1261.867</v>
      </c>
      <c r="K919" s="169" t="s">
        <v>50</v>
      </c>
    </row>
    <row r="920" spans="2:11" ht="15" hidden="1" customHeight="1" outlineLevel="1" x14ac:dyDescent="0.2">
      <c r="B920" s="235" t="s">
        <v>20</v>
      </c>
      <c r="C920" s="234"/>
      <c r="D920" s="73"/>
      <c r="E920" s="73"/>
      <c r="F920" s="73"/>
      <c r="G920" s="235"/>
      <c r="H920" s="73"/>
      <c r="I920" s="235"/>
      <c r="J920" s="73"/>
      <c r="K920" s="73"/>
    </row>
    <row r="921" spans="2:11" ht="15" hidden="1" customHeight="1" outlineLevel="1" x14ac:dyDescent="0.2">
      <c r="B921" s="72">
        <v>2018</v>
      </c>
      <c r="C921" s="234"/>
      <c r="D921" s="73">
        <v>1</v>
      </c>
      <c r="E921" s="73"/>
      <c r="F921" s="73" t="s">
        <v>37</v>
      </c>
      <c r="G921" s="67"/>
      <c r="H921" s="73" t="s">
        <v>37</v>
      </c>
      <c r="I921" s="67"/>
      <c r="J921" s="73" t="s">
        <v>37</v>
      </c>
      <c r="K921" s="73"/>
    </row>
    <row r="922" spans="2:11" ht="15" hidden="1" customHeight="1" outlineLevel="1" x14ac:dyDescent="0.2">
      <c r="B922" s="72">
        <v>2017</v>
      </c>
      <c r="C922" s="234"/>
      <c r="D922" s="73">
        <v>1</v>
      </c>
      <c r="E922" s="73" t="s">
        <v>50</v>
      </c>
      <c r="F922" s="73" t="s">
        <v>37</v>
      </c>
      <c r="G922" s="235"/>
      <c r="H922" s="73" t="s">
        <v>37</v>
      </c>
      <c r="I922" s="235"/>
      <c r="J922" s="73" t="s">
        <v>37</v>
      </c>
      <c r="K922" s="73"/>
    </row>
    <row r="923" spans="2:11" ht="15" hidden="1" customHeight="1" outlineLevel="1" x14ac:dyDescent="0.2">
      <c r="B923" s="46">
        <v>2016</v>
      </c>
      <c r="C923" s="234"/>
      <c r="D923" s="169">
        <v>1</v>
      </c>
      <c r="E923" s="169" t="s">
        <v>50</v>
      </c>
      <c r="F923" s="73" t="s">
        <v>37</v>
      </c>
      <c r="G923" s="235"/>
      <c r="H923" s="73" t="s">
        <v>37</v>
      </c>
      <c r="I923" s="235"/>
      <c r="J923" s="73" t="s">
        <v>37</v>
      </c>
      <c r="K923" s="73"/>
    </row>
    <row r="924" spans="2:11" ht="15" hidden="1" customHeight="1" outlineLevel="1" x14ac:dyDescent="0.2">
      <c r="B924" s="46">
        <v>2015</v>
      </c>
      <c r="C924" s="234"/>
      <c r="D924" s="73">
        <v>0</v>
      </c>
      <c r="E924" s="73" t="s">
        <v>50</v>
      </c>
      <c r="F924" s="73">
        <v>0</v>
      </c>
      <c r="G924" s="235" t="s">
        <v>50</v>
      </c>
      <c r="H924" s="73">
        <v>0</v>
      </c>
      <c r="I924" s="235" t="s">
        <v>50</v>
      </c>
      <c r="J924" s="73">
        <v>0</v>
      </c>
      <c r="K924" s="73" t="s">
        <v>50</v>
      </c>
    </row>
    <row r="925" spans="2:11" ht="15" hidden="1" customHeight="1" outlineLevel="1" x14ac:dyDescent="0.2">
      <c r="B925" s="46">
        <v>2014</v>
      </c>
      <c r="C925" s="234"/>
      <c r="D925" s="73">
        <v>0</v>
      </c>
      <c r="E925" s="68" t="s">
        <v>232</v>
      </c>
      <c r="F925" s="73">
        <v>0</v>
      </c>
      <c r="G925" s="68" t="s">
        <v>50</v>
      </c>
      <c r="H925" s="73">
        <v>0</v>
      </c>
      <c r="I925" s="68" t="s">
        <v>50</v>
      </c>
      <c r="J925" s="73">
        <v>0</v>
      </c>
      <c r="K925" s="73" t="s">
        <v>50</v>
      </c>
    </row>
    <row r="926" spans="2:11" ht="15" hidden="1" customHeight="1" outlineLevel="1" x14ac:dyDescent="0.2">
      <c r="B926" s="46">
        <v>2013</v>
      </c>
      <c r="C926" s="234"/>
      <c r="D926" s="73">
        <v>0</v>
      </c>
      <c r="E926" s="68" t="s">
        <v>232</v>
      </c>
      <c r="F926" s="73">
        <v>0</v>
      </c>
      <c r="G926" s="68" t="s">
        <v>50</v>
      </c>
      <c r="H926" s="73">
        <v>0</v>
      </c>
      <c r="I926" s="68" t="s">
        <v>50</v>
      </c>
      <c r="J926" s="73">
        <v>0</v>
      </c>
      <c r="K926" s="73" t="s">
        <v>50</v>
      </c>
    </row>
    <row r="927" spans="2:11" ht="15" hidden="1" customHeight="1" outlineLevel="1" x14ac:dyDescent="0.2">
      <c r="B927" s="235" t="s">
        <v>21</v>
      </c>
      <c r="C927" s="234"/>
      <c r="D927" s="73"/>
      <c r="E927" s="73"/>
      <c r="F927" s="73"/>
      <c r="G927" s="235"/>
      <c r="H927" s="73"/>
      <c r="I927" s="235"/>
      <c r="J927" s="73"/>
      <c r="K927" s="73"/>
    </row>
    <row r="928" spans="2:11" ht="15" hidden="1" customHeight="1" outlineLevel="1" x14ac:dyDescent="0.2">
      <c r="B928" s="72">
        <v>2018</v>
      </c>
      <c r="C928" s="234"/>
      <c r="D928" s="73">
        <v>0</v>
      </c>
      <c r="E928" s="73"/>
      <c r="F928" s="73">
        <v>0</v>
      </c>
      <c r="G928" s="67"/>
      <c r="H928" s="73">
        <v>0</v>
      </c>
      <c r="I928" s="67"/>
      <c r="J928" s="73">
        <v>0</v>
      </c>
      <c r="K928" s="73"/>
    </row>
    <row r="929" spans="2:11" ht="15" hidden="1" customHeight="1" outlineLevel="1" x14ac:dyDescent="0.2">
      <c r="B929" s="72">
        <v>2017</v>
      </c>
      <c r="C929" s="234"/>
      <c r="D929" s="73">
        <v>1</v>
      </c>
      <c r="E929" s="73" t="s">
        <v>50</v>
      </c>
      <c r="F929" s="73" t="s">
        <v>37</v>
      </c>
      <c r="G929" s="235"/>
      <c r="H929" s="73" t="s">
        <v>37</v>
      </c>
      <c r="I929" s="235"/>
      <c r="J929" s="73" t="s">
        <v>37</v>
      </c>
      <c r="K929" s="73"/>
    </row>
    <row r="930" spans="2:11" ht="15" hidden="1" customHeight="1" outlineLevel="1" x14ac:dyDescent="0.2">
      <c r="B930" s="46">
        <v>2016</v>
      </c>
      <c r="C930" s="234"/>
      <c r="D930" s="169">
        <v>1</v>
      </c>
      <c r="E930" s="169" t="s">
        <v>50</v>
      </c>
      <c r="F930" s="73" t="s">
        <v>37</v>
      </c>
      <c r="G930" s="235"/>
      <c r="H930" s="73" t="s">
        <v>37</v>
      </c>
      <c r="I930" s="235"/>
      <c r="J930" s="73" t="s">
        <v>37</v>
      </c>
      <c r="K930" s="73"/>
    </row>
    <row r="931" spans="2:11" ht="15" hidden="1" customHeight="1" outlineLevel="1" x14ac:dyDescent="0.2">
      <c r="B931" s="46">
        <v>2015</v>
      </c>
      <c r="C931" s="234"/>
      <c r="D931" s="169">
        <v>1</v>
      </c>
      <c r="E931" s="169" t="s">
        <v>50</v>
      </c>
      <c r="F931" s="73" t="s">
        <v>37</v>
      </c>
      <c r="G931" s="235"/>
      <c r="H931" s="73" t="s">
        <v>37</v>
      </c>
      <c r="I931" s="235"/>
      <c r="J931" s="73" t="s">
        <v>37</v>
      </c>
      <c r="K931" s="73"/>
    </row>
    <row r="932" spans="2:11" ht="15" hidden="1" customHeight="1" outlineLevel="1" x14ac:dyDescent="0.2">
      <c r="B932" s="46">
        <v>2014</v>
      </c>
      <c r="C932" s="234"/>
      <c r="D932" s="169">
        <v>1</v>
      </c>
      <c r="E932" s="68" t="s">
        <v>232</v>
      </c>
      <c r="F932" s="73" t="s">
        <v>37</v>
      </c>
      <c r="G932" s="68"/>
      <c r="H932" s="73" t="s">
        <v>37</v>
      </c>
      <c r="I932" s="68"/>
      <c r="J932" s="73" t="s">
        <v>37</v>
      </c>
      <c r="K932" s="73"/>
    </row>
    <row r="933" spans="2:11" ht="15" hidden="1" customHeight="1" outlineLevel="1" x14ac:dyDescent="0.2">
      <c r="B933" s="46">
        <v>2013</v>
      </c>
      <c r="C933" s="234"/>
      <c r="D933" s="169">
        <v>1</v>
      </c>
      <c r="E933" s="68" t="s">
        <v>232</v>
      </c>
      <c r="F933" s="73" t="s">
        <v>37</v>
      </c>
      <c r="G933" s="68"/>
      <c r="H933" s="73" t="s">
        <v>37</v>
      </c>
      <c r="I933" s="68"/>
      <c r="J933" s="73" t="s">
        <v>37</v>
      </c>
      <c r="K933" s="73"/>
    </row>
    <row r="934" spans="2:11" ht="15" hidden="1" customHeight="1" outlineLevel="1" x14ac:dyDescent="0.2">
      <c r="B934" s="235" t="s">
        <v>22</v>
      </c>
      <c r="C934" s="234"/>
      <c r="D934" s="73"/>
      <c r="E934" s="73"/>
      <c r="F934" s="73"/>
      <c r="G934" s="235"/>
      <c r="H934" s="73"/>
      <c r="I934" s="235"/>
      <c r="J934" s="73"/>
      <c r="K934" s="73"/>
    </row>
    <row r="935" spans="2:11" ht="15" hidden="1" customHeight="1" outlineLevel="1" x14ac:dyDescent="0.2">
      <c r="B935" s="72">
        <v>2018</v>
      </c>
      <c r="C935" s="234"/>
      <c r="D935" s="73">
        <v>68</v>
      </c>
      <c r="E935" s="73"/>
      <c r="F935" s="73" t="s">
        <v>37</v>
      </c>
      <c r="G935" s="67"/>
      <c r="H935" s="73" t="s">
        <v>37</v>
      </c>
      <c r="I935" s="67"/>
      <c r="J935" s="73" t="s">
        <v>37</v>
      </c>
      <c r="K935" s="73"/>
    </row>
    <row r="936" spans="2:11" ht="15" hidden="1" customHeight="1" outlineLevel="1" x14ac:dyDescent="0.2">
      <c r="B936" s="72">
        <v>2017</v>
      </c>
      <c r="C936" s="234"/>
      <c r="D936" s="73">
        <v>62</v>
      </c>
      <c r="E936" s="73" t="s">
        <v>50</v>
      </c>
      <c r="F936" s="73">
        <v>303</v>
      </c>
      <c r="G936" s="235" t="s">
        <v>50</v>
      </c>
      <c r="H936" s="73">
        <v>14295.89</v>
      </c>
      <c r="I936" s="235" t="s">
        <v>50</v>
      </c>
      <c r="J936" s="73">
        <v>5121.5389999999998</v>
      </c>
      <c r="K936" s="73" t="s">
        <v>50</v>
      </c>
    </row>
    <row r="937" spans="2:11" ht="15" hidden="1" customHeight="1" outlineLevel="1" x14ac:dyDescent="0.2">
      <c r="B937" s="46">
        <v>2016</v>
      </c>
      <c r="C937" s="234"/>
      <c r="D937" s="169">
        <v>60</v>
      </c>
      <c r="E937" s="169" t="s">
        <v>50</v>
      </c>
      <c r="F937" s="169">
        <v>268</v>
      </c>
      <c r="G937" s="235" t="s">
        <v>50</v>
      </c>
      <c r="H937" s="169">
        <v>10073.219999999999</v>
      </c>
      <c r="I937" s="235" t="s">
        <v>50</v>
      </c>
      <c r="J937" s="169">
        <v>3772.4940000000001</v>
      </c>
      <c r="K937" s="169" t="s">
        <v>50</v>
      </c>
    </row>
    <row r="938" spans="2:11" ht="15" hidden="1" customHeight="1" outlineLevel="1" x14ac:dyDescent="0.2">
      <c r="B938" s="46">
        <v>2015</v>
      </c>
      <c r="C938" s="234"/>
      <c r="D938" s="169">
        <v>58</v>
      </c>
      <c r="E938" s="169" t="s">
        <v>50</v>
      </c>
      <c r="F938" s="169">
        <v>300</v>
      </c>
      <c r="G938" s="235" t="s">
        <v>50</v>
      </c>
      <c r="H938" s="169">
        <v>11000.404</v>
      </c>
      <c r="I938" s="235" t="s">
        <v>50</v>
      </c>
      <c r="J938" s="169">
        <v>3820.3429999999998</v>
      </c>
      <c r="K938" s="169" t="s">
        <v>50</v>
      </c>
    </row>
    <row r="939" spans="2:11" ht="15" hidden="1" customHeight="1" outlineLevel="1" x14ac:dyDescent="0.2">
      <c r="B939" s="46">
        <v>2014</v>
      </c>
      <c r="C939" s="234"/>
      <c r="D939" s="169">
        <v>65</v>
      </c>
      <c r="E939" s="68" t="s">
        <v>232</v>
      </c>
      <c r="F939" s="169">
        <v>315</v>
      </c>
      <c r="G939" s="68" t="s">
        <v>50</v>
      </c>
      <c r="H939" s="169">
        <v>13128.59</v>
      </c>
      <c r="I939" s="68" t="s">
        <v>50</v>
      </c>
      <c r="J939" s="169">
        <v>4284.62</v>
      </c>
      <c r="K939" s="169" t="s">
        <v>50</v>
      </c>
    </row>
    <row r="940" spans="2:11" ht="15" hidden="1" customHeight="1" outlineLevel="1" x14ac:dyDescent="0.2">
      <c r="B940" s="46">
        <v>2013</v>
      </c>
      <c r="C940" s="234"/>
      <c r="D940" s="169">
        <v>69</v>
      </c>
      <c r="E940" s="68" t="s">
        <v>232</v>
      </c>
      <c r="F940" s="169">
        <v>328</v>
      </c>
      <c r="G940" s="68" t="s">
        <v>50</v>
      </c>
      <c r="H940" s="169">
        <v>9541.5310000000009</v>
      </c>
      <c r="I940" s="68" t="s">
        <v>50</v>
      </c>
      <c r="J940" s="169">
        <v>3170.5479999999998</v>
      </c>
      <c r="K940" s="169" t="s">
        <v>50</v>
      </c>
    </row>
    <row r="941" spans="2:11" ht="15" hidden="1" customHeight="1" outlineLevel="1" x14ac:dyDescent="0.2">
      <c r="B941" s="235" t="s">
        <v>23</v>
      </c>
      <c r="C941" s="234"/>
      <c r="D941" s="73"/>
      <c r="E941" s="73"/>
      <c r="F941" s="73"/>
      <c r="G941" s="235"/>
      <c r="H941" s="73"/>
      <c r="I941" s="235"/>
      <c r="J941" s="73"/>
      <c r="K941" s="73"/>
    </row>
    <row r="942" spans="2:11" ht="15" hidden="1" customHeight="1" outlineLevel="1" x14ac:dyDescent="0.2">
      <c r="B942" s="72">
        <v>2018</v>
      </c>
      <c r="C942" s="234"/>
      <c r="D942" s="73">
        <v>151</v>
      </c>
      <c r="E942" s="73"/>
      <c r="F942" s="232">
        <v>444</v>
      </c>
      <c r="G942" s="67"/>
      <c r="H942" s="232">
        <v>41813.966999999997</v>
      </c>
      <c r="I942" s="67"/>
      <c r="J942" s="73">
        <v>5659.7269999999999</v>
      </c>
      <c r="K942" s="73"/>
    </row>
    <row r="943" spans="2:11" ht="15" hidden="1" customHeight="1" outlineLevel="1" x14ac:dyDescent="0.2">
      <c r="B943" s="72">
        <v>2017</v>
      </c>
      <c r="C943" s="234"/>
      <c r="D943" s="73">
        <v>145</v>
      </c>
      <c r="E943" s="73" t="s">
        <v>50</v>
      </c>
      <c r="F943" s="73">
        <v>406</v>
      </c>
      <c r="G943" s="235" t="s">
        <v>50</v>
      </c>
      <c r="H943" s="73">
        <v>37070.224000000002</v>
      </c>
      <c r="I943" s="235" t="s">
        <v>50</v>
      </c>
      <c r="J943" s="73">
        <v>4915.259</v>
      </c>
      <c r="K943" s="73" t="s">
        <v>50</v>
      </c>
    </row>
    <row r="944" spans="2:11" ht="15" hidden="1" customHeight="1" outlineLevel="1" x14ac:dyDescent="0.2">
      <c r="B944" s="46">
        <v>2016</v>
      </c>
      <c r="C944" s="234"/>
      <c r="D944" s="169">
        <v>139</v>
      </c>
      <c r="E944" s="169" t="s">
        <v>50</v>
      </c>
      <c r="F944" s="169">
        <v>411</v>
      </c>
      <c r="G944" s="235" t="s">
        <v>50</v>
      </c>
      <c r="H944" s="169">
        <v>34041.093000000001</v>
      </c>
      <c r="I944" s="235" t="s">
        <v>50</v>
      </c>
      <c r="J944" s="169">
        <v>4460.0249999999996</v>
      </c>
      <c r="K944" s="169" t="s">
        <v>50</v>
      </c>
    </row>
    <row r="945" spans="2:11" ht="15" hidden="1" customHeight="1" outlineLevel="1" x14ac:dyDescent="0.2">
      <c r="B945" s="46">
        <v>2015</v>
      </c>
      <c r="C945" s="234"/>
      <c r="D945" s="169">
        <v>132</v>
      </c>
      <c r="E945" s="169" t="s">
        <v>50</v>
      </c>
      <c r="F945" s="169">
        <v>400</v>
      </c>
      <c r="G945" s="235" t="s">
        <v>50</v>
      </c>
      <c r="H945" s="169">
        <v>35122.548000000003</v>
      </c>
      <c r="I945" s="235" t="s">
        <v>50</v>
      </c>
      <c r="J945" s="169">
        <v>4563.2299999999996</v>
      </c>
      <c r="K945" s="169" t="s">
        <v>50</v>
      </c>
    </row>
    <row r="946" spans="2:11" ht="15" hidden="1" customHeight="1" outlineLevel="1" x14ac:dyDescent="0.2">
      <c r="B946" s="46">
        <v>2014</v>
      </c>
      <c r="C946" s="234"/>
      <c r="D946" s="169">
        <v>129</v>
      </c>
      <c r="E946" s="68" t="s">
        <v>232</v>
      </c>
      <c r="F946" s="169">
        <v>365</v>
      </c>
      <c r="G946" s="68" t="s">
        <v>50</v>
      </c>
      <c r="H946" s="169">
        <v>37765.523000000001</v>
      </c>
      <c r="I946" s="68" t="s">
        <v>50</v>
      </c>
      <c r="J946" s="169">
        <v>4205.3509999999997</v>
      </c>
      <c r="K946" s="169" t="s">
        <v>50</v>
      </c>
    </row>
    <row r="947" spans="2:11" ht="15" hidden="1" customHeight="1" outlineLevel="1" x14ac:dyDescent="0.2">
      <c r="B947" s="46">
        <v>2013</v>
      </c>
      <c r="C947" s="234"/>
      <c r="D947" s="169">
        <v>147</v>
      </c>
      <c r="E947" s="68" t="s">
        <v>232</v>
      </c>
      <c r="F947" s="169">
        <v>412</v>
      </c>
      <c r="G947" s="68" t="s">
        <v>50</v>
      </c>
      <c r="H947" s="169">
        <v>37480.514999999999</v>
      </c>
      <c r="I947" s="68" t="s">
        <v>50</v>
      </c>
      <c r="J947" s="169">
        <v>4253.7759999999998</v>
      </c>
      <c r="K947" s="169" t="s">
        <v>50</v>
      </c>
    </row>
    <row r="948" spans="2:11" ht="15" hidden="1" customHeight="1" outlineLevel="1" x14ac:dyDescent="0.2">
      <c r="B948" s="235" t="s">
        <v>24</v>
      </c>
      <c r="C948" s="234"/>
      <c r="D948" s="73"/>
      <c r="E948" s="73"/>
      <c r="F948" s="73"/>
      <c r="G948" s="235"/>
      <c r="H948" s="73"/>
      <c r="I948" s="235"/>
      <c r="J948" s="73"/>
      <c r="K948" s="73"/>
    </row>
    <row r="949" spans="2:11" ht="15" hidden="1" customHeight="1" outlineLevel="1" x14ac:dyDescent="0.2">
      <c r="B949" s="72">
        <v>2018</v>
      </c>
      <c r="C949" s="234"/>
      <c r="D949" s="73">
        <v>58</v>
      </c>
      <c r="E949" s="73"/>
      <c r="F949" s="232">
        <v>165</v>
      </c>
      <c r="G949" s="67"/>
      <c r="H949" s="232">
        <v>6911.9650000000001</v>
      </c>
      <c r="I949" s="67"/>
      <c r="J949" s="73">
        <v>2867.1880000000001</v>
      </c>
      <c r="K949" s="73"/>
    </row>
    <row r="950" spans="2:11" ht="15" hidden="1" customHeight="1" outlineLevel="1" x14ac:dyDescent="0.2">
      <c r="B950" s="72">
        <v>2017</v>
      </c>
      <c r="C950" s="234"/>
      <c r="D950" s="73">
        <v>55</v>
      </c>
      <c r="E950" s="73" t="s">
        <v>50</v>
      </c>
      <c r="F950" s="73">
        <v>156</v>
      </c>
      <c r="G950" s="235" t="s">
        <v>50</v>
      </c>
      <c r="H950" s="73">
        <v>6184.4880000000003</v>
      </c>
      <c r="I950" s="235" t="s">
        <v>50</v>
      </c>
      <c r="J950" s="73">
        <v>2744.6930000000002</v>
      </c>
      <c r="K950" s="73" t="s">
        <v>50</v>
      </c>
    </row>
    <row r="951" spans="2:11" ht="15" hidden="1" customHeight="1" outlineLevel="1" x14ac:dyDescent="0.2">
      <c r="B951" s="46">
        <v>2016</v>
      </c>
      <c r="C951" s="234"/>
      <c r="D951" s="169">
        <v>56</v>
      </c>
      <c r="E951" s="169" t="s">
        <v>50</v>
      </c>
      <c r="F951" s="169">
        <v>170</v>
      </c>
      <c r="G951" s="235" t="s">
        <v>50</v>
      </c>
      <c r="H951" s="169">
        <v>5415.1390000000001</v>
      </c>
      <c r="I951" s="235" t="s">
        <v>50</v>
      </c>
      <c r="J951" s="169">
        <v>2323.299</v>
      </c>
      <c r="K951" s="169" t="s">
        <v>50</v>
      </c>
    </row>
    <row r="952" spans="2:11" ht="15" hidden="1" customHeight="1" outlineLevel="1" x14ac:dyDescent="0.2">
      <c r="B952" s="46">
        <v>2015</v>
      </c>
      <c r="C952" s="234"/>
      <c r="D952" s="169">
        <v>57</v>
      </c>
      <c r="E952" s="169" t="s">
        <v>50</v>
      </c>
      <c r="F952" s="169">
        <v>141</v>
      </c>
      <c r="G952" s="235" t="s">
        <v>50</v>
      </c>
      <c r="H952" s="169">
        <v>4855.1899999999996</v>
      </c>
      <c r="I952" s="235" t="s">
        <v>50</v>
      </c>
      <c r="J952" s="169">
        <v>2445.7669999999998</v>
      </c>
      <c r="K952" s="169" t="s">
        <v>50</v>
      </c>
    </row>
    <row r="953" spans="2:11" ht="15" hidden="1" customHeight="1" outlineLevel="1" x14ac:dyDescent="0.2">
      <c r="B953" s="46">
        <v>2014</v>
      </c>
      <c r="C953" s="234"/>
      <c r="D953" s="169">
        <v>63</v>
      </c>
      <c r="E953" s="68" t="s">
        <v>232</v>
      </c>
      <c r="F953" s="169">
        <v>174</v>
      </c>
      <c r="G953" s="68" t="s">
        <v>50</v>
      </c>
      <c r="H953" s="169">
        <v>5413.3649999999998</v>
      </c>
      <c r="I953" s="68" t="s">
        <v>50</v>
      </c>
      <c r="J953" s="169">
        <v>2474.6019999999999</v>
      </c>
      <c r="K953" s="169" t="s">
        <v>50</v>
      </c>
    </row>
    <row r="954" spans="2:11" ht="15" hidden="1" customHeight="1" outlineLevel="1" x14ac:dyDescent="0.2">
      <c r="B954" s="46">
        <v>2013</v>
      </c>
      <c r="C954" s="234"/>
      <c r="D954" s="169">
        <v>67</v>
      </c>
      <c r="E954" s="68" t="s">
        <v>232</v>
      </c>
      <c r="F954" s="169">
        <v>134</v>
      </c>
      <c r="G954" s="68" t="s">
        <v>50</v>
      </c>
      <c r="H954" s="169">
        <v>3345.873</v>
      </c>
      <c r="I954" s="68" t="s">
        <v>50</v>
      </c>
      <c r="J954" s="169">
        <v>1382.691</v>
      </c>
      <c r="K954" s="169" t="s">
        <v>50</v>
      </c>
    </row>
    <row r="955" spans="2:11" ht="15" hidden="1" customHeight="1" outlineLevel="1" x14ac:dyDescent="0.2">
      <c r="B955" s="235" t="s">
        <v>25</v>
      </c>
      <c r="C955" s="234"/>
      <c r="D955" s="73"/>
      <c r="E955" s="73"/>
      <c r="F955" s="73"/>
      <c r="G955" s="235"/>
      <c r="H955" s="73"/>
      <c r="I955" s="235"/>
      <c r="J955" s="73"/>
      <c r="K955" s="73"/>
    </row>
    <row r="956" spans="2:11" ht="15" hidden="1" customHeight="1" outlineLevel="1" x14ac:dyDescent="0.2">
      <c r="B956" s="72">
        <v>2018</v>
      </c>
      <c r="C956" s="234"/>
      <c r="D956" s="73">
        <v>142</v>
      </c>
      <c r="E956" s="73"/>
      <c r="F956" s="232">
        <v>307</v>
      </c>
      <c r="G956" s="67"/>
      <c r="H956" s="232">
        <v>8817.7199999999993</v>
      </c>
      <c r="I956" s="67"/>
      <c r="J956" s="73">
        <v>3209.4830000000002</v>
      </c>
      <c r="K956" s="73"/>
    </row>
    <row r="957" spans="2:11" ht="15" hidden="1" customHeight="1" outlineLevel="1" x14ac:dyDescent="0.2">
      <c r="B957" s="72">
        <v>2017</v>
      </c>
      <c r="C957" s="234"/>
      <c r="D957" s="73">
        <v>125</v>
      </c>
      <c r="E957" s="73" t="s">
        <v>50</v>
      </c>
      <c r="F957" s="73">
        <v>271</v>
      </c>
      <c r="G957" s="235" t="s">
        <v>50</v>
      </c>
      <c r="H957" s="73">
        <v>8120.0770000000002</v>
      </c>
      <c r="I957" s="235" t="s">
        <v>50</v>
      </c>
      <c r="J957" s="73">
        <v>2717.3139999999999</v>
      </c>
      <c r="K957" s="73" t="s">
        <v>50</v>
      </c>
    </row>
    <row r="958" spans="2:11" ht="15" hidden="1" customHeight="1" outlineLevel="1" x14ac:dyDescent="0.2">
      <c r="B958" s="46">
        <v>2016</v>
      </c>
      <c r="C958" s="234"/>
      <c r="D958" s="169">
        <v>105</v>
      </c>
      <c r="E958" s="169" t="s">
        <v>50</v>
      </c>
      <c r="F958" s="169">
        <v>231</v>
      </c>
      <c r="G958" s="235" t="s">
        <v>50</v>
      </c>
      <c r="H958" s="169">
        <v>6773.4129999999996</v>
      </c>
      <c r="I958" s="235" t="s">
        <v>50</v>
      </c>
      <c r="J958" s="169">
        <v>2327.2919999999999</v>
      </c>
      <c r="K958" s="169" t="s">
        <v>50</v>
      </c>
    </row>
    <row r="959" spans="2:11" ht="15" hidden="1" customHeight="1" outlineLevel="1" x14ac:dyDescent="0.2">
      <c r="B959" s="46">
        <v>2015</v>
      </c>
      <c r="C959" s="234"/>
      <c r="D959" s="169">
        <v>95</v>
      </c>
      <c r="E959" s="169" t="s">
        <v>50</v>
      </c>
      <c r="F959" s="169">
        <v>212</v>
      </c>
      <c r="G959" s="235" t="s">
        <v>50</v>
      </c>
      <c r="H959" s="169">
        <v>6283.9009999999998</v>
      </c>
      <c r="I959" s="235" t="s">
        <v>50</v>
      </c>
      <c r="J959" s="169">
        <v>2237.8310000000001</v>
      </c>
      <c r="K959" s="169" t="s">
        <v>50</v>
      </c>
    </row>
    <row r="960" spans="2:11" ht="15" hidden="1" customHeight="1" outlineLevel="1" x14ac:dyDescent="0.2">
      <c r="B960" s="46">
        <v>2014</v>
      </c>
      <c r="C960" s="234"/>
      <c r="D960" s="169">
        <v>86</v>
      </c>
      <c r="E960" s="68" t="s">
        <v>232</v>
      </c>
      <c r="F960" s="169">
        <v>212</v>
      </c>
      <c r="G960" s="68" t="s">
        <v>50</v>
      </c>
      <c r="H960" s="169">
        <v>5607.1940000000004</v>
      </c>
      <c r="I960" s="68" t="s">
        <v>50</v>
      </c>
      <c r="J960" s="169">
        <v>1442.78</v>
      </c>
      <c r="K960" s="169" t="s">
        <v>50</v>
      </c>
    </row>
    <row r="961" spans="2:11" ht="15" hidden="1" customHeight="1" outlineLevel="1" x14ac:dyDescent="0.2">
      <c r="B961" s="46">
        <v>2013</v>
      </c>
      <c r="C961" s="234"/>
      <c r="D961" s="169">
        <v>80</v>
      </c>
      <c r="E961" s="68" t="s">
        <v>232</v>
      </c>
      <c r="F961" s="169">
        <v>215</v>
      </c>
      <c r="G961" s="68" t="s">
        <v>50</v>
      </c>
      <c r="H961" s="169">
        <v>5550.8980000000001</v>
      </c>
      <c r="I961" s="68" t="s">
        <v>50</v>
      </c>
      <c r="J961" s="169">
        <v>1446.1410000000001</v>
      </c>
      <c r="K961" s="169" t="s">
        <v>50</v>
      </c>
    </row>
    <row r="962" spans="2:11" ht="15" hidden="1" customHeight="1" outlineLevel="1" x14ac:dyDescent="0.2">
      <c r="B962" s="235" t="s">
        <v>26</v>
      </c>
      <c r="C962" s="234"/>
      <c r="D962" s="73"/>
      <c r="E962" s="73"/>
      <c r="F962" s="73"/>
      <c r="G962" s="235"/>
      <c r="H962" s="73"/>
      <c r="I962" s="235"/>
      <c r="J962" s="73"/>
      <c r="K962" s="73"/>
    </row>
    <row r="963" spans="2:11" ht="15" hidden="1" customHeight="1" outlineLevel="1" x14ac:dyDescent="0.2">
      <c r="B963" s="72">
        <v>2018</v>
      </c>
      <c r="C963" s="234"/>
      <c r="D963" s="73">
        <v>7</v>
      </c>
      <c r="E963" s="73"/>
      <c r="F963" s="232">
        <v>78</v>
      </c>
      <c r="G963" s="67"/>
      <c r="H963" s="232">
        <v>2827.1579999999999</v>
      </c>
      <c r="I963" s="67"/>
      <c r="J963" s="73">
        <v>2036.6610000000001</v>
      </c>
      <c r="K963" s="73"/>
    </row>
    <row r="964" spans="2:11" ht="15" hidden="1" customHeight="1" outlineLevel="1" x14ac:dyDescent="0.2">
      <c r="B964" s="72">
        <v>2017</v>
      </c>
      <c r="C964" s="234"/>
      <c r="D964" s="73">
        <v>5</v>
      </c>
      <c r="E964" s="73" t="s">
        <v>50</v>
      </c>
      <c r="F964" s="73">
        <v>83</v>
      </c>
      <c r="G964" s="235" t="s">
        <v>50</v>
      </c>
      <c r="H964" s="73">
        <v>2664.1759999999999</v>
      </c>
      <c r="I964" s="235" t="s">
        <v>50</v>
      </c>
      <c r="J964" s="73">
        <v>1740.25</v>
      </c>
      <c r="K964" s="73" t="s">
        <v>50</v>
      </c>
    </row>
    <row r="965" spans="2:11" ht="15" hidden="1" customHeight="1" outlineLevel="1" x14ac:dyDescent="0.2">
      <c r="B965" s="46">
        <v>2016</v>
      </c>
      <c r="C965" s="234"/>
      <c r="D965" s="169">
        <v>5</v>
      </c>
      <c r="E965" s="169" t="s">
        <v>50</v>
      </c>
      <c r="F965" s="73" t="s">
        <v>37</v>
      </c>
      <c r="G965" s="235"/>
      <c r="H965" s="73" t="s">
        <v>37</v>
      </c>
      <c r="I965" s="235"/>
      <c r="J965" s="73" t="s">
        <v>37</v>
      </c>
      <c r="K965" s="73"/>
    </row>
    <row r="966" spans="2:11" ht="15" hidden="1" customHeight="1" outlineLevel="1" x14ac:dyDescent="0.2">
      <c r="B966" s="46">
        <v>2015</v>
      </c>
      <c r="C966" s="234"/>
      <c r="D966" s="169">
        <v>8</v>
      </c>
      <c r="E966" s="169" t="s">
        <v>50</v>
      </c>
      <c r="F966" s="169">
        <v>59</v>
      </c>
      <c r="G966" s="235" t="s">
        <v>50</v>
      </c>
      <c r="H966" s="169">
        <v>1874.857</v>
      </c>
      <c r="I966" s="235" t="s">
        <v>50</v>
      </c>
      <c r="J966" s="169">
        <v>1156.9960000000001</v>
      </c>
      <c r="K966" s="169" t="s">
        <v>50</v>
      </c>
    </row>
    <row r="967" spans="2:11" ht="15" hidden="1" customHeight="1" outlineLevel="1" x14ac:dyDescent="0.2">
      <c r="B967" s="46">
        <v>2014</v>
      </c>
      <c r="C967" s="234"/>
      <c r="D967" s="169">
        <v>9</v>
      </c>
      <c r="E967" s="68" t="s">
        <v>232</v>
      </c>
      <c r="F967" s="73" t="s">
        <v>37</v>
      </c>
      <c r="G967" s="68"/>
      <c r="H967" s="73" t="s">
        <v>37</v>
      </c>
      <c r="I967" s="68"/>
      <c r="J967" s="73" t="s">
        <v>37</v>
      </c>
      <c r="K967" s="73"/>
    </row>
    <row r="968" spans="2:11" ht="15" hidden="1" customHeight="1" outlineLevel="1" x14ac:dyDescent="0.2">
      <c r="B968" s="46">
        <v>2013</v>
      </c>
      <c r="C968" s="234"/>
      <c r="D968" s="169">
        <v>9</v>
      </c>
      <c r="E968" s="68" t="s">
        <v>232</v>
      </c>
      <c r="F968" s="169">
        <v>39</v>
      </c>
      <c r="G968" s="68" t="s">
        <v>50</v>
      </c>
      <c r="H968" s="169">
        <v>963.30799999999999</v>
      </c>
      <c r="I968" s="68" t="s">
        <v>50</v>
      </c>
      <c r="J968" s="169">
        <v>653.52099999999996</v>
      </c>
      <c r="K968" s="169" t="s">
        <v>50</v>
      </c>
    </row>
    <row r="969" spans="2:11" ht="15" hidden="1" customHeight="1" outlineLevel="1" x14ac:dyDescent="0.2">
      <c r="B969" s="235" t="s">
        <v>27</v>
      </c>
      <c r="C969" s="234"/>
      <c r="D969" s="73"/>
      <c r="E969" s="73"/>
      <c r="F969" s="73"/>
      <c r="G969" s="235"/>
      <c r="H969" s="73"/>
      <c r="I969" s="235"/>
      <c r="J969" s="73"/>
      <c r="K969" s="73"/>
    </row>
    <row r="970" spans="2:11" ht="15" hidden="1" customHeight="1" outlineLevel="1" x14ac:dyDescent="0.2">
      <c r="B970" s="72">
        <v>2018</v>
      </c>
      <c r="C970" s="234"/>
      <c r="D970" s="73">
        <v>23</v>
      </c>
      <c r="E970" s="73"/>
      <c r="F970" s="232">
        <v>26</v>
      </c>
      <c r="G970" s="67"/>
      <c r="H970" s="232">
        <v>1309.694</v>
      </c>
      <c r="I970" s="67"/>
      <c r="J970" s="73">
        <v>153.28899999999999</v>
      </c>
      <c r="K970" s="73"/>
    </row>
    <row r="971" spans="2:11" ht="15" hidden="1" customHeight="1" outlineLevel="1" x14ac:dyDescent="0.2">
      <c r="B971" s="72">
        <v>2017</v>
      </c>
      <c r="C971" s="234"/>
      <c r="D971" s="73">
        <v>20</v>
      </c>
      <c r="E971" s="73" t="s">
        <v>50</v>
      </c>
      <c r="F971" s="73">
        <v>23</v>
      </c>
      <c r="G971" s="235" t="s">
        <v>50</v>
      </c>
      <c r="H971" s="73">
        <v>701.59</v>
      </c>
      <c r="I971" s="235" t="s">
        <v>50</v>
      </c>
      <c r="J971" s="73">
        <v>181.34299999999999</v>
      </c>
      <c r="K971" s="73" t="s">
        <v>50</v>
      </c>
    </row>
    <row r="972" spans="2:11" ht="15" hidden="1" customHeight="1" outlineLevel="1" x14ac:dyDescent="0.2">
      <c r="B972" s="46">
        <v>2016</v>
      </c>
      <c r="C972" s="234"/>
      <c r="D972" s="169">
        <v>15</v>
      </c>
      <c r="E972" s="169" t="s">
        <v>50</v>
      </c>
      <c r="F972" s="169">
        <v>19</v>
      </c>
      <c r="G972" s="235" t="s">
        <v>50</v>
      </c>
      <c r="H972" s="169">
        <v>370.81900000000002</v>
      </c>
      <c r="I972" s="235" t="s">
        <v>50</v>
      </c>
      <c r="J972" s="169">
        <v>155.67500000000001</v>
      </c>
      <c r="K972" s="169" t="s">
        <v>50</v>
      </c>
    </row>
    <row r="973" spans="2:11" ht="15" hidden="1" customHeight="1" outlineLevel="1" x14ac:dyDescent="0.2">
      <c r="B973" s="46">
        <v>2015</v>
      </c>
      <c r="C973" s="234"/>
      <c r="D973" s="169">
        <v>17</v>
      </c>
      <c r="E973" s="169" t="s">
        <v>50</v>
      </c>
      <c r="F973" s="169">
        <v>21</v>
      </c>
      <c r="G973" s="235" t="s">
        <v>50</v>
      </c>
      <c r="H973" s="169">
        <v>1468.2560000000001</v>
      </c>
      <c r="I973" s="235" t="s">
        <v>50</v>
      </c>
      <c r="J973" s="169">
        <v>122.459</v>
      </c>
      <c r="K973" s="169" t="s">
        <v>50</v>
      </c>
    </row>
    <row r="974" spans="2:11" ht="15" hidden="1" customHeight="1" outlineLevel="1" x14ac:dyDescent="0.2">
      <c r="B974" s="46">
        <v>2014</v>
      </c>
      <c r="C974" s="234"/>
      <c r="D974" s="169">
        <v>15</v>
      </c>
      <c r="E974" s="68" t="s">
        <v>232</v>
      </c>
      <c r="F974" s="169">
        <v>23</v>
      </c>
      <c r="G974" s="68" t="s">
        <v>50</v>
      </c>
      <c r="H974" s="169">
        <v>459.404</v>
      </c>
      <c r="I974" s="68" t="s">
        <v>50</v>
      </c>
      <c r="J974" s="169">
        <v>89.474999999999994</v>
      </c>
      <c r="K974" s="169" t="s">
        <v>50</v>
      </c>
    </row>
    <row r="975" spans="2:11" ht="15" hidden="1" customHeight="1" outlineLevel="1" x14ac:dyDescent="0.2">
      <c r="B975" s="46">
        <v>2013</v>
      </c>
      <c r="C975" s="234"/>
      <c r="D975" s="169">
        <v>16</v>
      </c>
      <c r="E975" s="68" t="s">
        <v>232</v>
      </c>
      <c r="F975" s="73" t="s">
        <v>37</v>
      </c>
      <c r="G975" s="68"/>
      <c r="H975" s="73" t="s">
        <v>37</v>
      </c>
      <c r="I975" s="68"/>
      <c r="J975" s="73" t="s">
        <v>37</v>
      </c>
      <c r="K975" s="73"/>
    </row>
    <row r="976" spans="2:11" ht="15" hidden="1" customHeight="1" outlineLevel="1" x14ac:dyDescent="0.2">
      <c r="B976" s="235" t="s">
        <v>28</v>
      </c>
      <c r="C976" s="234"/>
      <c r="D976" s="73"/>
      <c r="E976" s="73"/>
      <c r="F976" s="73"/>
      <c r="G976" s="235"/>
      <c r="H976" s="73"/>
      <c r="I976" s="235"/>
      <c r="J976" s="73"/>
      <c r="K976" s="73"/>
    </row>
    <row r="977" spans="2:11" ht="15" hidden="1" customHeight="1" outlineLevel="1" x14ac:dyDescent="0.2">
      <c r="B977" s="72">
        <v>2018</v>
      </c>
      <c r="C977" s="234"/>
      <c r="D977" s="73">
        <v>55</v>
      </c>
      <c r="E977" s="73"/>
      <c r="F977" s="232">
        <v>88</v>
      </c>
      <c r="G977" s="67"/>
      <c r="H977" s="232">
        <v>1638.3869999999999</v>
      </c>
      <c r="I977" s="67"/>
      <c r="J977" s="73">
        <v>998.58900000000006</v>
      </c>
      <c r="K977" s="73"/>
    </row>
    <row r="978" spans="2:11" ht="15" hidden="1" customHeight="1" outlineLevel="1" x14ac:dyDescent="0.2">
      <c r="B978" s="72">
        <v>2017</v>
      </c>
      <c r="C978" s="234"/>
      <c r="D978" s="73">
        <v>45</v>
      </c>
      <c r="E978" s="73" t="s">
        <v>50</v>
      </c>
      <c r="F978" s="73">
        <v>74</v>
      </c>
      <c r="G978" s="235" t="s">
        <v>50</v>
      </c>
      <c r="H978" s="73">
        <v>1404.242</v>
      </c>
      <c r="I978" s="235" t="s">
        <v>50</v>
      </c>
      <c r="J978" s="73">
        <v>753.56500000000005</v>
      </c>
      <c r="K978" s="73" t="s">
        <v>50</v>
      </c>
    </row>
    <row r="979" spans="2:11" ht="15" hidden="1" customHeight="1" outlineLevel="1" x14ac:dyDescent="0.2">
      <c r="B979" s="46">
        <v>2016</v>
      </c>
      <c r="C979" s="234"/>
      <c r="D979" s="169">
        <v>47</v>
      </c>
      <c r="E979" s="169" t="s">
        <v>50</v>
      </c>
      <c r="F979" s="169">
        <v>72</v>
      </c>
      <c r="G979" s="235" t="s">
        <v>50</v>
      </c>
      <c r="H979" s="169">
        <v>1506.7260000000001</v>
      </c>
      <c r="I979" s="235" t="s">
        <v>50</v>
      </c>
      <c r="J979" s="169">
        <v>883.77300000000002</v>
      </c>
      <c r="K979" s="169" t="s">
        <v>50</v>
      </c>
    </row>
    <row r="980" spans="2:11" ht="15" hidden="1" customHeight="1" outlineLevel="1" x14ac:dyDescent="0.2">
      <c r="B980" s="46">
        <v>2015</v>
      </c>
      <c r="C980" s="234"/>
      <c r="D980" s="169">
        <v>46</v>
      </c>
      <c r="E980" s="169" t="s">
        <v>50</v>
      </c>
      <c r="F980" s="169">
        <v>71</v>
      </c>
      <c r="G980" s="235" t="s">
        <v>50</v>
      </c>
      <c r="H980" s="169">
        <v>1397.7059999999999</v>
      </c>
      <c r="I980" s="235" t="s">
        <v>50</v>
      </c>
      <c r="J980" s="169">
        <v>777.10900000000004</v>
      </c>
      <c r="K980" s="169" t="s">
        <v>50</v>
      </c>
    </row>
    <row r="981" spans="2:11" ht="15" hidden="1" customHeight="1" outlineLevel="1" x14ac:dyDescent="0.2">
      <c r="B981" s="46">
        <v>2014</v>
      </c>
      <c r="C981" s="234"/>
      <c r="D981" s="169">
        <v>44</v>
      </c>
      <c r="E981" s="68" t="s">
        <v>232</v>
      </c>
      <c r="F981" s="169">
        <v>70</v>
      </c>
      <c r="G981" s="68" t="s">
        <v>50</v>
      </c>
      <c r="H981" s="169">
        <v>1361.9269999999999</v>
      </c>
      <c r="I981" s="68" t="s">
        <v>50</v>
      </c>
      <c r="J981" s="169">
        <v>845.12900000000002</v>
      </c>
      <c r="K981" s="169" t="s">
        <v>50</v>
      </c>
    </row>
    <row r="982" spans="2:11" ht="15" hidden="1" customHeight="1" outlineLevel="1" x14ac:dyDescent="0.2">
      <c r="B982" s="46">
        <v>2013</v>
      </c>
      <c r="C982" s="234"/>
      <c r="D982" s="169">
        <v>37</v>
      </c>
      <c r="E982" s="68" t="s">
        <v>232</v>
      </c>
      <c r="F982" s="169">
        <v>82</v>
      </c>
      <c r="G982" s="68" t="s">
        <v>232</v>
      </c>
      <c r="H982" s="169">
        <v>1326.65</v>
      </c>
      <c r="I982" s="68" t="s">
        <v>232</v>
      </c>
      <c r="J982" s="169">
        <v>1056.9580000000001</v>
      </c>
      <c r="K982" s="68" t="s">
        <v>232</v>
      </c>
    </row>
    <row r="983" spans="2:11" ht="15" hidden="1" customHeight="1" outlineLevel="1" x14ac:dyDescent="0.2">
      <c r="B983" s="235" t="s">
        <v>29</v>
      </c>
      <c r="C983" s="234"/>
      <c r="D983" s="73"/>
      <c r="E983" s="73"/>
      <c r="F983" s="73"/>
      <c r="G983" s="235"/>
      <c r="H983" s="73"/>
      <c r="I983" s="235"/>
      <c r="J983" s="73"/>
      <c r="K983" s="73"/>
    </row>
    <row r="984" spans="2:11" ht="15" hidden="1" customHeight="1" outlineLevel="1" x14ac:dyDescent="0.2">
      <c r="B984" s="72">
        <v>2018</v>
      </c>
      <c r="C984" s="234"/>
      <c r="D984" s="73">
        <v>152</v>
      </c>
      <c r="E984" s="73"/>
      <c r="F984" s="232">
        <v>194</v>
      </c>
      <c r="G984" s="67"/>
      <c r="H984" s="232">
        <v>5088.2079999999996</v>
      </c>
      <c r="I984" s="67"/>
      <c r="J984" s="73">
        <v>2062.1570000000002</v>
      </c>
      <c r="K984" s="73"/>
    </row>
    <row r="985" spans="2:11" ht="15" hidden="1" customHeight="1" outlineLevel="1" x14ac:dyDescent="0.2">
      <c r="B985" s="72">
        <v>2017</v>
      </c>
      <c r="C985" s="234"/>
      <c r="D985" s="73">
        <v>131</v>
      </c>
      <c r="E985" s="73" t="s">
        <v>50</v>
      </c>
      <c r="F985" s="73">
        <v>171</v>
      </c>
      <c r="G985" s="235" t="s">
        <v>50</v>
      </c>
      <c r="H985" s="73">
        <v>4923.0879999999997</v>
      </c>
      <c r="I985" s="235" t="s">
        <v>50</v>
      </c>
      <c r="J985" s="73">
        <v>1918.934</v>
      </c>
      <c r="K985" s="73" t="s">
        <v>50</v>
      </c>
    </row>
    <row r="986" spans="2:11" ht="15" hidden="1" customHeight="1" outlineLevel="1" x14ac:dyDescent="0.2">
      <c r="B986" s="46">
        <v>2016</v>
      </c>
      <c r="C986" s="234"/>
      <c r="D986" s="169">
        <v>130</v>
      </c>
      <c r="E986" s="169" t="s">
        <v>50</v>
      </c>
      <c r="F986" s="169">
        <v>167</v>
      </c>
      <c r="G986" s="235" t="s">
        <v>50</v>
      </c>
      <c r="H986" s="169">
        <v>3852.15</v>
      </c>
      <c r="I986" s="235" t="s">
        <v>50</v>
      </c>
      <c r="J986" s="169">
        <v>1769.6780000000001</v>
      </c>
      <c r="K986" s="169" t="s">
        <v>50</v>
      </c>
    </row>
    <row r="987" spans="2:11" ht="15" hidden="1" customHeight="1" outlineLevel="1" x14ac:dyDescent="0.2">
      <c r="B987" s="46">
        <v>2015</v>
      </c>
      <c r="C987" s="234"/>
      <c r="D987" s="169">
        <v>109</v>
      </c>
      <c r="E987" s="169" t="s">
        <v>50</v>
      </c>
      <c r="F987" s="169">
        <v>147</v>
      </c>
      <c r="G987" s="235" t="s">
        <v>50</v>
      </c>
      <c r="H987" s="169">
        <v>4060.0619999999999</v>
      </c>
      <c r="I987" s="235" t="s">
        <v>50</v>
      </c>
      <c r="J987" s="169">
        <v>1811.7550000000001</v>
      </c>
      <c r="K987" s="169" t="s">
        <v>50</v>
      </c>
    </row>
    <row r="988" spans="2:11" ht="15" hidden="1" customHeight="1" outlineLevel="1" x14ac:dyDescent="0.2">
      <c r="B988" s="46">
        <v>2014</v>
      </c>
      <c r="C988" s="234"/>
      <c r="D988" s="169">
        <v>99</v>
      </c>
      <c r="E988" s="68" t="s">
        <v>232</v>
      </c>
      <c r="F988" s="169">
        <v>137</v>
      </c>
      <c r="G988" s="68" t="s">
        <v>50</v>
      </c>
      <c r="H988" s="169">
        <v>2906.7179999999998</v>
      </c>
      <c r="I988" s="68" t="s">
        <v>50</v>
      </c>
      <c r="J988" s="169">
        <v>1509.74</v>
      </c>
      <c r="K988" s="169" t="s">
        <v>50</v>
      </c>
    </row>
    <row r="989" spans="2:11" ht="15" hidden="1" customHeight="1" outlineLevel="1" x14ac:dyDescent="0.2">
      <c r="B989" s="46">
        <v>2013</v>
      </c>
      <c r="C989" s="234"/>
      <c r="D989" s="169">
        <v>88</v>
      </c>
      <c r="E989" s="68" t="s">
        <v>232</v>
      </c>
      <c r="F989" s="169">
        <v>137</v>
      </c>
      <c r="G989" s="68" t="s">
        <v>50</v>
      </c>
      <c r="H989" s="169">
        <v>3124.2469999999998</v>
      </c>
      <c r="I989" s="68" t="s">
        <v>50</v>
      </c>
      <c r="J989" s="169">
        <v>1089.6099999999999</v>
      </c>
      <c r="K989" s="169" t="s">
        <v>50</v>
      </c>
    </row>
    <row r="990" spans="2:11" ht="15" hidden="1" customHeight="1" outlineLevel="1" x14ac:dyDescent="0.2">
      <c r="B990" s="235" t="s">
        <v>30</v>
      </c>
      <c r="C990" s="234"/>
      <c r="D990" s="73"/>
      <c r="E990" s="73"/>
      <c r="F990" s="73"/>
      <c r="G990" s="235"/>
      <c r="H990" s="73"/>
      <c r="I990" s="235"/>
      <c r="J990" s="73"/>
      <c r="K990" s="73"/>
    </row>
    <row r="991" spans="2:11" ht="15" hidden="1" customHeight="1" outlineLevel="1" x14ac:dyDescent="0.2">
      <c r="B991" s="72">
        <v>2018</v>
      </c>
      <c r="C991" s="234"/>
      <c r="D991" s="73">
        <v>25</v>
      </c>
      <c r="E991" s="73"/>
      <c r="F991" s="232">
        <v>43</v>
      </c>
      <c r="G991" s="67"/>
      <c r="H991" s="232">
        <v>496.87799999999999</v>
      </c>
      <c r="I991" s="67"/>
      <c r="J991" s="73">
        <v>286.28100000000001</v>
      </c>
      <c r="K991" s="73"/>
    </row>
    <row r="992" spans="2:11" ht="15" hidden="1" customHeight="1" outlineLevel="1" x14ac:dyDescent="0.2">
      <c r="B992" s="72">
        <v>2017</v>
      </c>
      <c r="C992" s="234"/>
      <c r="D992" s="73">
        <v>27</v>
      </c>
      <c r="E992" s="73" t="s">
        <v>50</v>
      </c>
      <c r="F992" s="73">
        <v>44</v>
      </c>
      <c r="G992" s="235" t="s">
        <v>50</v>
      </c>
      <c r="H992" s="73">
        <v>405.18</v>
      </c>
      <c r="I992" s="235" t="s">
        <v>50</v>
      </c>
      <c r="J992" s="73">
        <v>195.98699999999999</v>
      </c>
      <c r="K992" s="73" t="s">
        <v>50</v>
      </c>
    </row>
    <row r="993" spans="2:11" ht="15" hidden="1" customHeight="1" outlineLevel="1" x14ac:dyDescent="0.2">
      <c r="B993" s="46">
        <v>2016</v>
      </c>
      <c r="C993" s="234"/>
      <c r="D993" s="169">
        <v>24</v>
      </c>
      <c r="E993" s="169" t="s">
        <v>50</v>
      </c>
      <c r="F993" s="169">
        <v>37</v>
      </c>
      <c r="G993" s="235" t="s">
        <v>50</v>
      </c>
      <c r="H993" s="169">
        <v>388.012</v>
      </c>
      <c r="I993" s="235" t="s">
        <v>50</v>
      </c>
      <c r="J993" s="169">
        <v>177.72499999999999</v>
      </c>
      <c r="K993" s="169" t="s">
        <v>50</v>
      </c>
    </row>
    <row r="994" spans="2:11" ht="15" hidden="1" customHeight="1" outlineLevel="1" x14ac:dyDescent="0.2">
      <c r="B994" s="46">
        <v>2015</v>
      </c>
      <c r="C994" s="234"/>
      <c r="D994" s="169">
        <v>22</v>
      </c>
      <c r="E994" s="169" t="s">
        <v>50</v>
      </c>
      <c r="F994" s="73" t="s">
        <v>37</v>
      </c>
      <c r="G994" s="235"/>
      <c r="H994" s="73" t="s">
        <v>37</v>
      </c>
      <c r="I994" s="235"/>
      <c r="J994" s="73" t="s">
        <v>37</v>
      </c>
      <c r="K994" s="73"/>
    </row>
    <row r="995" spans="2:11" ht="15" hidden="1" customHeight="1" outlineLevel="1" x14ac:dyDescent="0.2">
      <c r="B995" s="46">
        <v>2014</v>
      </c>
      <c r="C995" s="234"/>
      <c r="D995" s="169">
        <v>26</v>
      </c>
      <c r="E995" s="68" t="s">
        <v>232</v>
      </c>
      <c r="F995" s="169">
        <v>43</v>
      </c>
      <c r="G995" s="68" t="s">
        <v>50</v>
      </c>
      <c r="H995" s="169">
        <v>277.21499999999997</v>
      </c>
      <c r="I995" s="68" t="s">
        <v>50</v>
      </c>
      <c r="J995" s="169">
        <v>164.8</v>
      </c>
      <c r="K995" s="169" t="s">
        <v>50</v>
      </c>
    </row>
    <row r="996" spans="2:11" ht="15" hidden="1" customHeight="1" outlineLevel="1" x14ac:dyDescent="0.2">
      <c r="B996" s="46">
        <v>2013</v>
      </c>
      <c r="C996" s="234"/>
      <c r="D996" s="169">
        <v>32</v>
      </c>
      <c r="E996" s="68" t="s">
        <v>232</v>
      </c>
      <c r="F996" s="169">
        <v>54</v>
      </c>
      <c r="G996" s="68" t="s">
        <v>50</v>
      </c>
      <c r="H996" s="169">
        <v>313.62200000000001</v>
      </c>
      <c r="I996" s="68" t="s">
        <v>50</v>
      </c>
      <c r="J996" s="169">
        <v>165.30699999999999</v>
      </c>
      <c r="K996" s="169" t="s">
        <v>50</v>
      </c>
    </row>
    <row r="997" spans="2:11" ht="15" hidden="1" customHeight="1" outlineLevel="1" x14ac:dyDescent="0.2">
      <c r="B997" s="235" t="s">
        <v>31</v>
      </c>
      <c r="C997" s="234"/>
      <c r="D997" s="73"/>
      <c r="E997" s="73"/>
      <c r="F997" s="73"/>
      <c r="G997" s="235"/>
      <c r="H997" s="73"/>
      <c r="I997" s="235"/>
      <c r="J997" s="73"/>
      <c r="K997" s="73"/>
    </row>
    <row r="998" spans="2:11" ht="15" hidden="1" customHeight="1" outlineLevel="1" x14ac:dyDescent="0.2">
      <c r="B998" s="72">
        <v>2018</v>
      </c>
      <c r="C998" s="234"/>
      <c r="D998" s="73">
        <v>47</v>
      </c>
      <c r="E998" s="73"/>
      <c r="F998" s="232">
        <v>57</v>
      </c>
      <c r="G998" s="67"/>
      <c r="H998" s="232">
        <v>1182.635</v>
      </c>
      <c r="I998" s="67"/>
      <c r="J998" s="73">
        <v>674.327</v>
      </c>
      <c r="K998" s="73"/>
    </row>
    <row r="999" spans="2:11" ht="15" hidden="1" customHeight="1" outlineLevel="1" x14ac:dyDescent="0.2">
      <c r="B999" s="72">
        <v>2017</v>
      </c>
      <c r="C999" s="234"/>
      <c r="D999" s="73">
        <v>31</v>
      </c>
      <c r="E999" s="73" t="s">
        <v>50</v>
      </c>
      <c r="F999" s="73">
        <v>48</v>
      </c>
      <c r="G999" s="235" t="s">
        <v>50</v>
      </c>
      <c r="H999" s="73">
        <v>1527.596</v>
      </c>
      <c r="I999" s="235" t="s">
        <v>50</v>
      </c>
      <c r="J999" s="73">
        <v>537.52300000000002</v>
      </c>
      <c r="K999" s="73" t="s">
        <v>50</v>
      </c>
    </row>
    <row r="1000" spans="2:11" ht="15" hidden="1" customHeight="1" outlineLevel="1" x14ac:dyDescent="0.2">
      <c r="B1000" s="46">
        <v>2016</v>
      </c>
      <c r="C1000" s="234"/>
      <c r="D1000" s="169">
        <v>41</v>
      </c>
      <c r="E1000" s="169" t="s">
        <v>50</v>
      </c>
      <c r="F1000" s="169">
        <v>62</v>
      </c>
      <c r="G1000" s="235" t="s">
        <v>50</v>
      </c>
      <c r="H1000" s="169">
        <v>1463.3620000000001</v>
      </c>
      <c r="I1000" s="235" t="s">
        <v>50</v>
      </c>
      <c r="J1000" s="169">
        <v>719.274</v>
      </c>
      <c r="K1000" s="169" t="s">
        <v>50</v>
      </c>
    </row>
    <row r="1001" spans="2:11" ht="15" hidden="1" customHeight="1" outlineLevel="1" x14ac:dyDescent="0.2">
      <c r="B1001" s="46">
        <v>2015</v>
      </c>
      <c r="C1001" s="234"/>
      <c r="D1001" s="169">
        <v>39</v>
      </c>
      <c r="E1001" s="169" t="s">
        <v>50</v>
      </c>
      <c r="F1001" s="169">
        <v>55</v>
      </c>
      <c r="G1001" s="235" t="s">
        <v>50</v>
      </c>
      <c r="H1001" s="169">
        <v>1257.547</v>
      </c>
      <c r="I1001" s="235" t="s">
        <v>50</v>
      </c>
      <c r="J1001" s="169">
        <v>613.53700000000003</v>
      </c>
      <c r="K1001" s="169" t="s">
        <v>50</v>
      </c>
    </row>
    <row r="1002" spans="2:11" ht="15" hidden="1" customHeight="1" outlineLevel="1" x14ac:dyDescent="0.2">
      <c r="B1002" s="46">
        <v>2014</v>
      </c>
      <c r="C1002" s="234"/>
      <c r="D1002" s="169">
        <v>33</v>
      </c>
      <c r="E1002" s="68" t="s">
        <v>232</v>
      </c>
      <c r="F1002" s="169">
        <v>46</v>
      </c>
      <c r="G1002" s="68" t="s">
        <v>50</v>
      </c>
      <c r="H1002" s="169">
        <v>1127.5450000000001</v>
      </c>
      <c r="I1002" s="68" t="s">
        <v>50</v>
      </c>
      <c r="J1002" s="169">
        <v>416.61599999999999</v>
      </c>
      <c r="K1002" s="169" t="s">
        <v>50</v>
      </c>
    </row>
    <row r="1003" spans="2:11" ht="15" hidden="1" customHeight="1" outlineLevel="1" x14ac:dyDescent="0.2">
      <c r="B1003" s="46">
        <v>2013</v>
      </c>
      <c r="C1003" s="234"/>
      <c r="D1003" s="169">
        <v>35</v>
      </c>
      <c r="E1003" s="68" t="s">
        <v>232</v>
      </c>
      <c r="F1003" s="169">
        <v>51</v>
      </c>
      <c r="G1003" s="68" t="s">
        <v>50</v>
      </c>
      <c r="H1003" s="169">
        <v>1203.5909999999999</v>
      </c>
      <c r="I1003" s="68" t="s">
        <v>50</v>
      </c>
      <c r="J1003" s="169">
        <v>480.62700000000001</v>
      </c>
      <c r="K1003" s="169" t="s">
        <v>50</v>
      </c>
    </row>
    <row r="1004" spans="2:11" ht="15" hidden="1" customHeight="1" outlineLevel="1" x14ac:dyDescent="0.2">
      <c r="B1004" s="235" t="s">
        <v>32</v>
      </c>
      <c r="C1004" s="234"/>
      <c r="D1004" s="73"/>
      <c r="E1004" s="73"/>
      <c r="F1004" s="73"/>
      <c r="G1004" s="235"/>
      <c r="H1004" s="73"/>
      <c r="I1004" s="235"/>
      <c r="J1004" s="73"/>
      <c r="K1004" s="73"/>
    </row>
    <row r="1005" spans="2:11" ht="15" hidden="1" customHeight="1" outlineLevel="1" x14ac:dyDescent="0.2">
      <c r="B1005" s="72">
        <v>2018</v>
      </c>
      <c r="C1005" s="234"/>
      <c r="D1005" s="73">
        <v>21</v>
      </c>
      <c r="E1005" s="73"/>
      <c r="F1005" s="232">
        <v>22</v>
      </c>
      <c r="G1005" s="67"/>
      <c r="H1005" s="232">
        <v>153.208</v>
      </c>
      <c r="I1005" s="67"/>
      <c r="J1005" s="73">
        <v>85.915999999999997</v>
      </c>
      <c r="K1005" s="73"/>
    </row>
    <row r="1006" spans="2:11" ht="15" hidden="1" customHeight="1" outlineLevel="1" x14ac:dyDescent="0.2">
      <c r="B1006" s="72">
        <v>2017</v>
      </c>
      <c r="C1006" s="234"/>
      <c r="D1006" s="73">
        <v>23</v>
      </c>
      <c r="E1006" s="73" t="s">
        <v>50</v>
      </c>
      <c r="F1006" s="73" t="s">
        <v>37</v>
      </c>
      <c r="G1006" s="235"/>
      <c r="H1006" s="73" t="s">
        <v>37</v>
      </c>
      <c r="I1006" s="235"/>
      <c r="J1006" s="73" t="s">
        <v>37</v>
      </c>
      <c r="K1006" s="73"/>
    </row>
    <row r="1007" spans="2:11" ht="15" hidden="1" customHeight="1" outlineLevel="1" x14ac:dyDescent="0.2">
      <c r="B1007" s="46">
        <v>2016</v>
      </c>
      <c r="C1007" s="234"/>
      <c r="D1007" s="169">
        <v>20</v>
      </c>
      <c r="E1007" s="169" t="s">
        <v>50</v>
      </c>
      <c r="F1007" s="169">
        <v>21</v>
      </c>
      <c r="G1007" s="235" t="s">
        <v>50</v>
      </c>
      <c r="H1007" s="169">
        <v>89.554000000000002</v>
      </c>
      <c r="I1007" s="235" t="s">
        <v>50</v>
      </c>
      <c r="J1007" s="169">
        <v>54.377000000000002</v>
      </c>
      <c r="K1007" s="169" t="s">
        <v>50</v>
      </c>
    </row>
    <row r="1008" spans="2:11" ht="15" hidden="1" customHeight="1" outlineLevel="1" x14ac:dyDescent="0.2">
      <c r="B1008" s="46">
        <v>2015</v>
      </c>
      <c r="C1008" s="234"/>
      <c r="D1008" s="169">
        <v>20</v>
      </c>
      <c r="E1008" s="169" t="s">
        <v>50</v>
      </c>
      <c r="F1008" s="169">
        <v>21</v>
      </c>
      <c r="G1008" s="235" t="s">
        <v>50</v>
      </c>
      <c r="H1008" s="169">
        <v>95.968999999999994</v>
      </c>
      <c r="I1008" s="235" t="s">
        <v>50</v>
      </c>
      <c r="J1008" s="169">
        <v>55.036999999999999</v>
      </c>
      <c r="K1008" s="169" t="s">
        <v>50</v>
      </c>
    </row>
    <row r="1009" spans="2:11" ht="15" hidden="1" customHeight="1" outlineLevel="1" x14ac:dyDescent="0.2">
      <c r="B1009" s="46">
        <v>2014</v>
      </c>
      <c r="C1009" s="234"/>
      <c r="D1009" s="169">
        <v>15</v>
      </c>
      <c r="E1009" s="68" t="s">
        <v>232</v>
      </c>
      <c r="F1009" s="169">
        <v>16</v>
      </c>
      <c r="G1009" s="68" t="s">
        <v>50</v>
      </c>
      <c r="H1009" s="169">
        <v>77.238</v>
      </c>
      <c r="I1009" s="68" t="s">
        <v>50</v>
      </c>
      <c r="J1009" s="169">
        <v>43.389000000000003</v>
      </c>
      <c r="K1009" s="169" t="s">
        <v>50</v>
      </c>
    </row>
    <row r="1010" spans="2:11" ht="15" hidden="1" customHeight="1" outlineLevel="1" x14ac:dyDescent="0.2">
      <c r="B1010" s="46">
        <v>2013</v>
      </c>
      <c r="C1010" s="234"/>
      <c r="D1010" s="169">
        <v>13</v>
      </c>
      <c r="E1010" s="68" t="s">
        <v>232</v>
      </c>
      <c r="F1010" s="169">
        <v>16</v>
      </c>
      <c r="G1010" s="68" t="s">
        <v>50</v>
      </c>
      <c r="H1010" s="169">
        <v>67.028000000000006</v>
      </c>
      <c r="I1010" s="68" t="s">
        <v>50</v>
      </c>
      <c r="J1010" s="169">
        <v>28.786999999999999</v>
      </c>
      <c r="K1010" s="169" t="s">
        <v>50</v>
      </c>
    </row>
    <row r="1011" spans="2:11" ht="15" hidden="1" customHeight="1" outlineLevel="1" x14ac:dyDescent="0.2">
      <c r="B1011" s="235" t="s">
        <v>33</v>
      </c>
      <c r="C1011" s="234"/>
      <c r="D1011" s="73"/>
      <c r="E1011" s="73"/>
      <c r="F1011" s="73"/>
      <c r="G1011" s="235"/>
      <c r="H1011" s="73"/>
      <c r="I1011" s="235"/>
      <c r="J1011" s="73"/>
      <c r="K1011" s="73"/>
    </row>
    <row r="1012" spans="2:11" ht="15" hidden="1" customHeight="1" outlineLevel="1" x14ac:dyDescent="0.2">
      <c r="B1012" s="72">
        <v>2018</v>
      </c>
      <c r="C1012" s="234"/>
      <c r="D1012" s="73">
        <v>33</v>
      </c>
      <c r="E1012" s="73"/>
      <c r="F1012" s="232">
        <v>41</v>
      </c>
      <c r="G1012" s="67"/>
      <c r="H1012" s="232">
        <v>459.46699999999998</v>
      </c>
      <c r="I1012" s="67"/>
      <c r="J1012" s="73">
        <v>246.166</v>
      </c>
      <c r="K1012" s="73"/>
    </row>
    <row r="1013" spans="2:11" ht="15" hidden="1" customHeight="1" outlineLevel="1" x14ac:dyDescent="0.2">
      <c r="B1013" s="72">
        <v>2017</v>
      </c>
      <c r="C1013" s="234"/>
      <c r="D1013" s="73">
        <v>32</v>
      </c>
      <c r="E1013" s="73" t="s">
        <v>50</v>
      </c>
      <c r="F1013" s="73">
        <v>44</v>
      </c>
      <c r="G1013" s="235" t="s">
        <v>50</v>
      </c>
      <c r="H1013" s="73">
        <v>417.25599999999997</v>
      </c>
      <c r="I1013" s="235" t="s">
        <v>50</v>
      </c>
      <c r="J1013" s="73">
        <v>226.178</v>
      </c>
      <c r="K1013" s="73" t="s">
        <v>50</v>
      </c>
    </row>
    <row r="1014" spans="2:11" ht="15" hidden="1" customHeight="1" outlineLevel="1" x14ac:dyDescent="0.2">
      <c r="B1014" s="46">
        <v>2016</v>
      </c>
      <c r="C1014" s="234"/>
      <c r="D1014" s="169">
        <v>28</v>
      </c>
      <c r="E1014" s="169" t="s">
        <v>50</v>
      </c>
      <c r="F1014" s="169">
        <v>46</v>
      </c>
      <c r="G1014" s="235" t="s">
        <v>50</v>
      </c>
      <c r="H1014" s="169">
        <v>378.74099999999999</v>
      </c>
      <c r="I1014" s="235" t="s">
        <v>50</v>
      </c>
      <c r="J1014" s="169">
        <v>181.40899999999999</v>
      </c>
      <c r="K1014" s="169" t="s">
        <v>50</v>
      </c>
    </row>
    <row r="1015" spans="2:11" ht="15" hidden="1" customHeight="1" outlineLevel="1" x14ac:dyDescent="0.2">
      <c r="B1015" s="46">
        <v>2015</v>
      </c>
      <c r="C1015" s="234"/>
      <c r="D1015" s="169">
        <v>26</v>
      </c>
      <c r="E1015" s="169" t="s">
        <v>50</v>
      </c>
      <c r="F1015" s="169">
        <v>43</v>
      </c>
      <c r="G1015" s="235" t="s">
        <v>50</v>
      </c>
      <c r="H1015" s="169">
        <v>396.05900000000003</v>
      </c>
      <c r="I1015" s="235" t="s">
        <v>50</v>
      </c>
      <c r="J1015" s="169">
        <v>186.05099999999999</v>
      </c>
      <c r="K1015" s="169" t="s">
        <v>50</v>
      </c>
    </row>
    <row r="1016" spans="2:11" ht="15" hidden="1" customHeight="1" outlineLevel="1" x14ac:dyDescent="0.2">
      <c r="B1016" s="46">
        <v>2014</v>
      </c>
      <c r="C1016" s="234"/>
      <c r="D1016" s="169">
        <v>24</v>
      </c>
      <c r="E1016" s="68" t="s">
        <v>232</v>
      </c>
      <c r="F1016" s="169">
        <v>40</v>
      </c>
      <c r="G1016" s="68" t="s">
        <v>50</v>
      </c>
      <c r="H1016" s="169">
        <v>419.41300000000001</v>
      </c>
      <c r="I1016" s="68" t="s">
        <v>50</v>
      </c>
      <c r="J1016" s="169">
        <v>169.35</v>
      </c>
      <c r="K1016" s="169" t="s">
        <v>50</v>
      </c>
    </row>
    <row r="1017" spans="2:11" ht="15" hidden="1" customHeight="1" outlineLevel="1" x14ac:dyDescent="0.2">
      <c r="B1017" s="46">
        <v>2013</v>
      </c>
      <c r="C1017" s="234"/>
      <c r="D1017" s="169">
        <v>26</v>
      </c>
      <c r="E1017" s="68" t="s">
        <v>232</v>
      </c>
      <c r="F1017" s="169">
        <v>42</v>
      </c>
      <c r="G1017" s="68" t="s">
        <v>50</v>
      </c>
      <c r="H1017" s="169">
        <v>402.673</v>
      </c>
      <c r="I1017" s="68" t="s">
        <v>50</v>
      </c>
      <c r="J1017" s="169">
        <v>160.941</v>
      </c>
      <c r="K1017" s="169" t="s">
        <v>50</v>
      </c>
    </row>
    <row r="1018" spans="2:11" ht="15" customHeight="1" collapsed="1" x14ac:dyDescent="0.2">
      <c r="B1018" s="228" t="s">
        <v>332</v>
      </c>
      <c r="C1018" s="234"/>
      <c r="D1018" s="73"/>
      <c r="E1018" s="73"/>
      <c r="F1018" s="73"/>
      <c r="G1018" s="228"/>
      <c r="H1018" s="73"/>
      <c r="I1018" s="228"/>
      <c r="J1018" s="73"/>
      <c r="K1018" s="73"/>
    </row>
    <row r="1019" spans="2:11" ht="15" customHeight="1" x14ac:dyDescent="0.2">
      <c r="B1019" s="72">
        <v>2018</v>
      </c>
      <c r="C1019" s="234"/>
      <c r="D1019" s="73">
        <v>3630</v>
      </c>
      <c r="E1019" s="73"/>
      <c r="F1019" s="232">
        <v>7636</v>
      </c>
      <c r="G1019" s="67"/>
      <c r="H1019" s="232">
        <v>469159.57799999998</v>
      </c>
      <c r="I1019" s="67"/>
      <c r="J1019" s="73">
        <v>126222.375</v>
      </c>
      <c r="K1019" s="73"/>
    </row>
    <row r="1020" spans="2:11" ht="15" customHeight="1" x14ac:dyDescent="0.2">
      <c r="B1020" s="72">
        <v>2017</v>
      </c>
      <c r="C1020" s="234"/>
      <c r="D1020" s="73">
        <v>3431</v>
      </c>
      <c r="E1020" s="73" t="s">
        <v>50</v>
      </c>
      <c r="F1020" s="73">
        <v>7083</v>
      </c>
      <c r="G1020" s="228" t="s">
        <v>50</v>
      </c>
      <c r="H1020" s="73">
        <v>435459.92099999997</v>
      </c>
      <c r="I1020" s="228" t="s">
        <v>50</v>
      </c>
      <c r="J1020" s="73">
        <v>105572.45699999999</v>
      </c>
      <c r="K1020" s="73" t="s">
        <v>50</v>
      </c>
    </row>
    <row r="1021" spans="2:11" ht="15" customHeight="1" x14ac:dyDescent="0.2">
      <c r="B1021" s="46">
        <v>2016</v>
      </c>
      <c r="C1021" s="234"/>
      <c r="D1021" s="169">
        <v>3277</v>
      </c>
      <c r="E1021" s="169" t="s">
        <v>50</v>
      </c>
      <c r="F1021" s="169">
        <v>6872</v>
      </c>
      <c r="G1021" s="228" t="s">
        <v>50</v>
      </c>
      <c r="H1021" s="169">
        <v>406600.054</v>
      </c>
      <c r="I1021" s="228" t="s">
        <v>50</v>
      </c>
      <c r="J1021" s="169">
        <v>105815.34600000001</v>
      </c>
      <c r="K1021" s="169" t="s">
        <v>50</v>
      </c>
    </row>
    <row r="1022" spans="2:11" ht="15" customHeight="1" x14ac:dyDescent="0.2">
      <c r="B1022" s="46">
        <v>2015</v>
      </c>
      <c r="C1022" s="234"/>
      <c r="D1022" s="169">
        <v>3186</v>
      </c>
      <c r="E1022" s="169" t="s">
        <v>50</v>
      </c>
      <c r="F1022" s="169">
        <v>6721</v>
      </c>
      <c r="G1022" s="228" t="s">
        <v>50</v>
      </c>
      <c r="H1022" s="169">
        <v>392615.93</v>
      </c>
      <c r="I1022" s="228" t="s">
        <v>50</v>
      </c>
      <c r="J1022" s="169">
        <v>97246.07</v>
      </c>
      <c r="K1022" s="169" t="s">
        <v>50</v>
      </c>
    </row>
    <row r="1023" spans="2:11" ht="15" customHeight="1" x14ac:dyDescent="0.2">
      <c r="B1023" s="68">
        <v>2014</v>
      </c>
      <c r="C1023" s="234"/>
      <c r="D1023" s="169">
        <v>3072</v>
      </c>
      <c r="E1023" s="68" t="s">
        <v>232</v>
      </c>
      <c r="F1023" s="169">
        <v>6719</v>
      </c>
      <c r="G1023" s="68" t="s">
        <v>50</v>
      </c>
      <c r="H1023" s="169">
        <v>445214.26799999998</v>
      </c>
      <c r="I1023" s="68" t="s">
        <v>50</v>
      </c>
      <c r="J1023" s="169">
        <v>122021.321</v>
      </c>
      <c r="K1023" s="169" t="s">
        <v>50</v>
      </c>
    </row>
    <row r="1024" spans="2:11" ht="15" customHeight="1" x14ac:dyDescent="0.2">
      <c r="B1024" s="68">
        <v>2013</v>
      </c>
      <c r="C1024" s="234"/>
      <c r="D1024" s="169">
        <v>2970</v>
      </c>
      <c r="E1024" s="68" t="s">
        <v>232</v>
      </c>
      <c r="F1024" s="169">
        <v>6518</v>
      </c>
      <c r="G1024" s="68" t="s">
        <v>232</v>
      </c>
      <c r="H1024" s="169">
        <v>395399.71299999999</v>
      </c>
      <c r="I1024" s="68" t="s">
        <v>232</v>
      </c>
      <c r="J1024" s="169">
        <v>104010.54300000001</v>
      </c>
      <c r="K1024" s="68" t="s">
        <v>232</v>
      </c>
    </row>
    <row r="1025" spans="1:11" s="67" customFormat="1" ht="15" hidden="1" customHeight="1" outlineLevel="1" x14ac:dyDescent="0.2">
      <c r="A1025" s="11"/>
      <c r="B1025" s="235" t="s">
        <v>17</v>
      </c>
      <c r="C1025" s="234"/>
      <c r="D1025" s="73"/>
      <c r="E1025" s="73"/>
      <c r="F1025" s="11"/>
      <c r="H1025" s="11"/>
      <c r="J1025" s="73"/>
      <c r="K1025" s="11"/>
    </row>
    <row r="1026" spans="1:11" s="67" customFormat="1" ht="15" hidden="1" customHeight="1" outlineLevel="1" x14ac:dyDescent="0.2">
      <c r="A1026" s="11"/>
      <c r="B1026" s="72">
        <v>2018</v>
      </c>
      <c r="C1026" s="234"/>
      <c r="D1026" s="73">
        <v>251</v>
      </c>
      <c r="E1026" s="73"/>
      <c r="F1026" s="232">
        <v>530</v>
      </c>
      <c r="H1026" s="232">
        <v>19888.414000000001</v>
      </c>
      <c r="J1026" s="73">
        <v>5840.424</v>
      </c>
      <c r="K1026" s="11"/>
    </row>
    <row r="1027" spans="1:11" ht="15" hidden="1" customHeight="1" outlineLevel="1" x14ac:dyDescent="0.2">
      <c r="B1027" s="72">
        <v>2017</v>
      </c>
      <c r="C1027" s="234"/>
      <c r="D1027" s="73">
        <v>239</v>
      </c>
      <c r="E1027" s="73" t="s">
        <v>50</v>
      </c>
      <c r="F1027" s="73">
        <v>494</v>
      </c>
      <c r="G1027" s="235" t="s">
        <v>50</v>
      </c>
      <c r="H1027" s="73">
        <v>17820.434000000001</v>
      </c>
      <c r="I1027" s="235" t="s">
        <v>50</v>
      </c>
      <c r="J1027" s="73">
        <v>4905.6689999999999</v>
      </c>
      <c r="K1027" s="73" t="s">
        <v>50</v>
      </c>
    </row>
    <row r="1028" spans="1:11" ht="15" hidden="1" customHeight="1" outlineLevel="1" x14ac:dyDescent="0.2">
      <c r="B1028" s="46">
        <v>2016</v>
      </c>
      <c r="C1028" s="234"/>
      <c r="D1028" s="169">
        <v>228</v>
      </c>
      <c r="E1028" s="169" t="s">
        <v>50</v>
      </c>
      <c r="F1028" s="169">
        <v>440</v>
      </c>
      <c r="G1028" s="235" t="s">
        <v>50</v>
      </c>
      <c r="H1028" s="169">
        <v>15756.477000000001</v>
      </c>
      <c r="I1028" s="235" t="s">
        <v>50</v>
      </c>
      <c r="J1028" s="169">
        <v>3474.4009999999998</v>
      </c>
      <c r="K1028" s="169" t="s">
        <v>50</v>
      </c>
    </row>
    <row r="1029" spans="1:11" ht="15" hidden="1" customHeight="1" outlineLevel="1" x14ac:dyDescent="0.2">
      <c r="B1029" s="46">
        <v>2015</v>
      </c>
      <c r="C1029" s="234"/>
      <c r="D1029" s="169">
        <v>227</v>
      </c>
      <c r="E1029" s="169" t="s">
        <v>50</v>
      </c>
      <c r="F1029" s="169">
        <v>373</v>
      </c>
      <c r="G1029" s="235" t="s">
        <v>50</v>
      </c>
      <c r="H1029" s="169">
        <v>16763.077000000001</v>
      </c>
      <c r="I1029" s="235" t="s">
        <v>50</v>
      </c>
      <c r="J1029" s="169">
        <v>3573.0479999999998</v>
      </c>
      <c r="K1029" s="169" t="s">
        <v>50</v>
      </c>
    </row>
    <row r="1030" spans="1:11" ht="15" hidden="1" customHeight="1" outlineLevel="1" x14ac:dyDescent="0.2">
      <c r="B1030" s="46">
        <v>2014</v>
      </c>
      <c r="C1030" s="234"/>
      <c r="D1030" s="169">
        <v>236</v>
      </c>
      <c r="E1030" s="68" t="s">
        <v>232</v>
      </c>
      <c r="F1030" s="169">
        <v>378</v>
      </c>
      <c r="G1030" s="68" t="s">
        <v>50</v>
      </c>
      <c r="H1030" s="169">
        <v>16221.249</v>
      </c>
      <c r="I1030" s="68" t="s">
        <v>50</v>
      </c>
      <c r="J1030" s="169">
        <v>3614.4360000000001</v>
      </c>
      <c r="K1030" s="169" t="s">
        <v>50</v>
      </c>
    </row>
    <row r="1031" spans="1:11" ht="15" hidden="1" customHeight="1" outlineLevel="1" x14ac:dyDescent="0.2">
      <c r="B1031" s="46">
        <v>2013</v>
      </c>
      <c r="C1031" s="234"/>
      <c r="D1031" s="169">
        <v>222</v>
      </c>
      <c r="E1031" s="68" t="s">
        <v>232</v>
      </c>
      <c r="F1031" s="169">
        <v>378</v>
      </c>
      <c r="G1031" s="68" t="s">
        <v>50</v>
      </c>
      <c r="H1031" s="169">
        <v>17008.531999999999</v>
      </c>
      <c r="I1031" s="68" t="s">
        <v>50</v>
      </c>
      <c r="J1031" s="169">
        <v>3376.7</v>
      </c>
      <c r="K1031" s="169" t="s">
        <v>50</v>
      </c>
    </row>
    <row r="1032" spans="1:11" ht="15" hidden="1" customHeight="1" outlineLevel="1" x14ac:dyDescent="0.2">
      <c r="B1032" s="235" t="s">
        <v>18</v>
      </c>
      <c r="C1032" s="234"/>
      <c r="D1032" s="73"/>
      <c r="E1032" s="73"/>
      <c r="F1032" s="73"/>
      <c r="G1032" s="235"/>
      <c r="H1032" s="73"/>
      <c r="I1032" s="235"/>
      <c r="J1032" s="73"/>
      <c r="K1032" s="73"/>
    </row>
    <row r="1033" spans="1:11" ht="15" hidden="1" customHeight="1" outlineLevel="1" x14ac:dyDescent="0.2">
      <c r="B1033" s="72">
        <v>2018</v>
      </c>
      <c r="C1033" s="234"/>
      <c r="D1033" s="73">
        <v>0</v>
      </c>
      <c r="E1033" s="73"/>
      <c r="F1033" s="73">
        <v>0</v>
      </c>
      <c r="G1033" s="67"/>
      <c r="H1033" s="73">
        <v>0</v>
      </c>
      <c r="I1033" s="67"/>
      <c r="J1033" s="73">
        <v>0</v>
      </c>
      <c r="K1033" s="73"/>
    </row>
    <row r="1034" spans="1:11" ht="15" hidden="1" customHeight="1" outlineLevel="1" x14ac:dyDescent="0.2">
      <c r="B1034" s="72">
        <v>2017</v>
      </c>
      <c r="C1034" s="234"/>
      <c r="D1034" s="73">
        <v>0</v>
      </c>
      <c r="E1034" s="73" t="s">
        <v>50</v>
      </c>
      <c r="F1034" s="73">
        <v>0</v>
      </c>
      <c r="G1034" s="235" t="s">
        <v>50</v>
      </c>
      <c r="H1034" s="73">
        <v>0</v>
      </c>
      <c r="I1034" s="235" t="s">
        <v>50</v>
      </c>
      <c r="J1034" s="73">
        <v>0</v>
      </c>
      <c r="K1034" s="73" t="s">
        <v>50</v>
      </c>
    </row>
    <row r="1035" spans="1:11" ht="15" hidden="1" customHeight="1" outlineLevel="1" x14ac:dyDescent="0.2">
      <c r="B1035" s="46">
        <v>2016</v>
      </c>
      <c r="C1035" s="234"/>
      <c r="D1035" s="73">
        <v>0</v>
      </c>
      <c r="E1035" s="73" t="s">
        <v>50</v>
      </c>
      <c r="F1035" s="73">
        <v>0</v>
      </c>
      <c r="G1035" s="235" t="s">
        <v>50</v>
      </c>
      <c r="H1035" s="73">
        <v>0</v>
      </c>
      <c r="I1035" s="235" t="s">
        <v>50</v>
      </c>
      <c r="J1035" s="73">
        <v>0</v>
      </c>
      <c r="K1035" s="73" t="s">
        <v>50</v>
      </c>
    </row>
    <row r="1036" spans="1:11" ht="15" hidden="1" customHeight="1" outlineLevel="1" x14ac:dyDescent="0.2">
      <c r="B1036" s="46">
        <v>2015</v>
      </c>
      <c r="C1036" s="234"/>
      <c r="D1036" s="73">
        <v>0</v>
      </c>
      <c r="E1036" s="73" t="s">
        <v>50</v>
      </c>
      <c r="F1036" s="73">
        <v>0</v>
      </c>
      <c r="G1036" s="235" t="s">
        <v>50</v>
      </c>
      <c r="H1036" s="73">
        <v>0</v>
      </c>
      <c r="I1036" s="235" t="s">
        <v>50</v>
      </c>
      <c r="J1036" s="73">
        <v>0</v>
      </c>
      <c r="K1036" s="73" t="s">
        <v>50</v>
      </c>
    </row>
    <row r="1037" spans="1:11" ht="15" hidden="1" customHeight="1" outlineLevel="1" x14ac:dyDescent="0.2">
      <c r="B1037" s="46">
        <v>2014</v>
      </c>
      <c r="C1037" s="234"/>
      <c r="D1037" s="73">
        <v>0</v>
      </c>
      <c r="E1037" s="68" t="s">
        <v>232</v>
      </c>
      <c r="F1037" s="73">
        <v>0</v>
      </c>
      <c r="G1037" s="68" t="s">
        <v>50</v>
      </c>
      <c r="H1037" s="73">
        <v>0</v>
      </c>
      <c r="I1037" s="68" t="s">
        <v>50</v>
      </c>
      <c r="J1037" s="73">
        <v>0</v>
      </c>
      <c r="K1037" s="73" t="s">
        <v>50</v>
      </c>
    </row>
    <row r="1038" spans="1:11" ht="15" hidden="1" customHeight="1" outlineLevel="1" x14ac:dyDescent="0.2">
      <c r="B1038" s="46">
        <v>2013</v>
      </c>
      <c r="C1038" s="234"/>
      <c r="D1038" s="73">
        <v>0</v>
      </c>
      <c r="E1038" s="68" t="s">
        <v>232</v>
      </c>
      <c r="F1038" s="73">
        <v>0</v>
      </c>
      <c r="G1038" s="68" t="s">
        <v>50</v>
      </c>
      <c r="H1038" s="73">
        <v>0</v>
      </c>
      <c r="I1038" s="68" t="s">
        <v>50</v>
      </c>
      <c r="J1038" s="73">
        <v>0</v>
      </c>
      <c r="K1038" s="73" t="s">
        <v>50</v>
      </c>
    </row>
    <row r="1039" spans="1:11" ht="15" hidden="1" customHeight="1" outlineLevel="1" x14ac:dyDescent="0.2">
      <c r="B1039" s="235" t="s">
        <v>19</v>
      </c>
      <c r="C1039" s="234"/>
      <c r="D1039" s="73"/>
      <c r="E1039" s="73"/>
      <c r="F1039" s="73"/>
      <c r="G1039" s="235"/>
      <c r="H1039" s="73"/>
      <c r="I1039" s="235"/>
      <c r="J1039" s="73"/>
      <c r="K1039" s="73"/>
    </row>
    <row r="1040" spans="1:11" ht="15" hidden="1" customHeight="1" outlineLevel="1" x14ac:dyDescent="0.2">
      <c r="B1040" s="72">
        <v>2018</v>
      </c>
      <c r="C1040" s="234"/>
      <c r="D1040" s="73">
        <v>132</v>
      </c>
      <c r="E1040" s="73"/>
      <c r="F1040" s="232">
        <v>713</v>
      </c>
      <c r="G1040" s="67"/>
      <c r="H1040" s="232">
        <v>57879.195</v>
      </c>
      <c r="I1040" s="67"/>
      <c r="J1040" s="73">
        <v>14127.608</v>
      </c>
      <c r="K1040" s="73"/>
    </row>
    <row r="1041" spans="2:11" ht="15" hidden="1" customHeight="1" outlineLevel="1" x14ac:dyDescent="0.2">
      <c r="B1041" s="72">
        <v>2017</v>
      </c>
      <c r="C1041" s="234"/>
      <c r="D1041" s="73">
        <v>123</v>
      </c>
      <c r="E1041" s="73" t="s">
        <v>50</v>
      </c>
      <c r="F1041" s="73">
        <v>661</v>
      </c>
      <c r="G1041" s="235" t="s">
        <v>50</v>
      </c>
      <c r="H1041" s="73">
        <v>57336.819000000003</v>
      </c>
      <c r="I1041" s="235" t="s">
        <v>50</v>
      </c>
      <c r="J1041" s="73">
        <v>13673.213</v>
      </c>
      <c r="K1041" s="73" t="s">
        <v>50</v>
      </c>
    </row>
    <row r="1042" spans="2:11" ht="15" hidden="1" customHeight="1" outlineLevel="1" x14ac:dyDescent="0.2">
      <c r="B1042" s="46">
        <v>2016</v>
      </c>
      <c r="C1042" s="234"/>
      <c r="D1042" s="169">
        <v>122</v>
      </c>
      <c r="E1042" s="169" t="s">
        <v>50</v>
      </c>
      <c r="F1042" s="169">
        <v>646</v>
      </c>
      <c r="G1042" s="235" t="s">
        <v>50</v>
      </c>
      <c r="H1042" s="169">
        <v>52514.078000000001</v>
      </c>
      <c r="I1042" s="235" t="s">
        <v>50</v>
      </c>
      <c r="J1042" s="169">
        <v>11864.565000000001</v>
      </c>
      <c r="K1042" s="169" t="s">
        <v>50</v>
      </c>
    </row>
    <row r="1043" spans="2:11" ht="15" hidden="1" customHeight="1" outlineLevel="1" x14ac:dyDescent="0.2">
      <c r="B1043" s="46">
        <v>2015</v>
      </c>
      <c r="C1043" s="234"/>
      <c r="D1043" s="169">
        <v>125</v>
      </c>
      <c r="E1043" s="169" t="s">
        <v>50</v>
      </c>
      <c r="F1043" s="169">
        <v>664</v>
      </c>
      <c r="G1043" s="235" t="s">
        <v>50</v>
      </c>
      <c r="H1043" s="169">
        <v>52760.385999999999</v>
      </c>
      <c r="I1043" s="235" t="s">
        <v>50</v>
      </c>
      <c r="J1043" s="169">
        <v>11057.739</v>
      </c>
      <c r="K1043" s="169" t="s">
        <v>50</v>
      </c>
    </row>
    <row r="1044" spans="2:11" ht="15" hidden="1" customHeight="1" outlineLevel="1" x14ac:dyDescent="0.2">
      <c r="B1044" s="46">
        <v>2014</v>
      </c>
      <c r="C1044" s="234"/>
      <c r="D1044" s="169">
        <v>117</v>
      </c>
      <c r="E1044" s="68" t="s">
        <v>232</v>
      </c>
      <c r="F1044" s="169">
        <v>603</v>
      </c>
      <c r="G1044" s="68" t="s">
        <v>50</v>
      </c>
      <c r="H1044" s="169">
        <v>51578.77</v>
      </c>
      <c r="I1044" s="68" t="s">
        <v>50</v>
      </c>
      <c r="J1044" s="169">
        <v>9717.2170000000006</v>
      </c>
      <c r="K1044" s="169" t="s">
        <v>50</v>
      </c>
    </row>
    <row r="1045" spans="2:11" ht="15" hidden="1" customHeight="1" outlineLevel="1" x14ac:dyDescent="0.2">
      <c r="B1045" s="46">
        <v>2013</v>
      </c>
      <c r="C1045" s="234"/>
      <c r="D1045" s="169">
        <v>112</v>
      </c>
      <c r="E1045" s="68" t="s">
        <v>232</v>
      </c>
      <c r="F1045" s="169">
        <v>568</v>
      </c>
      <c r="G1045" s="68" t="s">
        <v>50</v>
      </c>
      <c r="H1045" s="169">
        <v>49662.442999999999</v>
      </c>
      <c r="I1045" s="68" t="s">
        <v>50</v>
      </c>
      <c r="J1045" s="169">
        <v>10298.005999999999</v>
      </c>
      <c r="K1045" s="169" t="s">
        <v>50</v>
      </c>
    </row>
    <row r="1046" spans="2:11" ht="15" hidden="1" customHeight="1" outlineLevel="1" x14ac:dyDescent="0.2">
      <c r="B1046" s="235" t="s">
        <v>20</v>
      </c>
      <c r="C1046" s="234"/>
      <c r="D1046" s="73"/>
      <c r="E1046" s="73"/>
      <c r="F1046" s="73"/>
      <c r="G1046" s="235"/>
      <c r="H1046" s="73"/>
      <c r="I1046" s="235"/>
      <c r="J1046" s="73"/>
      <c r="K1046" s="73"/>
    </row>
    <row r="1047" spans="2:11" ht="15" hidden="1" customHeight="1" outlineLevel="1" x14ac:dyDescent="0.2">
      <c r="B1047" s="72">
        <v>2018</v>
      </c>
      <c r="C1047" s="234"/>
      <c r="D1047" s="73">
        <v>8</v>
      </c>
      <c r="E1047" s="73"/>
      <c r="F1047" s="232">
        <v>8</v>
      </c>
      <c r="G1047" s="67"/>
      <c r="H1047" s="232">
        <v>50.01</v>
      </c>
      <c r="I1047" s="67"/>
      <c r="J1047" s="73">
        <v>38.064999999999998</v>
      </c>
      <c r="K1047" s="73"/>
    </row>
    <row r="1048" spans="2:11" ht="15" hidden="1" customHeight="1" outlineLevel="1" x14ac:dyDescent="0.2">
      <c r="B1048" s="72">
        <v>2017</v>
      </c>
      <c r="C1048" s="234"/>
      <c r="D1048" s="73">
        <v>5</v>
      </c>
      <c r="E1048" s="73" t="s">
        <v>50</v>
      </c>
      <c r="F1048" s="73">
        <v>5</v>
      </c>
      <c r="G1048" s="235" t="s">
        <v>50</v>
      </c>
      <c r="H1048" s="73">
        <v>32.720999999999997</v>
      </c>
      <c r="I1048" s="235" t="s">
        <v>50</v>
      </c>
      <c r="J1048" s="73">
        <v>25.201000000000001</v>
      </c>
      <c r="K1048" s="73" t="s">
        <v>50</v>
      </c>
    </row>
    <row r="1049" spans="2:11" ht="15" hidden="1" customHeight="1" outlineLevel="1" x14ac:dyDescent="0.2">
      <c r="B1049" s="46">
        <v>2016</v>
      </c>
      <c r="C1049" s="234"/>
      <c r="D1049" s="169">
        <v>6</v>
      </c>
      <c r="E1049" s="169" t="s">
        <v>50</v>
      </c>
      <c r="F1049" s="169">
        <v>6</v>
      </c>
      <c r="G1049" s="235" t="s">
        <v>50</v>
      </c>
      <c r="H1049" s="169">
        <v>19.204000000000001</v>
      </c>
      <c r="I1049" s="235" t="s">
        <v>50</v>
      </c>
      <c r="J1049" s="169">
        <v>15.03</v>
      </c>
      <c r="K1049" s="169" t="s">
        <v>50</v>
      </c>
    </row>
    <row r="1050" spans="2:11" ht="15" hidden="1" customHeight="1" outlineLevel="1" x14ac:dyDescent="0.2">
      <c r="B1050" s="46">
        <v>2015</v>
      </c>
      <c r="C1050" s="234"/>
      <c r="D1050" s="169">
        <v>1</v>
      </c>
      <c r="E1050" s="169" t="s">
        <v>50</v>
      </c>
      <c r="F1050" s="73" t="s">
        <v>37</v>
      </c>
      <c r="G1050" s="235"/>
      <c r="H1050" s="73" t="s">
        <v>37</v>
      </c>
      <c r="I1050" s="235"/>
      <c r="J1050" s="73" t="s">
        <v>37</v>
      </c>
      <c r="K1050" s="73"/>
    </row>
    <row r="1051" spans="2:11" ht="15" hidden="1" customHeight="1" outlineLevel="1" x14ac:dyDescent="0.2">
      <c r="B1051" s="46">
        <v>2014</v>
      </c>
      <c r="C1051" s="234"/>
      <c r="D1051" s="73">
        <v>0</v>
      </c>
      <c r="E1051" s="68" t="s">
        <v>232</v>
      </c>
      <c r="F1051" s="73">
        <v>0</v>
      </c>
      <c r="G1051" s="68" t="s">
        <v>50</v>
      </c>
      <c r="H1051" s="73">
        <v>0</v>
      </c>
      <c r="I1051" s="68" t="s">
        <v>50</v>
      </c>
      <c r="J1051" s="73">
        <v>0</v>
      </c>
      <c r="K1051" s="73" t="s">
        <v>50</v>
      </c>
    </row>
    <row r="1052" spans="2:11" ht="15" hidden="1" customHeight="1" outlineLevel="1" x14ac:dyDescent="0.2">
      <c r="B1052" s="46">
        <v>2013</v>
      </c>
      <c r="C1052" s="234"/>
      <c r="D1052" s="73">
        <v>0</v>
      </c>
      <c r="E1052" s="68" t="s">
        <v>232</v>
      </c>
      <c r="F1052" s="73">
        <v>0</v>
      </c>
      <c r="G1052" s="68" t="s">
        <v>50</v>
      </c>
      <c r="H1052" s="73">
        <v>0</v>
      </c>
      <c r="I1052" s="68" t="s">
        <v>50</v>
      </c>
      <c r="J1052" s="73">
        <v>0</v>
      </c>
      <c r="K1052" s="73" t="s">
        <v>50</v>
      </c>
    </row>
    <row r="1053" spans="2:11" ht="15" hidden="1" customHeight="1" outlineLevel="1" x14ac:dyDescent="0.2">
      <c r="B1053" s="235" t="s">
        <v>21</v>
      </c>
      <c r="C1053" s="234"/>
      <c r="D1053" s="73"/>
      <c r="E1053" s="73"/>
      <c r="F1053" s="73"/>
      <c r="G1053" s="235"/>
      <c r="H1053" s="73"/>
      <c r="I1053" s="235"/>
      <c r="J1053" s="73"/>
      <c r="K1053" s="73"/>
    </row>
    <row r="1054" spans="2:11" ht="15" hidden="1" customHeight="1" outlineLevel="1" x14ac:dyDescent="0.2">
      <c r="B1054" s="72">
        <v>2018</v>
      </c>
      <c r="C1054" s="234"/>
      <c r="D1054" s="73">
        <v>3</v>
      </c>
      <c r="E1054" s="73"/>
      <c r="F1054" s="232">
        <v>36</v>
      </c>
      <c r="G1054" s="67"/>
      <c r="H1054" s="232">
        <v>1922.3720000000001</v>
      </c>
      <c r="I1054" s="67"/>
      <c r="J1054" s="73">
        <v>855.81200000000001</v>
      </c>
      <c r="K1054" s="73"/>
    </row>
    <row r="1055" spans="2:11" ht="15" hidden="1" customHeight="1" outlineLevel="1" x14ac:dyDescent="0.2">
      <c r="B1055" s="72">
        <v>2017</v>
      </c>
      <c r="C1055" s="234"/>
      <c r="D1055" s="73">
        <v>3</v>
      </c>
      <c r="E1055" s="73" t="s">
        <v>50</v>
      </c>
      <c r="F1055" s="73">
        <v>35</v>
      </c>
      <c r="G1055" s="235" t="s">
        <v>50</v>
      </c>
      <c r="H1055" s="73">
        <v>1778.8340000000001</v>
      </c>
      <c r="I1055" s="235" t="s">
        <v>50</v>
      </c>
      <c r="J1055" s="73">
        <v>691.327</v>
      </c>
      <c r="K1055" s="73" t="s">
        <v>50</v>
      </c>
    </row>
    <row r="1056" spans="2:11" ht="15" hidden="1" customHeight="1" outlineLevel="1" x14ac:dyDescent="0.2">
      <c r="B1056" s="46">
        <v>2016</v>
      </c>
      <c r="C1056" s="234"/>
      <c r="D1056" s="169">
        <v>3</v>
      </c>
      <c r="E1056" s="169" t="s">
        <v>50</v>
      </c>
      <c r="F1056" s="169">
        <v>29</v>
      </c>
      <c r="G1056" s="235" t="s">
        <v>50</v>
      </c>
      <c r="H1056" s="169">
        <v>1533.5630000000001</v>
      </c>
      <c r="I1056" s="235" t="s">
        <v>50</v>
      </c>
      <c r="J1056" s="169">
        <v>591.077</v>
      </c>
      <c r="K1056" s="169" t="s">
        <v>50</v>
      </c>
    </row>
    <row r="1057" spans="2:11" ht="15" hidden="1" customHeight="1" outlineLevel="1" x14ac:dyDescent="0.2">
      <c r="B1057" s="46">
        <v>2015</v>
      </c>
      <c r="C1057" s="234"/>
      <c r="D1057" s="169">
        <v>2</v>
      </c>
      <c r="E1057" s="169" t="s">
        <v>50</v>
      </c>
      <c r="F1057" s="73" t="s">
        <v>37</v>
      </c>
      <c r="G1057" s="235"/>
      <c r="H1057" s="73" t="s">
        <v>37</v>
      </c>
      <c r="I1057" s="235"/>
      <c r="J1057" s="73" t="s">
        <v>37</v>
      </c>
      <c r="K1057" s="73"/>
    </row>
    <row r="1058" spans="2:11" ht="15" hidden="1" customHeight="1" outlineLevel="1" x14ac:dyDescent="0.2">
      <c r="B1058" s="46">
        <v>2014</v>
      </c>
      <c r="C1058" s="234"/>
      <c r="D1058" s="169">
        <v>2</v>
      </c>
      <c r="E1058" s="68" t="s">
        <v>232</v>
      </c>
      <c r="F1058" s="73" t="s">
        <v>37</v>
      </c>
      <c r="G1058" s="68"/>
      <c r="H1058" s="73" t="s">
        <v>37</v>
      </c>
      <c r="I1058" s="68"/>
      <c r="J1058" s="73" t="s">
        <v>37</v>
      </c>
      <c r="K1058" s="73"/>
    </row>
    <row r="1059" spans="2:11" ht="15" hidden="1" customHeight="1" outlineLevel="1" x14ac:dyDescent="0.2">
      <c r="B1059" s="46">
        <v>2013</v>
      </c>
      <c r="C1059" s="234"/>
      <c r="D1059" s="169">
        <v>2</v>
      </c>
      <c r="E1059" s="68" t="s">
        <v>232</v>
      </c>
      <c r="F1059" s="73" t="s">
        <v>37</v>
      </c>
      <c r="G1059" s="68"/>
      <c r="H1059" s="73" t="s">
        <v>37</v>
      </c>
      <c r="I1059" s="68"/>
      <c r="J1059" s="73" t="s">
        <v>37</v>
      </c>
      <c r="K1059" s="73"/>
    </row>
    <row r="1060" spans="2:11" ht="15" hidden="1" customHeight="1" outlineLevel="1" x14ac:dyDescent="0.2">
      <c r="B1060" s="235" t="s">
        <v>22</v>
      </c>
      <c r="C1060" s="234"/>
      <c r="D1060" s="73"/>
      <c r="E1060" s="73"/>
      <c r="F1060" s="73"/>
      <c r="G1060" s="235"/>
      <c r="H1060" s="73"/>
      <c r="I1060" s="235"/>
      <c r="J1060" s="73"/>
      <c r="K1060" s="73"/>
    </row>
    <row r="1061" spans="2:11" ht="15" hidden="1" customHeight="1" outlineLevel="1" x14ac:dyDescent="0.2">
      <c r="B1061" s="72">
        <v>2018</v>
      </c>
      <c r="C1061" s="234"/>
      <c r="D1061" s="73">
        <v>131</v>
      </c>
      <c r="E1061" s="73"/>
      <c r="F1061" s="232">
        <v>443</v>
      </c>
      <c r="G1061" s="67"/>
      <c r="H1061" s="232">
        <v>17853.347000000002</v>
      </c>
      <c r="I1061" s="67"/>
      <c r="J1061" s="73">
        <v>5821.8069999999998</v>
      </c>
      <c r="K1061" s="73"/>
    </row>
    <row r="1062" spans="2:11" ht="15" hidden="1" customHeight="1" outlineLevel="1" x14ac:dyDescent="0.2">
      <c r="B1062" s="72">
        <v>2017</v>
      </c>
      <c r="C1062" s="234"/>
      <c r="D1062" s="73">
        <v>130</v>
      </c>
      <c r="E1062" s="73" t="s">
        <v>50</v>
      </c>
      <c r="F1062" s="73">
        <v>364</v>
      </c>
      <c r="G1062" s="235" t="s">
        <v>50</v>
      </c>
      <c r="H1062" s="73">
        <v>14960.362999999999</v>
      </c>
      <c r="I1062" s="235" t="s">
        <v>50</v>
      </c>
      <c r="J1062" s="73">
        <v>4688.6239999999998</v>
      </c>
      <c r="K1062" s="73" t="s">
        <v>50</v>
      </c>
    </row>
    <row r="1063" spans="2:11" ht="15" hidden="1" customHeight="1" outlineLevel="1" x14ac:dyDescent="0.2">
      <c r="B1063" s="46">
        <v>2016</v>
      </c>
      <c r="C1063" s="234"/>
      <c r="D1063" s="169">
        <v>135</v>
      </c>
      <c r="E1063" s="169" t="s">
        <v>50</v>
      </c>
      <c r="F1063" s="169">
        <v>435</v>
      </c>
      <c r="G1063" s="235" t="s">
        <v>50</v>
      </c>
      <c r="H1063" s="169">
        <v>16300.909</v>
      </c>
      <c r="I1063" s="235" t="s">
        <v>50</v>
      </c>
      <c r="J1063" s="169">
        <v>5914.6850000000004</v>
      </c>
      <c r="K1063" s="169" t="s">
        <v>50</v>
      </c>
    </row>
    <row r="1064" spans="2:11" ht="15" hidden="1" customHeight="1" outlineLevel="1" x14ac:dyDescent="0.2">
      <c r="B1064" s="46">
        <v>2015</v>
      </c>
      <c r="C1064" s="234"/>
      <c r="D1064" s="169">
        <v>142</v>
      </c>
      <c r="E1064" s="169" t="s">
        <v>50</v>
      </c>
      <c r="F1064" s="169">
        <v>490</v>
      </c>
      <c r="G1064" s="235" t="s">
        <v>50</v>
      </c>
      <c r="H1064" s="169">
        <v>19064.332999999999</v>
      </c>
      <c r="I1064" s="235" t="s">
        <v>50</v>
      </c>
      <c r="J1064" s="169">
        <v>6047.4170000000004</v>
      </c>
      <c r="K1064" s="169" t="s">
        <v>50</v>
      </c>
    </row>
    <row r="1065" spans="2:11" ht="15" hidden="1" customHeight="1" outlineLevel="1" x14ac:dyDescent="0.2">
      <c r="B1065" s="46">
        <v>2014</v>
      </c>
      <c r="C1065" s="234"/>
      <c r="D1065" s="169">
        <v>138</v>
      </c>
      <c r="E1065" s="68" t="s">
        <v>232</v>
      </c>
      <c r="F1065" s="169">
        <v>498</v>
      </c>
      <c r="G1065" s="68" t="s">
        <v>50</v>
      </c>
      <c r="H1065" s="169">
        <v>20968.613000000001</v>
      </c>
      <c r="I1065" s="68" t="s">
        <v>50</v>
      </c>
      <c r="J1065" s="169">
        <v>5866.4480000000003</v>
      </c>
      <c r="K1065" s="169" t="s">
        <v>50</v>
      </c>
    </row>
    <row r="1066" spans="2:11" ht="15" hidden="1" customHeight="1" outlineLevel="1" x14ac:dyDescent="0.2">
      <c r="B1066" s="46">
        <v>2013</v>
      </c>
      <c r="C1066" s="234"/>
      <c r="D1066" s="169">
        <v>152</v>
      </c>
      <c r="E1066" s="68" t="s">
        <v>232</v>
      </c>
      <c r="F1066" s="169">
        <v>610</v>
      </c>
      <c r="G1066" s="68" t="s">
        <v>50</v>
      </c>
      <c r="H1066" s="169">
        <v>29226.032999999999</v>
      </c>
      <c r="I1066" s="68" t="s">
        <v>50</v>
      </c>
      <c r="J1066" s="169">
        <v>7986.0680000000002</v>
      </c>
      <c r="K1066" s="169" t="s">
        <v>50</v>
      </c>
    </row>
    <row r="1067" spans="2:11" ht="15" hidden="1" customHeight="1" outlineLevel="1" x14ac:dyDescent="0.2">
      <c r="B1067" s="235" t="s">
        <v>23</v>
      </c>
      <c r="C1067" s="234"/>
      <c r="D1067" s="73"/>
      <c r="E1067" s="73"/>
      <c r="F1067" s="73"/>
      <c r="G1067" s="235"/>
      <c r="H1067" s="73"/>
      <c r="I1067" s="235"/>
      <c r="J1067" s="73"/>
      <c r="K1067" s="73"/>
    </row>
    <row r="1068" spans="2:11" ht="15" hidden="1" customHeight="1" outlineLevel="1" x14ac:dyDescent="0.2">
      <c r="B1068" s="72">
        <v>2018</v>
      </c>
      <c r="C1068" s="234"/>
      <c r="D1068" s="73">
        <v>490</v>
      </c>
      <c r="E1068" s="73"/>
      <c r="F1068" s="232">
        <v>1451</v>
      </c>
      <c r="G1068" s="67"/>
      <c r="H1068" s="232">
        <v>229761.67199999999</v>
      </c>
      <c r="I1068" s="67"/>
      <c r="J1068" s="73">
        <v>34941.267999999996</v>
      </c>
      <c r="K1068" s="73"/>
    </row>
    <row r="1069" spans="2:11" ht="15" hidden="1" customHeight="1" outlineLevel="1" x14ac:dyDescent="0.2">
      <c r="B1069" s="72">
        <v>2017</v>
      </c>
      <c r="C1069" s="234"/>
      <c r="D1069" s="73">
        <v>466</v>
      </c>
      <c r="E1069" s="73" t="s">
        <v>50</v>
      </c>
      <c r="F1069" s="73">
        <v>1402</v>
      </c>
      <c r="G1069" s="235" t="s">
        <v>50</v>
      </c>
      <c r="H1069" s="73">
        <v>227727.64499999999</v>
      </c>
      <c r="I1069" s="235" t="s">
        <v>50</v>
      </c>
      <c r="J1069" s="73">
        <v>23056.16</v>
      </c>
      <c r="K1069" s="73" t="s">
        <v>50</v>
      </c>
    </row>
    <row r="1070" spans="2:11" ht="15" hidden="1" customHeight="1" outlineLevel="1" x14ac:dyDescent="0.2">
      <c r="B1070" s="46">
        <v>2016</v>
      </c>
      <c r="C1070" s="234"/>
      <c r="D1070" s="169">
        <v>465</v>
      </c>
      <c r="E1070" s="169" t="s">
        <v>50</v>
      </c>
      <c r="F1070" s="169">
        <v>1416</v>
      </c>
      <c r="G1070" s="235" t="s">
        <v>50</v>
      </c>
      <c r="H1070" s="169">
        <v>214784.70199999999</v>
      </c>
      <c r="I1070" s="235" t="s">
        <v>50</v>
      </c>
      <c r="J1070" s="169">
        <v>30941.27</v>
      </c>
      <c r="K1070" s="169" t="s">
        <v>50</v>
      </c>
    </row>
    <row r="1071" spans="2:11" ht="15" hidden="1" customHeight="1" outlineLevel="1" x14ac:dyDescent="0.2">
      <c r="B1071" s="46">
        <v>2015</v>
      </c>
      <c r="C1071" s="234"/>
      <c r="D1071" s="169">
        <v>458</v>
      </c>
      <c r="E1071" s="169" t="s">
        <v>50</v>
      </c>
      <c r="F1071" s="169">
        <v>1452</v>
      </c>
      <c r="G1071" s="235" t="s">
        <v>50</v>
      </c>
      <c r="H1071" s="169">
        <v>207666.24</v>
      </c>
      <c r="I1071" s="235" t="s">
        <v>50</v>
      </c>
      <c r="J1071" s="169">
        <v>30634.080000000002</v>
      </c>
      <c r="K1071" s="169" t="s">
        <v>50</v>
      </c>
    </row>
    <row r="1072" spans="2:11" ht="15" hidden="1" customHeight="1" outlineLevel="1" x14ac:dyDescent="0.2">
      <c r="B1072" s="46">
        <v>2014</v>
      </c>
      <c r="C1072" s="234"/>
      <c r="D1072" s="169">
        <v>439</v>
      </c>
      <c r="E1072" s="68" t="s">
        <v>232</v>
      </c>
      <c r="F1072" s="169">
        <v>1368</v>
      </c>
      <c r="G1072" s="68" t="s">
        <v>50</v>
      </c>
      <c r="H1072" s="169">
        <v>228012.951</v>
      </c>
      <c r="I1072" s="68" t="s">
        <v>50</v>
      </c>
      <c r="J1072" s="169">
        <v>39466.777999999998</v>
      </c>
      <c r="K1072" s="169" t="s">
        <v>50</v>
      </c>
    </row>
    <row r="1073" spans="2:11" ht="15" hidden="1" customHeight="1" outlineLevel="1" x14ac:dyDescent="0.2">
      <c r="B1073" s="46">
        <v>2013</v>
      </c>
      <c r="C1073" s="234"/>
      <c r="D1073" s="169">
        <v>454</v>
      </c>
      <c r="E1073" s="68" t="s">
        <v>232</v>
      </c>
      <c r="F1073" s="169">
        <v>1303</v>
      </c>
      <c r="G1073" s="68" t="s">
        <v>50</v>
      </c>
      <c r="H1073" s="169">
        <v>169876.40700000001</v>
      </c>
      <c r="I1073" s="68" t="s">
        <v>50</v>
      </c>
      <c r="J1073" s="169">
        <v>20187.644</v>
      </c>
      <c r="K1073" s="169" t="s">
        <v>50</v>
      </c>
    </row>
    <row r="1074" spans="2:11" ht="15" hidden="1" customHeight="1" outlineLevel="1" x14ac:dyDescent="0.2">
      <c r="B1074" s="235" t="s">
        <v>24</v>
      </c>
      <c r="C1074" s="234"/>
      <c r="D1074" s="73"/>
      <c r="E1074" s="73"/>
      <c r="F1074" s="73"/>
      <c r="G1074" s="235"/>
      <c r="H1074" s="73"/>
      <c r="I1074" s="235"/>
      <c r="J1074" s="73"/>
      <c r="K1074" s="73"/>
    </row>
    <row r="1075" spans="2:11" ht="15" hidden="1" customHeight="1" outlineLevel="1" x14ac:dyDescent="0.2">
      <c r="B1075" s="72">
        <v>2018</v>
      </c>
      <c r="C1075" s="234"/>
      <c r="D1075" s="73">
        <v>134</v>
      </c>
      <c r="E1075" s="73"/>
      <c r="F1075" s="232">
        <v>263</v>
      </c>
      <c r="G1075" s="67"/>
      <c r="H1075" s="232">
        <v>31429.734</v>
      </c>
      <c r="I1075" s="67"/>
      <c r="J1075" s="73">
        <v>5415.6239999999998</v>
      </c>
      <c r="K1075" s="73"/>
    </row>
    <row r="1076" spans="2:11" ht="15" hidden="1" customHeight="1" outlineLevel="1" x14ac:dyDescent="0.2">
      <c r="B1076" s="72">
        <v>2017</v>
      </c>
      <c r="C1076" s="234"/>
      <c r="D1076" s="73">
        <v>135</v>
      </c>
      <c r="E1076" s="73" t="s">
        <v>50</v>
      </c>
      <c r="F1076" s="73">
        <v>248</v>
      </c>
      <c r="G1076" s="235" t="s">
        <v>50</v>
      </c>
      <c r="H1076" s="73">
        <v>16247.635</v>
      </c>
      <c r="I1076" s="235" t="s">
        <v>50</v>
      </c>
      <c r="J1076" s="73">
        <v>3997.9110000000001</v>
      </c>
      <c r="K1076" s="73" t="s">
        <v>50</v>
      </c>
    </row>
    <row r="1077" spans="2:11" ht="15" hidden="1" customHeight="1" outlineLevel="1" x14ac:dyDescent="0.2">
      <c r="B1077" s="46">
        <v>2016</v>
      </c>
      <c r="C1077" s="234"/>
      <c r="D1077" s="169">
        <v>134</v>
      </c>
      <c r="E1077" s="169" t="s">
        <v>50</v>
      </c>
      <c r="F1077" s="169">
        <v>260</v>
      </c>
      <c r="G1077" s="235" t="s">
        <v>50</v>
      </c>
      <c r="H1077" s="169">
        <v>15414.075000000001</v>
      </c>
      <c r="I1077" s="235" t="s">
        <v>50</v>
      </c>
      <c r="J1077" s="169">
        <v>4637.241</v>
      </c>
      <c r="K1077" s="169" t="s">
        <v>50</v>
      </c>
    </row>
    <row r="1078" spans="2:11" ht="15" hidden="1" customHeight="1" outlineLevel="1" x14ac:dyDescent="0.2">
      <c r="B1078" s="46">
        <v>2015</v>
      </c>
      <c r="C1078" s="234"/>
      <c r="D1078" s="169">
        <v>131</v>
      </c>
      <c r="E1078" s="169" t="s">
        <v>50</v>
      </c>
      <c r="F1078" s="169">
        <v>244</v>
      </c>
      <c r="G1078" s="235" t="s">
        <v>50</v>
      </c>
      <c r="H1078" s="169">
        <v>15179.906999999999</v>
      </c>
      <c r="I1078" s="235" t="s">
        <v>50</v>
      </c>
      <c r="J1078" s="169">
        <v>3686.9630000000002</v>
      </c>
      <c r="K1078" s="169" t="s">
        <v>50</v>
      </c>
    </row>
    <row r="1079" spans="2:11" ht="15" hidden="1" customHeight="1" outlineLevel="1" x14ac:dyDescent="0.2">
      <c r="B1079" s="46">
        <v>2014</v>
      </c>
      <c r="C1079" s="234"/>
      <c r="D1079" s="169">
        <v>138</v>
      </c>
      <c r="E1079" s="68" t="s">
        <v>232</v>
      </c>
      <c r="F1079" s="169">
        <v>502</v>
      </c>
      <c r="G1079" s="68" t="s">
        <v>50</v>
      </c>
      <c r="H1079" s="169">
        <v>46740.775999999998</v>
      </c>
      <c r="I1079" s="68" t="s">
        <v>50</v>
      </c>
      <c r="J1079" s="169">
        <v>24775.991999999998</v>
      </c>
      <c r="K1079" s="169" t="s">
        <v>50</v>
      </c>
    </row>
    <row r="1080" spans="2:11" ht="15" hidden="1" customHeight="1" outlineLevel="1" x14ac:dyDescent="0.2">
      <c r="B1080" s="46">
        <v>2013</v>
      </c>
      <c r="C1080" s="234"/>
      <c r="D1080" s="169">
        <v>139</v>
      </c>
      <c r="E1080" s="68" t="s">
        <v>232</v>
      </c>
      <c r="F1080" s="169">
        <v>520</v>
      </c>
      <c r="G1080" s="68" t="s">
        <v>50</v>
      </c>
      <c r="H1080" s="169">
        <v>56939.400999999998</v>
      </c>
      <c r="I1080" s="68" t="s">
        <v>50</v>
      </c>
      <c r="J1080" s="169">
        <v>25999.188999999998</v>
      </c>
      <c r="K1080" s="169" t="s">
        <v>50</v>
      </c>
    </row>
    <row r="1081" spans="2:11" ht="15" hidden="1" customHeight="1" outlineLevel="1" x14ac:dyDescent="0.2">
      <c r="B1081" s="235" t="s">
        <v>25</v>
      </c>
      <c r="C1081" s="234"/>
      <c r="D1081" s="73"/>
      <c r="E1081" s="73"/>
      <c r="F1081" s="73"/>
      <c r="G1081" s="235"/>
      <c r="H1081" s="73"/>
      <c r="I1081" s="235"/>
      <c r="J1081" s="73"/>
      <c r="K1081" s="73"/>
    </row>
    <row r="1082" spans="2:11" ht="15" hidden="1" customHeight="1" outlineLevel="1" x14ac:dyDescent="0.2">
      <c r="B1082" s="72">
        <v>2018</v>
      </c>
      <c r="C1082" s="234"/>
      <c r="D1082" s="73">
        <v>444</v>
      </c>
      <c r="E1082" s="73"/>
      <c r="F1082" s="232">
        <v>1596</v>
      </c>
      <c r="G1082" s="67"/>
      <c r="H1082" s="232">
        <v>68254.149999999994</v>
      </c>
      <c r="I1082" s="67"/>
      <c r="J1082" s="73">
        <v>34354.826999999997</v>
      </c>
      <c r="K1082" s="73"/>
    </row>
    <row r="1083" spans="2:11" ht="15" hidden="1" customHeight="1" outlineLevel="1" x14ac:dyDescent="0.2">
      <c r="B1083" s="72">
        <v>2017</v>
      </c>
      <c r="C1083" s="234"/>
      <c r="D1083" s="73">
        <v>399</v>
      </c>
      <c r="E1083" s="73" t="s">
        <v>50</v>
      </c>
      <c r="F1083" s="73">
        <v>1446</v>
      </c>
      <c r="G1083" s="235" t="s">
        <v>50</v>
      </c>
      <c r="H1083" s="73">
        <v>62717.618000000002</v>
      </c>
      <c r="I1083" s="235" t="s">
        <v>50</v>
      </c>
      <c r="J1083" s="73">
        <v>32303.276999999998</v>
      </c>
      <c r="K1083" s="73" t="s">
        <v>50</v>
      </c>
    </row>
    <row r="1084" spans="2:11" ht="15" hidden="1" customHeight="1" outlineLevel="1" x14ac:dyDescent="0.2">
      <c r="B1084" s="46">
        <v>2016</v>
      </c>
      <c r="C1084" s="234"/>
      <c r="D1084" s="169">
        <v>344</v>
      </c>
      <c r="E1084" s="169" t="s">
        <v>50</v>
      </c>
      <c r="F1084" s="169">
        <v>1330</v>
      </c>
      <c r="G1084" s="235" t="s">
        <v>50</v>
      </c>
      <c r="H1084" s="169">
        <v>56400.112999999998</v>
      </c>
      <c r="I1084" s="235" t="s">
        <v>50</v>
      </c>
      <c r="J1084" s="169">
        <v>28554.241999999998</v>
      </c>
      <c r="K1084" s="169" t="s">
        <v>50</v>
      </c>
    </row>
    <row r="1085" spans="2:11" ht="15" hidden="1" customHeight="1" outlineLevel="1" x14ac:dyDescent="0.2">
      <c r="B1085" s="46">
        <v>2015</v>
      </c>
      <c r="C1085" s="234"/>
      <c r="D1085" s="169">
        <v>322</v>
      </c>
      <c r="E1085" s="169" t="s">
        <v>50</v>
      </c>
      <c r="F1085" s="169">
        <v>1292</v>
      </c>
      <c r="G1085" s="235" t="s">
        <v>50</v>
      </c>
      <c r="H1085" s="169">
        <v>49631.96</v>
      </c>
      <c r="I1085" s="235" t="s">
        <v>50</v>
      </c>
      <c r="J1085" s="169">
        <v>24141.58</v>
      </c>
      <c r="K1085" s="169" t="s">
        <v>50</v>
      </c>
    </row>
    <row r="1086" spans="2:11" ht="15" hidden="1" customHeight="1" outlineLevel="1" x14ac:dyDescent="0.2">
      <c r="B1086" s="46">
        <v>2014</v>
      </c>
      <c r="C1086" s="234"/>
      <c r="D1086" s="169">
        <v>300</v>
      </c>
      <c r="E1086" s="68" t="s">
        <v>232</v>
      </c>
      <c r="F1086" s="169">
        <v>1253</v>
      </c>
      <c r="G1086" s="68" t="s">
        <v>50</v>
      </c>
      <c r="H1086" s="169">
        <v>50199.989000000001</v>
      </c>
      <c r="I1086" s="68" t="s">
        <v>50</v>
      </c>
      <c r="J1086" s="169">
        <v>21766.915000000001</v>
      </c>
      <c r="K1086" s="169" t="s">
        <v>50</v>
      </c>
    </row>
    <row r="1087" spans="2:11" ht="15" hidden="1" customHeight="1" outlineLevel="1" x14ac:dyDescent="0.2">
      <c r="B1087" s="46">
        <v>2013</v>
      </c>
      <c r="C1087" s="234"/>
      <c r="D1087" s="169">
        <v>271</v>
      </c>
      <c r="E1087" s="68" t="s">
        <v>232</v>
      </c>
      <c r="F1087" s="169">
        <v>1107</v>
      </c>
      <c r="G1087" s="68" t="s">
        <v>50</v>
      </c>
      <c r="H1087" s="169">
        <v>42198.226000000002</v>
      </c>
      <c r="I1087" s="68" t="s">
        <v>50</v>
      </c>
      <c r="J1087" s="169">
        <v>20758.541000000001</v>
      </c>
      <c r="K1087" s="169" t="s">
        <v>50</v>
      </c>
    </row>
    <row r="1088" spans="2:11" ht="15" hidden="1" customHeight="1" outlineLevel="1" x14ac:dyDescent="0.2">
      <c r="B1088" s="235" t="s">
        <v>26</v>
      </c>
      <c r="C1088" s="234"/>
      <c r="D1088" s="73"/>
      <c r="E1088" s="73"/>
      <c r="F1088" s="73"/>
      <c r="G1088" s="235"/>
      <c r="H1088" s="73"/>
      <c r="I1088" s="235"/>
      <c r="J1088" s="73"/>
      <c r="K1088" s="73"/>
    </row>
    <row r="1089" spans="2:11" ht="15" hidden="1" customHeight="1" outlineLevel="1" x14ac:dyDescent="0.2">
      <c r="B1089" s="72">
        <v>2018</v>
      </c>
      <c r="C1089" s="234"/>
      <c r="D1089" s="73">
        <v>34</v>
      </c>
      <c r="E1089" s="73"/>
      <c r="F1089" s="232">
        <v>41</v>
      </c>
      <c r="G1089" s="67"/>
      <c r="H1089" s="232">
        <v>1008.3150000000001</v>
      </c>
      <c r="I1089" s="67"/>
      <c r="J1089" s="73">
        <v>544.95299999999997</v>
      </c>
      <c r="K1089" s="73"/>
    </row>
    <row r="1090" spans="2:11" ht="15" hidden="1" customHeight="1" outlineLevel="1" x14ac:dyDescent="0.2">
      <c r="B1090" s="72">
        <v>2017</v>
      </c>
      <c r="C1090" s="234"/>
      <c r="D1090" s="73">
        <v>39</v>
      </c>
      <c r="E1090" s="73" t="s">
        <v>50</v>
      </c>
      <c r="F1090" s="73">
        <v>43</v>
      </c>
      <c r="G1090" s="235" t="s">
        <v>50</v>
      </c>
      <c r="H1090" s="73">
        <v>728.39099999999996</v>
      </c>
      <c r="I1090" s="235" t="s">
        <v>50</v>
      </c>
      <c r="J1090" s="73">
        <v>397.238</v>
      </c>
      <c r="K1090" s="73" t="s">
        <v>50</v>
      </c>
    </row>
    <row r="1091" spans="2:11" ht="15" hidden="1" customHeight="1" outlineLevel="1" x14ac:dyDescent="0.2">
      <c r="B1091" s="46">
        <v>2016</v>
      </c>
      <c r="C1091" s="234"/>
      <c r="D1091" s="169">
        <v>34</v>
      </c>
      <c r="E1091" s="169" t="s">
        <v>50</v>
      </c>
      <c r="F1091" s="169">
        <v>37</v>
      </c>
      <c r="G1091" s="235" t="s">
        <v>50</v>
      </c>
      <c r="H1091" s="169">
        <v>600.75300000000004</v>
      </c>
      <c r="I1091" s="235" t="s">
        <v>50</v>
      </c>
      <c r="J1091" s="169">
        <v>346.12099999999998</v>
      </c>
      <c r="K1091" s="169" t="s">
        <v>50</v>
      </c>
    </row>
    <row r="1092" spans="2:11" ht="15" hidden="1" customHeight="1" outlineLevel="1" x14ac:dyDescent="0.2">
      <c r="B1092" s="46">
        <v>2015</v>
      </c>
      <c r="C1092" s="234"/>
      <c r="D1092" s="169">
        <v>32</v>
      </c>
      <c r="E1092" s="169" t="s">
        <v>50</v>
      </c>
      <c r="F1092" s="169">
        <v>33</v>
      </c>
      <c r="G1092" s="235" t="s">
        <v>50</v>
      </c>
      <c r="H1092" s="169">
        <v>469.48</v>
      </c>
      <c r="I1092" s="235" t="s">
        <v>50</v>
      </c>
      <c r="J1092" s="169">
        <v>256.52300000000002</v>
      </c>
      <c r="K1092" s="169" t="s">
        <v>50</v>
      </c>
    </row>
    <row r="1093" spans="2:11" ht="15" hidden="1" customHeight="1" outlineLevel="1" x14ac:dyDescent="0.2">
      <c r="B1093" s="46">
        <v>2014</v>
      </c>
      <c r="C1093" s="234"/>
      <c r="D1093" s="169">
        <v>31</v>
      </c>
      <c r="E1093" s="68" t="s">
        <v>232</v>
      </c>
      <c r="F1093" s="73" t="s">
        <v>37</v>
      </c>
      <c r="G1093" s="68"/>
      <c r="H1093" s="73" t="s">
        <v>37</v>
      </c>
      <c r="I1093" s="68"/>
      <c r="J1093" s="73" t="s">
        <v>37</v>
      </c>
      <c r="K1093" s="73"/>
    </row>
    <row r="1094" spans="2:11" ht="15" hidden="1" customHeight="1" outlineLevel="1" x14ac:dyDescent="0.2">
      <c r="B1094" s="46">
        <v>2013</v>
      </c>
      <c r="C1094" s="234"/>
      <c r="D1094" s="169">
        <v>32</v>
      </c>
      <c r="E1094" s="68" t="s">
        <v>232</v>
      </c>
      <c r="F1094" s="73" t="s">
        <v>37</v>
      </c>
      <c r="G1094" s="68"/>
      <c r="H1094" s="73" t="s">
        <v>37</v>
      </c>
      <c r="I1094" s="68"/>
      <c r="J1094" s="73" t="s">
        <v>37</v>
      </c>
      <c r="K1094" s="73"/>
    </row>
    <row r="1095" spans="2:11" ht="15" hidden="1" customHeight="1" outlineLevel="1" x14ac:dyDescent="0.2">
      <c r="B1095" s="235" t="s">
        <v>27</v>
      </c>
      <c r="C1095" s="234"/>
      <c r="D1095" s="73"/>
      <c r="E1095" s="73"/>
      <c r="F1095" s="73"/>
      <c r="G1095" s="235"/>
      <c r="H1095" s="73"/>
      <c r="I1095" s="235"/>
      <c r="J1095" s="73"/>
      <c r="K1095" s="73"/>
    </row>
    <row r="1096" spans="2:11" ht="15" hidden="1" customHeight="1" outlineLevel="1" x14ac:dyDescent="0.2">
      <c r="B1096" s="72">
        <v>2018</v>
      </c>
      <c r="C1096" s="234"/>
      <c r="D1096" s="73">
        <v>97</v>
      </c>
      <c r="E1096" s="73"/>
      <c r="F1096" s="232">
        <v>135</v>
      </c>
      <c r="G1096" s="67"/>
      <c r="H1096" s="232">
        <v>3947.1379999999999</v>
      </c>
      <c r="I1096" s="67"/>
      <c r="J1096" s="73">
        <v>1656.008</v>
      </c>
      <c r="K1096" s="73"/>
    </row>
    <row r="1097" spans="2:11" ht="15" hidden="1" customHeight="1" outlineLevel="1" x14ac:dyDescent="0.2">
      <c r="B1097" s="72">
        <v>2017</v>
      </c>
      <c r="C1097" s="234"/>
      <c r="D1097" s="73">
        <v>57</v>
      </c>
      <c r="E1097" s="73" t="s">
        <v>50</v>
      </c>
      <c r="F1097" s="73">
        <v>101</v>
      </c>
      <c r="G1097" s="235" t="s">
        <v>50</v>
      </c>
      <c r="H1097" s="73">
        <v>2664.643</v>
      </c>
      <c r="I1097" s="235" t="s">
        <v>50</v>
      </c>
      <c r="J1097" s="73">
        <v>1431.627</v>
      </c>
      <c r="K1097" s="73" t="s">
        <v>50</v>
      </c>
    </row>
    <row r="1098" spans="2:11" ht="15" hidden="1" customHeight="1" outlineLevel="1" x14ac:dyDescent="0.2">
      <c r="B1098" s="46">
        <v>2016</v>
      </c>
      <c r="C1098" s="234"/>
      <c r="D1098" s="169">
        <v>53</v>
      </c>
      <c r="E1098" s="169" t="s">
        <v>50</v>
      </c>
      <c r="F1098" s="169">
        <v>92</v>
      </c>
      <c r="G1098" s="235" t="s">
        <v>50</v>
      </c>
      <c r="H1098" s="169">
        <v>3171.0990000000002</v>
      </c>
      <c r="I1098" s="235" t="s">
        <v>50</v>
      </c>
      <c r="J1098" s="169">
        <v>1183.6079999999999</v>
      </c>
      <c r="K1098" s="169" t="s">
        <v>50</v>
      </c>
    </row>
    <row r="1099" spans="2:11" ht="15" hidden="1" customHeight="1" outlineLevel="1" x14ac:dyDescent="0.2">
      <c r="B1099" s="46">
        <v>2015</v>
      </c>
      <c r="C1099" s="234"/>
      <c r="D1099" s="169">
        <v>46</v>
      </c>
      <c r="E1099" s="169" t="s">
        <v>50</v>
      </c>
      <c r="F1099" s="169">
        <v>73</v>
      </c>
      <c r="G1099" s="235" t="s">
        <v>50</v>
      </c>
      <c r="H1099" s="169">
        <v>2872.04</v>
      </c>
      <c r="I1099" s="235" t="s">
        <v>50</v>
      </c>
      <c r="J1099" s="169">
        <v>738.57100000000003</v>
      </c>
      <c r="K1099" s="169" t="s">
        <v>50</v>
      </c>
    </row>
    <row r="1100" spans="2:11" ht="15" hidden="1" customHeight="1" outlineLevel="1" x14ac:dyDescent="0.2">
      <c r="B1100" s="46">
        <v>2014</v>
      </c>
      <c r="C1100" s="234"/>
      <c r="D1100" s="169">
        <v>38</v>
      </c>
      <c r="E1100" s="68" t="s">
        <v>232</v>
      </c>
      <c r="F1100" s="169">
        <v>60</v>
      </c>
      <c r="G1100" s="68" t="s">
        <v>50</v>
      </c>
      <c r="H1100" s="169">
        <v>4343.5640000000003</v>
      </c>
      <c r="I1100" s="68" t="s">
        <v>50</v>
      </c>
      <c r="J1100" s="169">
        <v>1059.45</v>
      </c>
      <c r="K1100" s="169" t="s">
        <v>50</v>
      </c>
    </row>
    <row r="1101" spans="2:11" ht="15" hidden="1" customHeight="1" outlineLevel="1" x14ac:dyDescent="0.2">
      <c r="B1101" s="46">
        <v>2013</v>
      </c>
      <c r="C1101" s="234"/>
      <c r="D1101" s="169">
        <v>42</v>
      </c>
      <c r="E1101" s="68" t="s">
        <v>232</v>
      </c>
      <c r="F1101" s="169">
        <v>63</v>
      </c>
      <c r="G1101" s="68" t="s">
        <v>50</v>
      </c>
      <c r="H1101" s="169">
        <v>4963.4070000000002</v>
      </c>
      <c r="I1101" s="68" t="s">
        <v>50</v>
      </c>
      <c r="J1101" s="169">
        <v>595.45100000000002</v>
      </c>
      <c r="K1101" s="169" t="s">
        <v>50</v>
      </c>
    </row>
    <row r="1102" spans="2:11" ht="15" hidden="1" customHeight="1" outlineLevel="1" x14ac:dyDescent="0.2">
      <c r="B1102" s="235" t="s">
        <v>28</v>
      </c>
      <c r="C1102" s="234"/>
      <c r="D1102" s="73"/>
      <c r="E1102" s="73"/>
      <c r="F1102" s="73"/>
      <c r="G1102" s="235"/>
      <c r="H1102" s="73"/>
      <c r="I1102" s="235"/>
      <c r="J1102" s="73"/>
      <c r="K1102" s="73"/>
    </row>
    <row r="1103" spans="2:11" ht="15" hidden="1" customHeight="1" outlineLevel="1" x14ac:dyDescent="0.2">
      <c r="B1103" s="72">
        <v>2018</v>
      </c>
      <c r="C1103" s="234"/>
      <c r="D1103" s="73">
        <v>282</v>
      </c>
      <c r="E1103" s="73"/>
      <c r="F1103" s="232">
        <v>359</v>
      </c>
      <c r="G1103" s="67"/>
      <c r="H1103" s="232">
        <v>8034.2939999999999</v>
      </c>
      <c r="I1103" s="67"/>
      <c r="J1103" s="73">
        <v>5065.5919999999996</v>
      </c>
      <c r="K1103" s="73"/>
    </row>
    <row r="1104" spans="2:11" ht="15" hidden="1" customHeight="1" outlineLevel="1" x14ac:dyDescent="0.2">
      <c r="B1104" s="72">
        <v>2017</v>
      </c>
      <c r="C1104" s="234"/>
      <c r="D1104" s="73">
        <v>279</v>
      </c>
      <c r="E1104" s="73" t="s">
        <v>50</v>
      </c>
      <c r="F1104" s="73">
        <v>340</v>
      </c>
      <c r="G1104" s="235" t="s">
        <v>50</v>
      </c>
      <c r="H1104" s="73">
        <v>6781.6239999999998</v>
      </c>
      <c r="I1104" s="235" t="s">
        <v>50</v>
      </c>
      <c r="J1104" s="73">
        <v>4345.6329999999998</v>
      </c>
      <c r="K1104" s="73" t="s">
        <v>50</v>
      </c>
    </row>
    <row r="1105" spans="2:11" ht="15" hidden="1" customHeight="1" outlineLevel="1" x14ac:dyDescent="0.2">
      <c r="B1105" s="46">
        <v>2016</v>
      </c>
      <c r="C1105" s="234"/>
      <c r="D1105" s="169">
        <v>261</v>
      </c>
      <c r="E1105" s="169" t="s">
        <v>50</v>
      </c>
      <c r="F1105" s="169">
        <v>310</v>
      </c>
      <c r="G1105" s="235" t="s">
        <v>50</v>
      </c>
      <c r="H1105" s="169">
        <v>5949.9129999999996</v>
      </c>
      <c r="I1105" s="235" t="s">
        <v>50</v>
      </c>
      <c r="J1105" s="169">
        <v>3852.44</v>
      </c>
      <c r="K1105" s="169" t="s">
        <v>50</v>
      </c>
    </row>
    <row r="1106" spans="2:11" ht="15" hidden="1" customHeight="1" outlineLevel="1" x14ac:dyDescent="0.2">
      <c r="B1106" s="46">
        <v>2015</v>
      </c>
      <c r="C1106" s="234"/>
      <c r="D1106" s="169">
        <v>241</v>
      </c>
      <c r="E1106" s="169" t="s">
        <v>50</v>
      </c>
      <c r="F1106" s="169">
        <v>278</v>
      </c>
      <c r="G1106" s="235" t="s">
        <v>50</v>
      </c>
      <c r="H1106" s="169">
        <v>5134.9189999999999</v>
      </c>
      <c r="I1106" s="235" t="s">
        <v>50</v>
      </c>
      <c r="J1106" s="169">
        <v>3486.2150000000001</v>
      </c>
      <c r="K1106" s="169" t="s">
        <v>50</v>
      </c>
    </row>
    <row r="1107" spans="2:11" ht="15" hidden="1" customHeight="1" outlineLevel="1" x14ac:dyDescent="0.2">
      <c r="B1107" s="46">
        <v>2014</v>
      </c>
      <c r="C1107" s="234"/>
      <c r="D1107" s="169">
        <v>228</v>
      </c>
      <c r="E1107" s="68" t="s">
        <v>232</v>
      </c>
      <c r="F1107" s="169">
        <v>263</v>
      </c>
      <c r="G1107" s="68" t="s">
        <v>50</v>
      </c>
      <c r="H1107" s="169">
        <v>4432.5389999999998</v>
      </c>
      <c r="I1107" s="68" t="s">
        <v>50</v>
      </c>
      <c r="J1107" s="169">
        <v>3011.1239999999998</v>
      </c>
      <c r="K1107" s="169" t="s">
        <v>50</v>
      </c>
    </row>
    <row r="1108" spans="2:11" ht="15" hidden="1" customHeight="1" outlineLevel="1" x14ac:dyDescent="0.2">
      <c r="B1108" s="46">
        <v>2013</v>
      </c>
      <c r="C1108" s="234"/>
      <c r="D1108" s="169">
        <v>228</v>
      </c>
      <c r="E1108" s="68" t="s">
        <v>232</v>
      </c>
      <c r="F1108" s="169">
        <v>266</v>
      </c>
      <c r="G1108" s="68" t="s">
        <v>232</v>
      </c>
      <c r="H1108" s="169">
        <v>3788.6489999999999</v>
      </c>
      <c r="I1108" s="68" t="s">
        <v>232</v>
      </c>
      <c r="J1108" s="169">
        <v>2485.6030000000001</v>
      </c>
      <c r="K1108" s="68" t="s">
        <v>232</v>
      </c>
    </row>
    <row r="1109" spans="2:11" ht="15" hidden="1" customHeight="1" outlineLevel="1" x14ac:dyDescent="0.2">
      <c r="B1109" s="235" t="s">
        <v>29</v>
      </c>
      <c r="C1109" s="234"/>
      <c r="D1109" s="73"/>
      <c r="E1109" s="73"/>
      <c r="F1109" s="73"/>
      <c r="G1109" s="235"/>
      <c r="H1109" s="73"/>
      <c r="I1109" s="235"/>
      <c r="J1109" s="73"/>
      <c r="K1109" s="73"/>
    </row>
    <row r="1110" spans="2:11" ht="15" hidden="1" customHeight="1" outlineLevel="1" x14ac:dyDescent="0.2">
      <c r="B1110" s="72">
        <v>2018</v>
      </c>
      <c r="C1110" s="234"/>
      <c r="D1110" s="73">
        <v>816</v>
      </c>
      <c r="E1110" s="73"/>
      <c r="F1110" s="232">
        <v>933</v>
      </c>
      <c r="G1110" s="67"/>
      <c r="H1110" s="232">
        <v>11602.858</v>
      </c>
      <c r="I1110" s="67"/>
      <c r="J1110" s="73">
        <v>7801.0129999999999</v>
      </c>
      <c r="K1110" s="73"/>
    </row>
    <row r="1111" spans="2:11" ht="15" hidden="1" customHeight="1" outlineLevel="1" x14ac:dyDescent="0.2">
      <c r="B1111" s="72">
        <v>2017</v>
      </c>
      <c r="C1111" s="234"/>
      <c r="D1111" s="73">
        <v>822</v>
      </c>
      <c r="E1111" s="73" t="s">
        <v>50</v>
      </c>
      <c r="F1111" s="73">
        <v>929</v>
      </c>
      <c r="G1111" s="235" t="s">
        <v>50</v>
      </c>
      <c r="H1111" s="73">
        <v>11249.402</v>
      </c>
      <c r="I1111" s="235" t="s">
        <v>50</v>
      </c>
      <c r="J1111" s="73">
        <v>7431.1480000000001</v>
      </c>
      <c r="K1111" s="73" t="s">
        <v>50</v>
      </c>
    </row>
    <row r="1112" spans="2:11" ht="15" hidden="1" customHeight="1" outlineLevel="1" x14ac:dyDescent="0.2">
      <c r="B1112" s="46">
        <v>2016</v>
      </c>
      <c r="C1112" s="234"/>
      <c r="D1112" s="169">
        <v>756</v>
      </c>
      <c r="E1112" s="169" t="s">
        <v>50</v>
      </c>
      <c r="F1112" s="169">
        <v>867</v>
      </c>
      <c r="G1112" s="235" t="s">
        <v>50</v>
      </c>
      <c r="H1112" s="169">
        <v>10298.547</v>
      </c>
      <c r="I1112" s="235" t="s">
        <v>50</v>
      </c>
      <c r="J1112" s="169">
        <v>6789.6719999999996</v>
      </c>
      <c r="K1112" s="169" t="s">
        <v>50</v>
      </c>
    </row>
    <row r="1113" spans="2:11" ht="15" hidden="1" customHeight="1" outlineLevel="1" x14ac:dyDescent="0.2">
      <c r="B1113" s="46">
        <v>2015</v>
      </c>
      <c r="C1113" s="234"/>
      <c r="D1113" s="169">
        <v>729</v>
      </c>
      <c r="E1113" s="169" t="s">
        <v>50</v>
      </c>
      <c r="F1113" s="169">
        <v>835</v>
      </c>
      <c r="G1113" s="235" t="s">
        <v>50</v>
      </c>
      <c r="H1113" s="169">
        <v>9646.4979999999996</v>
      </c>
      <c r="I1113" s="235" t="s">
        <v>50</v>
      </c>
      <c r="J1113" s="169">
        <v>6578.6369999999997</v>
      </c>
      <c r="K1113" s="169" t="s">
        <v>50</v>
      </c>
    </row>
    <row r="1114" spans="2:11" ht="15" hidden="1" customHeight="1" outlineLevel="1" x14ac:dyDescent="0.2">
      <c r="B1114" s="46">
        <v>2014</v>
      </c>
      <c r="C1114" s="234"/>
      <c r="D1114" s="169">
        <v>660</v>
      </c>
      <c r="E1114" s="68" t="s">
        <v>232</v>
      </c>
      <c r="F1114" s="169">
        <v>778</v>
      </c>
      <c r="G1114" s="68" t="s">
        <v>50</v>
      </c>
      <c r="H1114" s="169">
        <v>9743.152</v>
      </c>
      <c r="I1114" s="68" t="s">
        <v>50</v>
      </c>
      <c r="J1114" s="169">
        <v>5999.3339999999998</v>
      </c>
      <c r="K1114" s="169" t="s">
        <v>50</v>
      </c>
    </row>
    <row r="1115" spans="2:11" ht="15" hidden="1" customHeight="1" outlineLevel="1" x14ac:dyDescent="0.2">
      <c r="B1115" s="46">
        <v>2013</v>
      </c>
      <c r="C1115" s="234"/>
      <c r="D1115" s="169">
        <v>605</v>
      </c>
      <c r="E1115" s="68" t="s">
        <v>232</v>
      </c>
      <c r="F1115" s="169">
        <v>714</v>
      </c>
      <c r="G1115" s="68" t="s">
        <v>50</v>
      </c>
      <c r="H1115" s="169">
        <v>9222.5580000000009</v>
      </c>
      <c r="I1115" s="68" t="s">
        <v>50</v>
      </c>
      <c r="J1115" s="169">
        <v>5546.7690000000002</v>
      </c>
      <c r="K1115" s="169" t="s">
        <v>50</v>
      </c>
    </row>
    <row r="1116" spans="2:11" ht="15" hidden="1" customHeight="1" outlineLevel="1" x14ac:dyDescent="0.2">
      <c r="B1116" s="235" t="s">
        <v>30</v>
      </c>
      <c r="C1116" s="234"/>
      <c r="D1116" s="73"/>
      <c r="E1116" s="73"/>
      <c r="F1116" s="232"/>
      <c r="G1116" s="67"/>
      <c r="H1116" s="232"/>
      <c r="I1116" s="67"/>
      <c r="J1116" s="73"/>
      <c r="K1116" s="73"/>
    </row>
    <row r="1117" spans="2:11" ht="15" hidden="1" customHeight="1" outlineLevel="1" x14ac:dyDescent="0.2">
      <c r="B1117" s="72">
        <v>2018</v>
      </c>
      <c r="C1117" s="234"/>
      <c r="D1117" s="73">
        <v>167</v>
      </c>
      <c r="E1117" s="73"/>
      <c r="F1117" s="232">
        <v>298</v>
      </c>
      <c r="G1117" s="67"/>
      <c r="H1117" s="232">
        <v>2202.6840000000002</v>
      </c>
      <c r="I1117" s="67"/>
      <c r="J1117" s="73">
        <v>1427.961</v>
      </c>
      <c r="K1117" s="73"/>
    </row>
    <row r="1118" spans="2:11" ht="15" hidden="1" customHeight="1" outlineLevel="1" x14ac:dyDescent="0.2">
      <c r="B1118" s="72">
        <v>2017</v>
      </c>
      <c r="C1118" s="234"/>
      <c r="D1118" s="73">
        <v>156</v>
      </c>
      <c r="E1118" s="73" t="s">
        <v>50</v>
      </c>
      <c r="F1118" s="73">
        <v>275</v>
      </c>
      <c r="G1118" s="235" t="s">
        <v>50</v>
      </c>
      <c r="H1118" s="73">
        <v>2296.7159999999999</v>
      </c>
      <c r="I1118" s="235" t="s">
        <v>50</v>
      </c>
      <c r="J1118" s="73">
        <v>1429.1759999999999</v>
      </c>
      <c r="K1118" s="73" t="s">
        <v>50</v>
      </c>
    </row>
    <row r="1119" spans="2:11" ht="15" hidden="1" customHeight="1" outlineLevel="1" x14ac:dyDescent="0.2">
      <c r="B1119" s="46">
        <v>2016</v>
      </c>
      <c r="C1119" s="234"/>
      <c r="D1119" s="169">
        <v>159</v>
      </c>
      <c r="E1119" s="169" t="s">
        <v>50</v>
      </c>
      <c r="F1119" s="169">
        <v>273</v>
      </c>
      <c r="G1119" s="235" t="s">
        <v>50</v>
      </c>
      <c r="H1119" s="169">
        <v>2038.6759999999999</v>
      </c>
      <c r="I1119" s="235" t="s">
        <v>50</v>
      </c>
      <c r="J1119" s="169">
        <v>1200.5730000000001</v>
      </c>
      <c r="K1119" s="169" t="s">
        <v>50</v>
      </c>
    </row>
    <row r="1120" spans="2:11" ht="15" hidden="1" customHeight="1" outlineLevel="1" x14ac:dyDescent="0.2">
      <c r="B1120" s="46">
        <v>2015</v>
      </c>
      <c r="C1120" s="234"/>
      <c r="D1120" s="169">
        <v>182</v>
      </c>
      <c r="E1120" s="169" t="s">
        <v>50</v>
      </c>
      <c r="F1120" s="169">
        <v>291</v>
      </c>
      <c r="G1120" s="235" t="s">
        <v>50</v>
      </c>
      <c r="H1120" s="169">
        <v>1759.0719999999999</v>
      </c>
      <c r="I1120" s="235" t="s">
        <v>50</v>
      </c>
      <c r="J1120" s="169">
        <v>846.58299999999997</v>
      </c>
      <c r="K1120" s="169" t="s">
        <v>50</v>
      </c>
    </row>
    <row r="1121" spans="2:11" ht="15" hidden="1" customHeight="1" outlineLevel="1" x14ac:dyDescent="0.2">
      <c r="B1121" s="46">
        <v>2014</v>
      </c>
      <c r="C1121" s="234"/>
      <c r="D1121" s="169">
        <v>197</v>
      </c>
      <c r="E1121" s="68" t="s">
        <v>232</v>
      </c>
      <c r="F1121" s="169">
        <v>300</v>
      </c>
      <c r="G1121" s="68" t="s">
        <v>50</v>
      </c>
      <c r="H1121" s="169">
        <v>1713.8340000000001</v>
      </c>
      <c r="I1121" s="68" t="s">
        <v>50</v>
      </c>
      <c r="J1121" s="169">
        <v>1063.876</v>
      </c>
      <c r="K1121" s="169" t="s">
        <v>50</v>
      </c>
    </row>
    <row r="1122" spans="2:11" ht="15" hidden="1" customHeight="1" outlineLevel="1" x14ac:dyDescent="0.2">
      <c r="B1122" s="46">
        <v>2013</v>
      </c>
      <c r="C1122" s="234"/>
      <c r="D1122" s="169">
        <v>191</v>
      </c>
      <c r="E1122" s="68" t="s">
        <v>232</v>
      </c>
      <c r="F1122" s="169">
        <v>298</v>
      </c>
      <c r="G1122" s="68" t="s">
        <v>50</v>
      </c>
      <c r="H1122" s="169">
        <v>1503.415</v>
      </c>
      <c r="I1122" s="68" t="s">
        <v>50</v>
      </c>
      <c r="J1122" s="169">
        <v>937.72</v>
      </c>
      <c r="K1122" s="169" t="s">
        <v>50</v>
      </c>
    </row>
    <row r="1123" spans="2:11" ht="15" hidden="1" customHeight="1" outlineLevel="1" x14ac:dyDescent="0.2">
      <c r="B1123" s="235" t="s">
        <v>31</v>
      </c>
      <c r="C1123" s="234"/>
      <c r="D1123" s="73"/>
      <c r="E1123" s="73"/>
      <c r="F1123" s="73"/>
      <c r="G1123" s="235"/>
      <c r="H1123" s="73"/>
      <c r="I1123" s="235"/>
      <c r="J1123" s="73"/>
      <c r="K1123" s="73"/>
    </row>
    <row r="1124" spans="2:11" ht="15" hidden="1" customHeight="1" outlineLevel="1" x14ac:dyDescent="0.2">
      <c r="B1124" s="72">
        <v>2018</v>
      </c>
      <c r="C1124" s="234"/>
      <c r="D1124" s="73">
        <v>268</v>
      </c>
      <c r="E1124" s="73"/>
      <c r="F1124" s="232">
        <v>301</v>
      </c>
      <c r="G1124" s="67"/>
      <c r="H1124" s="232">
        <v>5850.9440000000004</v>
      </c>
      <c r="I1124" s="67"/>
      <c r="J1124" s="73">
        <v>3839.1669999999999</v>
      </c>
      <c r="K1124" s="73"/>
    </row>
    <row r="1125" spans="2:11" ht="15" hidden="1" customHeight="1" outlineLevel="1" x14ac:dyDescent="0.2">
      <c r="B1125" s="72">
        <v>2017</v>
      </c>
      <c r="C1125" s="234"/>
      <c r="D1125" s="73">
        <v>248</v>
      </c>
      <c r="E1125" s="73" t="s">
        <v>50</v>
      </c>
      <c r="F1125" s="73">
        <v>275</v>
      </c>
      <c r="G1125" s="235" t="s">
        <v>50</v>
      </c>
      <c r="H1125" s="73">
        <v>5446.5879999999997</v>
      </c>
      <c r="I1125" s="235" t="s">
        <v>50</v>
      </c>
      <c r="J1125" s="73">
        <v>3702.4479999999999</v>
      </c>
      <c r="K1125" s="73" t="s">
        <v>50</v>
      </c>
    </row>
    <row r="1126" spans="2:11" ht="15" hidden="1" customHeight="1" outlineLevel="1" x14ac:dyDescent="0.2">
      <c r="B1126" s="46">
        <v>2016</v>
      </c>
      <c r="C1126" s="234"/>
      <c r="D1126" s="169">
        <v>246</v>
      </c>
      <c r="E1126" s="169" t="s">
        <v>50</v>
      </c>
      <c r="F1126" s="169">
        <v>268</v>
      </c>
      <c r="G1126" s="235" t="s">
        <v>50</v>
      </c>
      <c r="H1126" s="169">
        <v>4961.5519999999997</v>
      </c>
      <c r="I1126" s="235" t="s">
        <v>50</v>
      </c>
      <c r="J1126" s="169">
        <v>3365.5790000000002</v>
      </c>
      <c r="K1126" s="169" t="s">
        <v>50</v>
      </c>
    </row>
    <row r="1127" spans="2:11" ht="15" hidden="1" customHeight="1" outlineLevel="1" x14ac:dyDescent="0.2">
      <c r="B1127" s="46">
        <v>2015</v>
      </c>
      <c r="C1127" s="234"/>
      <c r="D1127" s="169">
        <v>226</v>
      </c>
      <c r="E1127" s="169" t="s">
        <v>50</v>
      </c>
      <c r="F1127" s="169">
        <v>248</v>
      </c>
      <c r="G1127" s="235" t="s">
        <v>50</v>
      </c>
      <c r="H1127" s="169">
        <v>4510.0940000000001</v>
      </c>
      <c r="I1127" s="235" t="s">
        <v>50</v>
      </c>
      <c r="J1127" s="169">
        <v>3071.6550000000002</v>
      </c>
      <c r="K1127" s="169" t="s">
        <v>50</v>
      </c>
    </row>
    <row r="1128" spans="2:11" ht="15" hidden="1" customHeight="1" outlineLevel="1" x14ac:dyDescent="0.2">
      <c r="B1128" s="46">
        <v>2014</v>
      </c>
      <c r="C1128" s="234"/>
      <c r="D1128" s="169">
        <v>232</v>
      </c>
      <c r="E1128" s="68" t="s">
        <v>232</v>
      </c>
      <c r="F1128" s="169">
        <v>257</v>
      </c>
      <c r="G1128" s="68" t="s">
        <v>50</v>
      </c>
      <c r="H1128" s="169">
        <v>4242.8940000000002</v>
      </c>
      <c r="I1128" s="68" t="s">
        <v>50</v>
      </c>
      <c r="J1128" s="169">
        <v>2850.5419999999999</v>
      </c>
      <c r="K1128" s="169" t="s">
        <v>50</v>
      </c>
    </row>
    <row r="1129" spans="2:11" ht="15" hidden="1" customHeight="1" outlineLevel="1" x14ac:dyDescent="0.2">
      <c r="B1129" s="46">
        <v>2013</v>
      </c>
      <c r="C1129" s="234"/>
      <c r="D1129" s="169">
        <v>214</v>
      </c>
      <c r="E1129" s="68" t="s">
        <v>232</v>
      </c>
      <c r="F1129" s="169">
        <v>239</v>
      </c>
      <c r="G1129" s="68" t="s">
        <v>50</v>
      </c>
      <c r="H1129" s="169">
        <v>3936.4079999999999</v>
      </c>
      <c r="I1129" s="68" t="s">
        <v>50</v>
      </c>
      <c r="J1129" s="169">
        <v>2630.319</v>
      </c>
      <c r="K1129" s="169" t="s">
        <v>50</v>
      </c>
    </row>
    <row r="1130" spans="2:11" ht="15" hidden="1" customHeight="1" outlineLevel="1" x14ac:dyDescent="0.2">
      <c r="B1130" s="235" t="s">
        <v>32</v>
      </c>
      <c r="C1130" s="234"/>
      <c r="D1130" s="73"/>
      <c r="E1130" s="73"/>
      <c r="F1130" s="73"/>
      <c r="G1130" s="235"/>
      <c r="H1130" s="73"/>
      <c r="I1130" s="235"/>
      <c r="J1130" s="73"/>
      <c r="K1130" s="73"/>
    </row>
    <row r="1131" spans="2:11" ht="15" hidden="1" customHeight="1" outlineLevel="1" x14ac:dyDescent="0.2">
      <c r="B1131" s="72">
        <v>2018</v>
      </c>
      <c r="C1131" s="234"/>
      <c r="D1131" s="73">
        <v>163</v>
      </c>
      <c r="E1131" s="73"/>
      <c r="F1131" s="232">
        <v>192</v>
      </c>
      <c r="G1131" s="67"/>
      <c r="H1131" s="232">
        <v>4109.1130000000003</v>
      </c>
      <c r="I1131" s="67"/>
      <c r="J1131" s="73">
        <v>1721.066</v>
      </c>
      <c r="K1131" s="73"/>
    </row>
    <row r="1132" spans="2:11" ht="15" hidden="1" customHeight="1" outlineLevel="1" x14ac:dyDescent="0.2">
      <c r="B1132" s="72">
        <v>2017</v>
      </c>
      <c r="C1132" s="234"/>
      <c r="D1132" s="73">
        <v>150</v>
      </c>
      <c r="E1132" s="73" t="s">
        <v>50</v>
      </c>
      <c r="F1132" s="73">
        <v>178</v>
      </c>
      <c r="G1132" s="235" t="s">
        <v>50</v>
      </c>
      <c r="H1132" s="73">
        <v>3608.2840000000001</v>
      </c>
      <c r="I1132" s="235" t="s">
        <v>50</v>
      </c>
      <c r="J1132" s="73">
        <v>1454.26</v>
      </c>
      <c r="K1132" s="73" t="s">
        <v>50</v>
      </c>
    </row>
    <row r="1133" spans="2:11" ht="15" hidden="1" customHeight="1" outlineLevel="1" x14ac:dyDescent="0.2">
      <c r="B1133" s="46">
        <v>2016</v>
      </c>
      <c r="C1133" s="234"/>
      <c r="D1133" s="169">
        <v>159</v>
      </c>
      <c r="E1133" s="169" t="s">
        <v>50</v>
      </c>
      <c r="F1133" s="169">
        <v>185</v>
      </c>
      <c r="G1133" s="235" t="s">
        <v>50</v>
      </c>
      <c r="H1133" s="169">
        <v>2855.549</v>
      </c>
      <c r="I1133" s="235" t="s">
        <v>50</v>
      </c>
      <c r="J1133" s="169">
        <v>1177.712</v>
      </c>
      <c r="K1133" s="169" t="s">
        <v>50</v>
      </c>
    </row>
    <row r="1134" spans="2:11" ht="15" hidden="1" customHeight="1" outlineLevel="1" x14ac:dyDescent="0.2">
      <c r="B1134" s="46">
        <v>2015</v>
      </c>
      <c r="C1134" s="234"/>
      <c r="D1134" s="169">
        <v>153</v>
      </c>
      <c r="E1134" s="169" t="s">
        <v>50</v>
      </c>
      <c r="F1134" s="169">
        <v>175</v>
      </c>
      <c r="G1134" s="235" t="s">
        <v>50</v>
      </c>
      <c r="H1134" s="169">
        <v>2497.3919999999998</v>
      </c>
      <c r="I1134" s="235" t="s">
        <v>50</v>
      </c>
      <c r="J1134" s="169">
        <v>1144.798</v>
      </c>
      <c r="K1134" s="169" t="s">
        <v>50</v>
      </c>
    </row>
    <row r="1135" spans="2:11" ht="15" hidden="1" customHeight="1" outlineLevel="1" x14ac:dyDescent="0.2">
      <c r="B1135" s="46">
        <v>2014</v>
      </c>
      <c r="C1135" s="234"/>
      <c r="D1135" s="169">
        <v>149</v>
      </c>
      <c r="E1135" s="68" t="s">
        <v>232</v>
      </c>
      <c r="F1135" s="169">
        <v>169</v>
      </c>
      <c r="G1135" s="68" t="s">
        <v>50</v>
      </c>
      <c r="H1135" s="169">
        <v>2310.9580000000001</v>
      </c>
      <c r="I1135" s="68" t="s">
        <v>50</v>
      </c>
      <c r="J1135" s="169">
        <v>1086.9849999999999</v>
      </c>
      <c r="K1135" s="169" t="s">
        <v>50</v>
      </c>
    </row>
    <row r="1136" spans="2:11" ht="15" hidden="1" customHeight="1" outlineLevel="1" x14ac:dyDescent="0.2">
      <c r="B1136" s="46">
        <v>2013</v>
      </c>
      <c r="C1136" s="234"/>
      <c r="D1136" s="169">
        <v>145</v>
      </c>
      <c r="E1136" s="68" t="s">
        <v>232</v>
      </c>
      <c r="F1136" s="169">
        <v>166</v>
      </c>
      <c r="G1136" s="68" t="s">
        <v>50</v>
      </c>
      <c r="H1136" s="169">
        <v>1908.2170000000001</v>
      </c>
      <c r="I1136" s="68" t="s">
        <v>50</v>
      </c>
      <c r="J1136" s="169">
        <v>762.01300000000003</v>
      </c>
      <c r="K1136" s="169" t="s">
        <v>50</v>
      </c>
    </row>
    <row r="1137" spans="1:11" ht="15" hidden="1" customHeight="1" outlineLevel="1" x14ac:dyDescent="0.2">
      <c r="B1137" s="235" t="s">
        <v>33</v>
      </c>
      <c r="C1137" s="234"/>
      <c r="D1137" s="73"/>
      <c r="E1137" s="73"/>
      <c r="F1137" s="73"/>
      <c r="G1137" s="235"/>
      <c r="H1137" s="73"/>
      <c r="I1137" s="235"/>
      <c r="J1137" s="73"/>
      <c r="K1137" s="73"/>
    </row>
    <row r="1138" spans="1:11" ht="15" hidden="1" customHeight="1" outlineLevel="1" x14ac:dyDescent="0.2">
      <c r="B1138" s="72">
        <v>2018</v>
      </c>
      <c r="C1138" s="234"/>
      <c r="D1138" s="73">
        <v>210</v>
      </c>
      <c r="E1138" s="73"/>
      <c r="F1138" s="232">
        <v>337</v>
      </c>
      <c r="G1138" s="67"/>
      <c r="H1138" s="232">
        <v>5365.3379999999997</v>
      </c>
      <c r="I1138" s="67"/>
      <c r="J1138" s="73">
        <v>2771.18</v>
      </c>
      <c r="K1138" s="73"/>
    </row>
    <row r="1139" spans="1:11" ht="15" hidden="1" customHeight="1" outlineLevel="1" x14ac:dyDescent="0.2">
      <c r="B1139" s="72">
        <v>2017</v>
      </c>
      <c r="C1139" s="234"/>
      <c r="D1139" s="73">
        <v>180</v>
      </c>
      <c r="E1139" s="73" t="s">
        <v>50</v>
      </c>
      <c r="F1139" s="73">
        <v>287</v>
      </c>
      <c r="G1139" s="235" t="s">
        <v>50</v>
      </c>
      <c r="H1139" s="73">
        <v>4062.2040000000002</v>
      </c>
      <c r="I1139" s="235" t="s">
        <v>50</v>
      </c>
      <c r="J1139" s="73">
        <v>2039.5450000000001</v>
      </c>
      <c r="K1139" s="73" t="s">
        <v>50</v>
      </c>
    </row>
    <row r="1140" spans="1:11" ht="15" hidden="1" customHeight="1" outlineLevel="1" x14ac:dyDescent="0.2">
      <c r="B1140" s="46">
        <v>2016</v>
      </c>
      <c r="C1140" s="234"/>
      <c r="D1140" s="169">
        <v>172</v>
      </c>
      <c r="E1140" s="169" t="s">
        <v>50</v>
      </c>
      <c r="F1140" s="169">
        <v>278</v>
      </c>
      <c r="G1140" s="235" t="s">
        <v>50</v>
      </c>
      <c r="H1140" s="169">
        <v>4000.8440000000001</v>
      </c>
      <c r="I1140" s="235" t="s">
        <v>50</v>
      </c>
      <c r="J1140" s="169">
        <v>1907.13</v>
      </c>
      <c r="K1140" s="169" t="s">
        <v>50</v>
      </c>
    </row>
    <row r="1141" spans="1:11" ht="15" hidden="1" customHeight="1" outlineLevel="1" x14ac:dyDescent="0.2">
      <c r="B1141" s="46">
        <v>2015</v>
      </c>
      <c r="C1141" s="234"/>
      <c r="D1141" s="169">
        <v>169</v>
      </c>
      <c r="E1141" s="169" t="s">
        <v>50</v>
      </c>
      <c r="F1141" s="169">
        <v>249</v>
      </c>
      <c r="G1141" s="235" t="s">
        <v>50</v>
      </c>
      <c r="H1141" s="169">
        <v>3598.8319999999999</v>
      </c>
      <c r="I1141" s="235" t="s">
        <v>50</v>
      </c>
      <c r="J1141" s="169">
        <v>1625.0440000000001</v>
      </c>
      <c r="K1141" s="169" t="s">
        <v>50</v>
      </c>
    </row>
    <row r="1142" spans="1:11" ht="15" hidden="1" customHeight="1" outlineLevel="1" x14ac:dyDescent="0.2">
      <c r="B1142" s="46">
        <v>2014</v>
      </c>
      <c r="C1142" s="234"/>
      <c r="D1142" s="169">
        <v>167</v>
      </c>
      <c r="E1142" s="68" t="s">
        <v>232</v>
      </c>
      <c r="F1142" s="169">
        <v>237</v>
      </c>
      <c r="G1142" s="68" t="s">
        <v>50</v>
      </c>
      <c r="H1142" s="169">
        <v>3302.201</v>
      </c>
      <c r="I1142" s="68" t="s">
        <v>50</v>
      </c>
      <c r="J1142" s="169">
        <v>1365.1780000000001</v>
      </c>
      <c r="K1142" s="169" t="s">
        <v>50</v>
      </c>
    </row>
    <row r="1143" spans="1:11" ht="15" hidden="1" customHeight="1" outlineLevel="1" x14ac:dyDescent="0.2">
      <c r="B1143" s="46">
        <v>2013</v>
      </c>
      <c r="C1143" s="234"/>
      <c r="D1143" s="169">
        <v>161</v>
      </c>
      <c r="E1143" s="68" t="s">
        <v>232</v>
      </c>
      <c r="F1143" s="169">
        <v>230</v>
      </c>
      <c r="G1143" s="68" t="s">
        <v>50</v>
      </c>
      <c r="H1143" s="169">
        <v>3181.558</v>
      </c>
      <c r="I1143" s="68" t="s">
        <v>50</v>
      </c>
      <c r="J1143" s="169">
        <v>1460.9880000000001</v>
      </c>
      <c r="K1143" s="169" t="s">
        <v>50</v>
      </c>
    </row>
    <row r="1144" spans="1:11" ht="15" customHeight="1" collapsed="1" x14ac:dyDescent="0.2">
      <c r="B1144" s="228" t="s">
        <v>333</v>
      </c>
      <c r="C1144" s="234"/>
      <c r="D1144" s="73"/>
      <c r="E1144" s="73"/>
      <c r="F1144" s="73"/>
      <c r="G1144" s="228"/>
      <c r="H1144" s="73"/>
      <c r="I1144" s="228"/>
      <c r="J1144" s="73"/>
      <c r="K1144" s="73"/>
    </row>
    <row r="1145" spans="1:11" ht="15" customHeight="1" x14ac:dyDescent="0.2">
      <c r="B1145" s="72">
        <v>2018</v>
      </c>
      <c r="C1145" s="234"/>
      <c r="D1145" s="73">
        <v>632</v>
      </c>
      <c r="E1145" s="73"/>
      <c r="F1145" s="232">
        <v>979</v>
      </c>
      <c r="G1145" s="67"/>
      <c r="H1145" s="232">
        <v>31007.603999999999</v>
      </c>
      <c r="I1145" s="67"/>
      <c r="J1145" s="73">
        <v>9373.8639999999996</v>
      </c>
      <c r="K1145" s="73"/>
    </row>
    <row r="1146" spans="1:11" ht="15" customHeight="1" x14ac:dyDescent="0.2">
      <c r="B1146" s="72">
        <v>2017</v>
      </c>
      <c r="C1146" s="234"/>
      <c r="D1146" s="73">
        <v>595</v>
      </c>
      <c r="E1146" s="73" t="s">
        <v>50</v>
      </c>
      <c r="F1146" s="73">
        <v>929</v>
      </c>
      <c r="G1146" s="228" t="s">
        <v>50</v>
      </c>
      <c r="H1146" s="73">
        <v>29032.436000000002</v>
      </c>
      <c r="I1146" s="228" t="s">
        <v>50</v>
      </c>
      <c r="J1146" s="73">
        <v>8482.2510000000002</v>
      </c>
      <c r="K1146" s="73" t="s">
        <v>50</v>
      </c>
    </row>
    <row r="1147" spans="1:11" ht="15" customHeight="1" x14ac:dyDescent="0.2">
      <c r="B1147" s="46">
        <v>2016</v>
      </c>
      <c r="C1147" s="234"/>
      <c r="D1147" s="169">
        <v>586</v>
      </c>
      <c r="E1147" s="169" t="s">
        <v>50</v>
      </c>
      <c r="F1147" s="169">
        <v>897</v>
      </c>
      <c r="G1147" s="228" t="s">
        <v>50</v>
      </c>
      <c r="H1147" s="169">
        <v>26798.03</v>
      </c>
      <c r="I1147" s="228" t="s">
        <v>50</v>
      </c>
      <c r="J1147" s="169">
        <v>7589.4650000000001</v>
      </c>
      <c r="K1147" s="169" t="s">
        <v>50</v>
      </c>
    </row>
    <row r="1148" spans="1:11" ht="15" customHeight="1" x14ac:dyDescent="0.2">
      <c r="B1148" s="46">
        <v>2015</v>
      </c>
      <c r="C1148" s="234"/>
      <c r="D1148" s="169">
        <v>598</v>
      </c>
      <c r="E1148" s="169" t="s">
        <v>50</v>
      </c>
      <c r="F1148" s="169">
        <v>880</v>
      </c>
      <c r="G1148" s="228" t="s">
        <v>50</v>
      </c>
      <c r="H1148" s="169">
        <v>25201.787</v>
      </c>
      <c r="I1148" s="228" t="s">
        <v>50</v>
      </c>
      <c r="J1148" s="169">
        <v>6593.9660000000003</v>
      </c>
      <c r="K1148" s="169" t="s">
        <v>50</v>
      </c>
    </row>
    <row r="1149" spans="1:11" ht="15" customHeight="1" x14ac:dyDescent="0.2">
      <c r="B1149" s="46">
        <v>2014</v>
      </c>
      <c r="C1149" s="234"/>
      <c r="D1149" s="169">
        <v>574</v>
      </c>
      <c r="E1149" s="68" t="s">
        <v>232</v>
      </c>
      <c r="F1149" s="169">
        <v>883</v>
      </c>
      <c r="G1149" s="68" t="s">
        <v>50</v>
      </c>
      <c r="H1149" s="169">
        <v>25805.746999999999</v>
      </c>
      <c r="I1149" s="68" t="s">
        <v>50</v>
      </c>
      <c r="J1149" s="169">
        <v>7996.9570000000003</v>
      </c>
      <c r="K1149" s="169" t="s">
        <v>50</v>
      </c>
    </row>
    <row r="1150" spans="1:11" ht="15" customHeight="1" x14ac:dyDescent="0.2">
      <c r="B1150" s="46">
        <v>2013</v>
      </c>
      <c r="C1150" s="234"/>
      <c r="D1150" s="169">
        <v>568</v>
      </c>
      <c r="E1150" s="68" t="s">
        <v>232</v>
      </c>
      <c r="F1150" s="169">
        <v>865</v>
      </c>
      <c r="G1150" s="68" t="s">
        <v>232</v>
      </c>
      <c r="H1150" s="169">
        <v>26939.550999999999</v>
      </c>
      <c r="I1150" s="68" t="s">
        <v>232</v>
      </c>
      <c r="J1150" s="169">
        <v>6790.1970000000001</v>
      </c>
      <c r="K1150" s="68" t="s">
        <v>232</v>
      </c>
    </row>
    <row r="1151" spans="1:11" s="67" customFormat="1" ht="15" hidden="1" customHeight="1" outlineLevel="1" x14ac:dyDescent="0.2">
      <c r="A1151" s="11"/>
      <c r="B1151" s="235" t="s">
        <v>17</v>
      </c>
      <c r="C1151" s="234"/>
      <c r="D1151" s="73"/>
      <c r="E1151" s="73"/>
      <c r="F1151" s="11"/>
      <c r="H1151" s="11"/>
      <c r="J1151" s="73"/>
      <c r="K1151" s="11"/>
    </row>
    <row r="1152" spans="1:11" s="67" customFormat="1" ht="15" hidden="1" customHeight="1" outlineLevel="1" x14ac:dyDescent="0.2">
      <c r="A1152" s="11"/>
      <c r="B1152" s="72">
        <v>2018</v>
      </c>
      <c r="C1152" s="234"/>
      <c r="D1152" s="73">
        <v>222</v>
      </c>
      <c r="E1152" s="73"/>
      <c r="F1152" s="232">
        <v>225</v>
      </c>
      <c r="H1152" s="232">
        <v>2128.2429999999999</v>
      </c>
      <c r="J1152" s="73">
        <v>805.85500000000002</v>
      </c>
      <c r="K1152" s="11"/>
    </row>
    <row r="1153" spans="2:11" ht="15" hidden="1" customHeight="1" outlineLevel="1" x14ac:dyDescent="0.2">
      <c r="B1153" s="72">
        <v>2017</v>
      </c>
      <c r="C1153" s="234"/>
      <c r="D1153" s="73">
        <v>222</v>
      </c>
      <c r="E1153" s="73" t="s">
        <v>50</v>
      </c>
      <c r="F1153" s="73">
        <v>225</v>
      </c>
      <c r="G1153" s="235" t="s">
        <v>50</v>
      </c>
      <c r="H1153" s="73">
        <v>2023.327</v>
      </c>
      <c r="I1153" s="235" t="s">
        <v>50</v>
      </c>
      <c r="J1153" s="73">
        <v>778.43499999999995</v>
      </c>
      <c r="K1153" s="73" t="s">
        <v>50</v>
      </c>
    </row>
    <row r="1154" spans="2:11" ht="15" hidden="1" customHeight="1" outlineLevel="1" x14ac:dyDescent="0.2">
      <c r="B1154" s="46">
        <v>2016</v>
      </c>
      <c r="C1154" s="234"/>
      <c r="D1154" s="169">
        <v>227</v>
      </c>
      <c r="E1154" s="169" t="s">
        <v>50</v>
      </c>
      <c r="F1154" s="169">
        <v>230</v>
      </c>
      <c r="G1154" s="235" t="s">
        <v>50</v>
      </c>
      <c r="H1154" s="169">
        <v>1827.481</v>
      </c>
      <c r="I1154" s="235" t="s">
        <v>50</v>
      </c>
      <c r="J1154" s="169">
        <v>695.01099999999997</v>
      </c>
      <c r="K1154" s="169" t="s">
        <v>50</v>
      </c>
    </row>
    <row r="1155" spans="2:11" ht="15" hidden="1" customHeight="1" outlineLevel="1" x14ac:dyDescent="0.2">
      <c r="B1155" s="46">
        <v>2015</v>
      </c>
      <c r="C1155" s="234"/>
      <c r="D1155" s="169">
        <v>242</v>
      </c>
      <c r="E1155" s="169" t="s">
        <v>50</v>
      </c>
      <c r="F1155" s="169">
        <v>245</v>
      </c>
      <c r="G1155" s="235" t="s">
        <v>50</v>
      </c>
      <c r="H1155" s="169">
        <v>1613.807</v>
      </c>
      <c r="I1155" s="235" t="s">
        <v>50</v>
      </c>
      <c r="J1155" s="169">
        <v>565.44899999999996</v>
      </c>
      <c r="K1155" s="169" t="s">
        <v>50</v>
      </c>
    </row>
    <row r="1156" spans="2:11" ht="15" hidden="1" customHeight="1" outlineLevel="1" x14ac:dyDescent="0.2">
      <c r="B1156" s="46">
        <v>2014</v>
      </c>
      <c r="C1156" s="234"/>
      <c r="D1156" s="169">
        <v>230</v>
      </c>
      <c r="E1156" s="68" t="s">
        <v>232</v>
      </c>
      <c r="F1156" s="73" t="s">
        <v>37</v>
      </c>
      <c r="G1156" s="68"/>
      <c r="H1156" s="73" t="s">
        <v>37</v>
      </c>
      <c r="I1156" s="68"/>
      <c r="J1156" s="73" t="s">
        <v>37</v>
      </c>
      <c r="K1156" s="73"/>
    </row>
    <row r="1157" spans="2:11" ht="15" hidden="1" customHeight="1" outlineLevel="1" x14ac:dyDescent="0.2">
      <c r="B1157" s="46">
        <v>2013</v>
      </c>
      <c r="C1157" s="234"/>
      <c r="D1157" s="169">
        <v>209</v>
      </c>
      <c r="E1157" s="68" t="s">
        <v>232</v>
      </c>
      <c r="F1157" s="169">
        <v>211</v>
      </c>
      <c r="G1157" s="68" t="s">
        <v>50</v>
      </c>
      <c r="H1157" s="169">
        <v>1134.739</v>
      </c>
      <c r="I1157" s="68" t="s">
        <v>50</v>
      </c>
      <c r="J1157" s="169">
        <v>368.46199999999999</v>
      </c>
      <c r="K1157" s="169" t="s">
        <v>50</v>
      </c>
    </row>
    <row r="1158" spans="2:11" ht="15" hidden="1" customHeight="1" outlineLevel="1" x14ac:dyDescent="0.2">
      <c r="B1158" s="235" t="s">
        <v>18</v>
      </c>
      <c r="C1158" s="234"/>
      <c r="D1158" s="73"/>
      <c r="E1158" s="73"/>
      <c r="F1158" s="73"/>
      <c r="G1158" s="235"/>
      <c r="H1158" s="73"/>
      <c r="I1158" s="235"/>
      <c r="J1158" s="73"/>
      <c r="K1158" s="73"/>
    </row>
    <row r="1159" spans="2:11" ht="15" hidden="1" customHeight="1" outlineLevel="1" x14ac:dyDescent="0.2">
      <c r="B1159" s="72">
        <v>2018</v>
      </c>
      <c r="C1159" s="234"/>
      <c r="D1159" s="73">
        <v>1</v>
      </c>
      <c r="E1159" s="73"/>
      <c r="F1159" s="73" t="s">
        <v>37</v>
      </c>
      <c r="G1159" s="67"/>
      <c r="H1159" s="73" t="s">
        <v>37</v>
      </c>
      <c r="I1159" s="67"/>
      <c r="J1159" s="73" t="s">
        <v>37</v>
      </c>
      <c r="K1159" s="73"/>
    </row>
    <row r="1160" spans="2:11" ht="15" hidden="1" customHeight="1" outlineLevel="1" x14ac:dyDescent="0.2">
      <c r="B1160" s="72">
        <v>2017</v>
      </c>
      <c r="C1160" s="234"/>
      <c r="D1160" s="73">
        <v>1</v>
      </c>
      <c r="E1160" s="73" t="s">
        <v>50</v>
      </c>
      <c r="F1160" s="73" t="s">
        <v>37</v>
      </c>
      <c r="G1160" s="235"/>
      <c r="H1160" s="73" t="s">
        <v>37</v>
      </c>
      <c r="I1160" s="235"/>
      <c r="J1160" s="73" t="s">
        <v>37</v>
      </c>
      <c r="K1160" s="73"/>
    </row>
    <row r="1161" spans="2:11" ht="15" hidden="1" customHeight="1" outlineLevel="1" x14ac:dyDescent="0.2">
      <c r="B1161" s="46">
        <v>2016</v>
      </c>
      <c r="C1161" s="234"/>
      <c r="D1161" s="169">
        <v>2</v>
      </c>
      <c r="E1161" s="169" t="s">
        <v>50</v>
      </c>
      <c r="F1161" s="73" t="s">
        <v>37</v>
      </c>
      <c r="G1161" s="235"/>
      <c r="H1161" s="73" t="s">
        <v>37</v>
      </c>
      <c r="I1161" s="235"/>
      <c r="J1161" s="73" t="s">
        <v>37</v>
      </c>
      <c r="K1161" s="73"/>
    </row>
    <row r="1162" spans="2:11" ht="15" hidden="1" customHeight="1" outlineLevel="1" x14ac:dyDescent="0.2">
      <c r="B1162" s="46">
        <v>2015</v>
      </c>
      <c r="C1162" s="234"/>
      <c r="D1162" s="169">
        <v>2</v>
      </c>
      <c r="E1162" s="169" t="s">
        <v>50</v>
      </c>
      <c r="F1162" s="73" t="s">
        <v>37</v>
      </c>
      <c r="G1162" s="235"/>
      <c r="H1162" s="73" t="s">
        <v>37</v>
      </c>
      <c r="I1162" s="235"/>
      <c r="J1162" s="73" t="s">
        <v>37</v>
      </c>
      <c r="K1162" s="73"/>
    </row>
    <row r="1163" spans="2:11" ht="15" hidden="1" customHeight="1" outlineLevel="1" x14ac:dyDescent="0.2">
      <c r="B1163" s="46">
        <v>2014</v>
      </c>
      <c r="C1163" s="234"/>
      <c r="D1163" s="169">
        <v>1</v>
      </c>
      <c r="E1163" s="68" t="s">
        <v>232</v>
      </c>
      <c r="F1163" s="73" t="s">
        <v>37</v>
      </c>
      <c r="G1163" s="68"/>
      <c r="H1163" s="73" t="s">
        <v>37</v>
      </c>
      <c r="I1163" s="68"/>
      <c r="J1163" s="73" t="s">
        <v>37</v>
      </c>
      <c r="K1163" s="73"/>
    </row>
    <row r="1164" spans="2:11" ht="15" hidden="1" customHeight="1" outlineLevel="1" x14ac:dyDescent="0.2">
      <c r="B1164" s="46">
        <v>2013</v>
      </c>
      <c r="C1164" s="234"/>
      <c r="D1164" s="169">
        <v>1</v>
      </c>
      <c r="E1164" s="68" t="s">
        <v>232</v>
      </c>
      <c r="F1164" s="73" t="s">
        <v>37</v>
      </c>
      <c r="G1164" s="68"/>
      <c r="H1164" s="73" t="s">
        <v>37</v>
      </c>
      <c r="I1164" s="68"/>
      <c r="J1164" s="73" t="s">
        <v>37</v>
      </c>
      <c r="K1164" s="73"/>
    </row>
    <row r="1165" spans="2:11" ht="15" hidden="1" customHeight="1" outlineLevel="1" x14ac:dyDescent="0.2">
      <c r="B1165" s="235" t="s">
        <v>19</v>
      </c>
      <c r="C1165" s="234"/>
      <c r="D1165" s="73"/>
      <c r="E1165" s="73"/>
      <c r="F1165" s="73"/>
      <c r="G1165" s="235"/>
      <c r="H1165" s="73"/>
      <c r="I1165" s="235"/>
      <c r="J1165" s="73"/>
      <c r="K1165" s="73"/>
    </row>
    <row r="1166" spans="2:11" ht="15" hidden="1" customHeight="1" outlineLevel="1" x14ac:dyDescent="0.2">
      <c r="B1166" s="72">
        <v>2018</v>
      </c>
      <c r="C1166" s="234"/>
      <c r="D1166" s="73">
        <v>23</v>
      </c>
      <c r="E1166" s="73"/>
      <c r="F1166" s="232">
        <v>49</v>
      </c>
      <c r="G1166" s="67"/>
      <c r="H1166" s="232">
        <v>1097.999</v>
      </c>
      <c r="I1166" s="67"/>
      <c r="J1166" s="73">
        <v>350.55700000000002</v>
      </c>
      <c r="K1166" s="73"/>
    </row>
    <row r="1167" spans="2:11" ht="15" hidden="1" customHeight="1" outlineLevel="1" x14ac:dyDescent="0.2">
      <c r="B1167" s="72">
        <v>2017</v>
      </c>
      <c r="C1167" s="234"/>
      <c r="D1167" s="73">
        <v>16</v>
      </c>
      <c r="E1167" s="73" t="s">
        <v>50</v>
      </c>
      <c r="F1167" s="73">
        <v>34</v>
      </c>
      <c r="G1167" s="235" t="s">
        <v>50</v>
      </c>
      <c r="H1167" s="73">
        <v>982.63400000000001</v>
      </c>
      <c r="I1167" s="235" t="s">
        <v>50</v>
      </c>
      <c r="J1167" s="73">
        <v>314.91399999999999</v>
      </c>
      <c r="K1167" s="73" t="s">
        <v>50</v>
      </c>
    </row>
    <row r="1168" spans="2:11" ht="15" hidden="1" customHeight="1" outlineLevel="1" x14ac:dyDescent="0.2">
      <c r="B1168" s="46">
        <v>2016</v>
      </c>
      <c r="C1168" s="234"/>
      <c r="D1168" s="169">
        <v>15</v>
      </c>
      <c r="E1168" s="169" t="s">
        <v>50</v>
      </c>
      <c r="F1168" s="169">
        <v>32</v>
      </c>
      <c r="G1168" s="235" t="s">
        <v>50</v>
      </c>
      <c r="H1168" s="169">
        <v>861.53499999999997</v>
      </c>
      <c r="I1168" s="235" t="s">
        <v>50</v>
      </c>
      <c r="J1168" s="169">
        <v>290.72899999999998</v>
      </c>
      <c r="K1168" s="169" t="s">
        <v>50</v>
      </c>
    </row>
    <row r="1169" spans="2:11" ht="15" hidden="1" customHeight="1" outlineLevel="1" x14ac:dyDescent="0.2">
      <c r="B1169" s="46">
        <v>2015</v>
      </c>
      <c r="C1169" s="234"/>
      <c r="D1169" s="169">
        <v>14</v>
      </c>
      <c r="E1169" s="169" t="s">
        <v>50</v>
      </c>
      <c r="F1169" s="169">
        <v>32</v>
      </c>
      <c r="G1169" s="235" t="s">
        <v>50</v>
      </c>
      <c r="H1169" s="169">
        <v>775.24300000000005</v>
      </c>
      <c r="I1169" s="235" t="s">
        <v>50</v>
      </c>
      <c r="J1169" s="169">
        <v>248.23599999999999</v>
      </c>
      <c r="K1169" s="169" t="s">
        <v>50</v>
      </c>
    </row>
    <row r="1170" spans="2:11" ht="15" hidden="1" customHeight="1" outlineLevel="1" x14ac:dyDescent="0.2">
      <c r="B1170" s="46">
        <v>2014</v>
      </c>
      <c r="C1170" s="234"/>
      <c r="D1170" s="169">
        <v>17</v>
      </c>
      <c r="E1170" s="68" t="s">
        <v>232</v>
      </c>
      <c r="F1170" s="169">
        <v>39</v>
      </c>
      <c r="G1170" s="68" t="s">
        <v>50</v>
      </c>
      <c r="H1170" s="169">
        <v>1054.6590000000001</v>
      </c>
      <c r="I1170" s="68" t="s">
        <v>50</v>
      </c>
      <c r="J1170" s="169">
        <v>394.77600000000001</v>
      </c>
      <c r="K1170" s="169" t="s">
        <v>50</v>
      </c>
    </row>
    <row r="1171" spans="2:11" ht="15" hidden="1" customHeight="1" outlineLevel="1" x14ac:dyDescent="0.2">
      <c r="B1171" s="46">
        <v>2013</v>
      </c>
      <c r="C1171" s="234"/>
      <c r="D1171" s="169">
        <v>17</v>
      </c>
      <c r="E1171" s="68" t="s">
        <v>232</v>
      </c>
      <c r="F1171" s="169">
        <v>32</v>
      </c>
      <c r="G1171" s="68" t="s">
        <v>50</v>
      </c>
      <c r="H1171" s="169">
        <v>783.38800000000003</v>
      </c>
      <c r="I1171" s="68" t="s">
        <v>50</v>
      </c>
      <c r="J1171" s="169">
        <v>254.04</v>
      </c>
      <c r="K1171" s="169" t="s">
        <v>50</v>
      </c>
    </row>
    <row r="1172" spans="2:11" ht="15" hidden="1" customHeight="1" outlineLevel="1" x14ac:dyDescent="0.2">
      <c r="B1172" s="235" t="s">
        <v>20</v>
      </c>
      <c r="C1172" s="234"/>
      <c r="D1172" s="73"/>
      <c r="E1172" s="73"/>
      <c r="F1172" s="73"/>
      <c r="G1172" s="235"/>
      <c r="H1172" s="73"/>
      <c r="I1172" s="235"/>
      <c r="J1172" s="73"/>
      <c r="K1172" s="73"/>
    </row>
    <row r="1173" spans="2:11" ht="15" hidden="1" customHeight="1" outlineLevel="1" x14ac:dyDescent="0.2">
      <c r="B1173" s="72">
        <v>2018</v>
      </c>
      <c r="C1173" s="234"/>
      <c r="D1173" s="73">
        <v>0</v>
      </c>
      <c r="E1173" s="73"/>
      <c r="F1173" s="73">
        <v>0</v>
      </c>
      <c r="G1173" s="67"/>
      <c r="H1173" s="73">
        <v>0</v>
      </c>
      <c r="I1173" s="67"/>
      <c r="J1173" s="73">
        <v>0</v>
      </c>
      <c r="K1173" s="73"/>
    </row>
    <row r="1174" spans="2:11" ht="15" hidden="1" customHeight="1" outlineLevel="1" x14ac:dyDescent="0.2">
      <c r="B1174" s="72">
        <v>2017</v>
      </c>
      <c r="C1174" s="234"/>
      <c r="D1174" s="73">
        <v>0</v>
      </c>
      <c r="E1174" s="73" t="s">
        <v>50</v>
      </c>
      <c r="F1174" s="73">
        <v>0</v>
      </c>
      <c r="G1174" s="235" t="s">
        <v>50</v>
      </c>
      <c r="H1174" s="73">
        <v>0</v>
      </c>
      <c r="I1174" s="235" t="s">
        <v>50</v>
      </c>
      <c r="J1174" s="73">
        <v>0</v>
      </c>
      <c r="K1174" s="73" t="s">
        <v>50</v>
      </c>
    </row>
    <row r="1175" spans="2:11" ht="15" hidden="1" customHeight="1" outlineLevel="1" x14ac:dyDescent="0.2">
      <c r="B1175" s="46">
        <v>2016</v>
      </c>
      <c r="C1175" s="234"/>
      <c r="D1175" s="73">
        <v>0</v>
      </c>
      <c r="E1175" s="73" t="s">
        <v>50</v>
      </c>
      <c r="F1175" s="73">
        <v>0</v>
      </c>
      <c r="G1175" s="235" t="s">
        <v>50</v>
      </c>
      <c r="H1175" s="73">
        <v>0</v>
      </c>
      <c r="I1175" s="235" t="s">
        <v>50</v>
      </c>
      <c r="J1175" s="73">
        <v>0</v>
      </c>
      <c r="K1175" s="73" t="s">
        <v>50</v>
      </c>
    </row>
    <row r="1176" spans="2:11" ht="15" hidden="1" customHeight="1" outlineLevel="1" x14ac:dyDescent="0.2">
      <c r="B1176" s="46">
        <v>2015</v>
      </c>
      <c r="C1176" s="234"/>
      <c r="D1176" s="73">
        <v>0</v>
      </c>
      <c r="E1176" s="73" t="s">
        <v>50</v>
      </c>
      <c r="F1176" s="73">
        <v>0</v>
      </c>
      <c r="G1176" s="235" t="s">
        <v>50</v>
      </c>
      <c r="H1176" s="73">
        <v>0</v>
      </c>
      <c r="I1176" s="235" t="s">
        <v>50</v>
      </c>
      <c r="J1176" s="73">
        <v>0</v>
      </c>
      <c r="K1176" s="73" t="s">
        <v>50</v>
      </c>
    </row>
    <row r="1177" spans="2:11" ht="15" hidden="1" customHeight="1" outlineLevel="1" x14ac:dyDescent="0.2">
      <c r="B1177" s="46">
        <v>2014</v>
      </c>
      <c r="C1177" s="234"/>
      <c r="D1177" s="73">
        <v>0</v>
      </c>
      <c r="E1177" s="68" t="s">
        <v>232</v>
      </c>
      <c r="F1177" s="73">
        <v>0</v>
      </c>
      <c r="G1177" s="68" t="s">
        <v>50</v>
      </c>
      <c r="H1177" s="73">
        <v>0</v>
      </c>
      <c r="I1177" s="68" t="s">
        <v>50</v>
      </c>
      <c r="J1177" s="73">
        <v>0</v>
      </c>
      <c r="K1177" s="73" t="s">
        <v>50</v>
      </c>
    </row>
    <row r="1178" spans="2:11" ht="15" hidden="1" customHeight="1" outlineLevel="1" x14ac:dyDescent="0.2">
      <c r="B1178" s="46">
        <v>2013</v>
      </c>
      <c r="C1178" s="234"/>
      <c r="D1178" s="73">
        <v>0</v>
      </c>
      <c r="E1178" s="68" t="s">
        <v>232</v>
      </c>
      <c r="F1178" s="73">
        <v>0</v>
      </c>
      <c r="G1178" s="68" t="s">
        <v>50</v>
      </c>
      <c r="H1178" s="73">
        <v>0</v>
      </c>
      <c r="I1178" s="68" t="s">
        <v>50</v>
      </c>
      <c r="J1178" s="73">
        <v>0</v>
      </c>
      <c r="K1178" s="73" t="s">
        <v>50</v>
      </c>
    </row>
    <row r="1179" spans="2:11" ht="15" hidden="1" customHeight="1" outlineLevel="1" x14ac:dyDescent="0.2">
      <c r="B1179" s="235" t="s">
        <v>21</v>
      </c>
      <c r="C1179" s="234"/>
      <c r="D1179" s="73"/>
      <c r="E1179" s="73"/>
      <c r="F1179" s="73"/>
      <c r="G1179" s="235"/>
      <c r="H1179" s="73"/>
      <c r="I1179" s="235"/>
      <c r="J1179" s="73"/>
      <c r="K1179" s="73"/>
    </row>
    <row r="1180" spans="2:11" ht="15" hidden="1" customHeight="1" outlineLevel="1" x14ac:dyDescent="0.2">
      <c r="B1180" s="72">
        <v>2018</v>
      </c>
      <c r="C1180" s="234"/>
      <c r="D1180" s="73">
        <v>0</v>
      </c>
      <c r="E1180" s="73"/>
      <c r="F1180" s="73">
        <v>0</v>
      </c>
      <c r="G1180" s="67"/>
      <c r="H1180" s="73">
        <v>0</v>
      </c>
      <c r="I1180" s="67"/>
      <c r="J1180" s="73">
        <v>0</v>
      </c>
      <c r="K1180" s="73"/>
    </row>
    <row r="1181" spans="2:11" ht="15" hidden="1" customHeight="1" outlineLevel="1" x14ac:dyDescent="0.2">
      <c r="B1181" s="72">
        <v>2017</v>
      </c>
      <c r="C1181" s="234"/>
      <c r="D1181" s="73">
        <v>0</v>
      </c>
      <c r="E1181" s="73" t="s">
        <v>50</v>
      </c>
      <c r="F1181" s="73">
        <v>0</v>
      </c>
      <c r="G1181" s="235" t="s">
        <v>50</v>
      </c>
      <c r="H1181" s="73">
        <v>0</v>
      </c>
      <c r="I1181" s="235" t="s">
        <v>50</v>
      </c>
      <c r="J1181" s="73">
        <v>0</v>
      </c>
      <c r="K1181" s="73" t="s">
        <v>50</v>
      </c>
    </row>
    <row r="1182" spans="2:11" ht="15" hidden="1" customHeight="1" outlineLevel="1" x14ac:dyDescent="0.2">
      <c r="B1182" s="46">
        <v>2016</v>
      </c>
      <c r="C1182" s="234"/>
      <c r="D1182" s="73">
        <v>0</v>
      </c>
      <c r="E1182" s="73" t="s">
        <v>50</v>
      </c>
      <c r="F1182" s="73">
        <v>0</v>
      </c>
      <c r="G1182" s="235" t="s">
        <v>50</v>
      </c>
      <c r="H1182" s="73">
        <v>0</v>
      </c>
      <c r="I1182" s="235" t="s">
        <v>50</v>
      </c>
      <c r="J1182" s="73">
        <v>0</v>
      </c>
      <c r="K1182" s="73" t="s">
        <v>50</v>
      </c>
    </row>
    <row r="1183" spans="2:11" ht="15" hidden="1" customHeight="1" outlineLevel="1" x14ac:dyDescent="0.2">
      <c r="B1183" s="46">
        <v>2015</v>
      </c>
      <c r="C1183" s="234"/>
      <c r="D1183" s="73">
        <v>0</v>
      </c>
      <c r="E1183" s="73" t="s">
        <v>50</v>
      </c>
      <c r="F1183" s="73">
        <v>0</v>
      </c>
      <c r="G1183" s="235" t="s">
        <v>50</v>
      </c>
      <c r="H1183" s="73">
        <v>0</v>
      </c>
      <c r="I1183" s="235" t="s">
        <v>50</v>
      </c>
      <c r="J1183" s="73">
        <v>0</v>
      </c>
      <c r="K1183" s="73" t="s">
        <v>50</v>
      </c>
    </row>
    <row r="1184" spans="2:11" ht="15" hidden="1" customHeight="1" outlineLevel="1" x14ac:dyDescent="0.2">
      <c r="B1184" s="46">
        <v>2014</v>
      </c>
      <c r="C1184" s="234"/>
      <c r="D1184" s="73">
        <v>0</v>
      </c>
      <c r="E1184" s="68" t="s">
        <v>232</v>
      </c>
      <c r="F1184" s="73">
        <v>0</v>
      </c>
      <c r="G1184" s="68" t="s">
        <v>50</v>
      </c>
      <c r="H1184" s="73">
        <v>0</v>
      </c>
      <c r="I1184" s="68" t="s">
        <v>50</v>
      </c>
      <c r="J1184" s="73">
        <v>0</v>
      </c>
      <c r="K1184" s="73" t="s">
        <v>50</v>
      </c>
    </row>
    <row r="1185" spans="2:11" ht="15" hidden="1" customHeight="1" outlineLevel="1" x14ac:dyDescent="0.2">
      <c r="B1185" s="46">
        <v>2013</v>
      </c>
      <c r="C1185" s="234"/>
      <c r="D1185" s="73">
        <v>0</v>
      </c>
      <c r="E1185" s="68" t="s">
        <v>232</v>
      </c>
      <c r="F1185" s="73">
        <v>0</v>
      </c>
      <c r="G1185" s="68" t="s">
        <v>50</v>
      </c>
      <c r="H1185" s="73">
        <v>0</v>
      </c>
      <c r="I1185" s="68" t="s">
        <v>50</v>
      </c>
      <c r="J1185" s="73">
        <v>0</v>
      </c>
      <c r="K1185" s="73" t="s">
        <v>50</v>
      </c>
    </row>
    <row r="1186" spans="2:11" ht="15" hidden="1" customHeight="1" outlineLevel="1" x14ac:dyDescent="0.2">
      <c r="B1186" s="235" t="s">
        <v>22</v>
      </c>
      <c r="C1186" s="234"/>
      <c r="D1186" s="73"/>
      <c r="E1186" s="73"/>
      <c r="F1186" s="232"/>
      <c r="G1186" s="67"/>
      <c r="H1186" s="232"/>
      <c r="I1186" s="67"/>
      <c r="J1186" s="73"/>
      <c r="K1186" s="73"/>
    </row>
    <row r="1187" spans="2:11" ht="15" hidden="1" customHeight="1" outlineLevel="1" x14ac:dyDescent="0.2">
      <c r="B1187" s="72">
        <v>2018</v>
      </c>
      <c r="C1187" s="234"/>
      <c r="D1187" s="73">
        <v>31</v>
      </c>
      <c r="E1187" s="73"/>
      <c r="F1187" s="73" t="s">
        <v>37</v>
      </c>
      <c r="G1187" s="67"/>
      <c r="H1187" s="73" t="s">
        <v>37</v>
      </c>
      <c r="I1187" s="67"/>
      <c r="J1187" s="73" t="s">
        <v>37</v>
      </c>
      <c r="K1187" s="73"/>
    </row>
    <row r="1188" spans="2:11" ht="15" hidden="1" customHeight="1" outlineLevel="1" x14ac:dyDescent="0.2">
      <c r="B1188" s="72">
        <v>2017</v>
      </c>
      <c r="C1188" s="234"/>
      <c r="D1188" s="73">
        <v>28</v>
      </c>
      <c r="E1188" s="73" t="s">
        <v>50</v>
      </c>
      <c r="F1188" s="73">
        <v>82</v>
      </c>
      <c r="G1188" s="235" t="s">
        <v>50</v>
      </c>
      <c r="H1188" s="73">
        <v>2754.05</v>
      </c>
      <c r="I1188" s="235" t="s">
        <v>50</v>
      </c>
      <c r="J1188" s="73">
        <v>912.31</v>
      </c>
      <c r="K1188" s="73" t="s">
        <v>50</v>
      </c>
    </row>
    <row r="1189" spans="2:11" ht="15" hidden="1" customHeight="1" outlineLevel="1" x14ac:dyDescent="0.2">
      <c r="B1189" s="46">
        <v>2016</v>
      </c>
      <c r="C1189" s="234"/>
      <c r="D1189" s="169">
        <v>28</v>
      </c>
      <c r="E1189" s="169" t="s">
        <v>50</v>
      </c>
      <c r="F1189" s="169">
        <v>77</v>
      </c>
      <c r="G1189" s="235" t="s">
        <v>50</v>
      </c>
      <c r="H1189" s="169">
        <v>2443.308</v>
      </c>
      <c r="I1189" s="235" t="s">
        <v>50</v>
      </c>
      <c r="J1189" s="169">
        <v>999.61400000000003</v>
      </c>
      <c r="K1189" s="169" t="s">
        <v>50</v>
      </c>
    </row>
    <row r="1190" spans="2:11" ht="15" hidden="1" customHeight="1" outlineLevel="1" x14ac:dyDescent="0.2">
      <c r="B1190" s="46">
        <v>2015</v>
      </c>
      <c r="C1190" s="234"/>
      <c r="D1190" s="169">
        <v>25</v>
      </c>
      <c r="E1190" s="169" t="s">
        <v>50</v>
      </c>
      <c r="F1190" s="169">
        <v>61</v>
      </c>
      <c r="G1190" s="235" t="s">
        <v>50</v>
      </c>
      <c r="H1190" s="169">
        <v>1633.8689999999999</v>
      </c>
      <c r="I1190" s="235" t="s">
        <v>50</v>
      </c>
      <c r="J1190" s="169">
        <v>622.83399999999995</v>
      </c>
      <c r="K1190" s="169" t="s">
        <v>50</v>
      </c>
    </row>
    <row r="1191" spans="2:11" ht="15" hidden="1" customHeight="1" outlineLevel="1" x14ac:dyDescent="0.2">
      <c r="B1191" s="46">
        <v>2014</v>
      </c>
      <c r="C1191" s="234"/>
      <c r="D1191" s="169">
        <v>27</v>
      </c>
      <c r="E1191" s="68" t="s">
        <v>232</v>
      </c>
      <c r="F1191" s="169">
        <v>72</v>
      </c>
      <c r="G1191" s="68" t="s">
        <v>50</v>
      </c>
      <c r="H1191" s="169">
        <v>2115.7939999999999</v>
      </c>
      <c r="I1191" s="68" t="s">
        <v>50</v>
      </c>
      <c r="J1191" s="169">
        <v>770.93700000000001</v>
      </c>
      <c r="K1191" s="169" t="s">
        <v>50</v>
      </c>
    </row>
    <row r="1192" spans="2:11" ht="15" hidden="1" customHeight="1" outlineLevel="1" x14ac:dyDescent="0.2">
      <c r="B1192" s="46">
        <v>2013</v>
      </c>
      <c r="C1192" s="234"/>
      <c r="D1192" s="169">
        <v>29</v>
      </c>
      <c r="E1192" s="68" t="s">
        <v>232</v>
      </c>
      <c r="F1192" s="169">
        <v>77</v>
      </c>
      <c r="G1192" s="68" t="s">
        <v>50</v>
      </c>
      <c r="H1192" s="169">
        <v>2462.6860000000001</v>
      </c>
      <c r="I1192" s="68" t="s">
        <v>50</v>
      </c>
      <c r="J1192" s="169">
        <v>984.11199999999997</v>
      </c>
      <c r="K1192" s="169" t="s">
        <v>50</v>
      </c>
    </row>
    <row r="1193" spans="2:11" ht="15" hidden="1" customHeight="1" outlineLevel="1" x14ac:dyDescent="0.2">
      <c r="B1193" s="235" t="s">
        <v>23</v>
      </c>
      <c r="C1193" s="234"/>
      <c r="D1193" s="73"/>
      <c r="E1193" s="73"/>
      <c r="F1193" s="73"/>
      <c r="G1193" s="235"/>
      <c r="H1193" s="73"/>
      <c r="I1193" s="235"/>
      <c r="J1193" s="73"/>
      <c r="K1193" s="73"/>
    </row>
    <row r="1194" spans="2:11" ht="15" hidden="1" customHeight="1" outlineLevel="1" x14ac:dyDescent="0.2">
      <c r="B1194" s="72">
        <v>2018</v>
      </c>
      <c r="C1194" s="234"/>
      <c r="D1194" s="73">
        <v>82</v>
      </c>
      <c r="E1194" s="73"/>
      <c r="F1194" s="232">
        <v>142</v>
      </c>
      <c r="G1194" s="67"/>
      <c r="H1194" s="232">
        <v>13844.169</v>
      </c>
      <c r="I1194" s="67"/>
      <c r="J1194" s="73">
        <v>1677.463</v>
      </c>
      <c r="K1194" s="73"/>
    </row>
    <row r="1195" spans="2:11" ht="15" hidden="1" customHeight="1" outlineLevel="1" x14ac:dyDescent="0.2">
      <c r="B1195" s="72">
        <v>2017</v>
      </c>
      <c r="C1195" s="234"/>
      <c r="D1195" s="73">
        <v>71</v>
      </c>
      <c r="E1195" s="73" t="s">
        <v>50</v>
      </c>
      <c r="F1195" s="73">
        <v>136</v>
      </c>
      <c r="G1195" s="235" t="s">
        <v>50</v>
      </c>
      <c r="H1195" s="73">
        <v>13480.120999999999</v>
      </c>
      <c r="I1195" s="235" t="s">
        <v>50</v>
      </c>
      <c r="J1195" s="73">
        <v>1698.607</v>
      </c>
      <c r="K1195" s="73" t="s">
        <v>50</v>
      </c>
    </row>
    <row r="1196" spans="2:11" ht="15" hidden="1" customHeight="1" outlineLevel="1" x14ac:dyDescent="0.2">
      <c r="B1196" s="46">
        <v>2016</v>
      </c>
      <c r="C1196" s="234"/>
      <c r="D1196" s="169">
        <v>76</v>
      </c>
      <c r="E1196" s="169" t="s">
        <v>50</v>
      </c>
      <c r="F1196" s="169">
        <v>141</v>
      </c>
      <c r="G1196" s="235" t="s">
        <v>50</v>
      </c>
      <c r="H1196" s="169">
        <v>13103.561</v>
      </c>
      <c r="I1196" s="235" t="s">
        <v>50</v>
      </c>
      <c r="J1196" s="169">
        <v>1583.4349999999999</v>
      </c>
      <c r="K1196" s="169" t="s">
        <v>50</v>
      </c>
    </row>
    <row r="1197" spans="2:11" ht="15" hidden="1" customHeight="1" outlineLevel="1" x14ac:dyDescent="0.2">
      <c r="B1197" s="46">
        <v>2015</v>
      </c>
      <c r="C1197" s="234"/>
      <c r="D1197" s="169">
        <v>83</v>
      </c>
      <c r="E1197" s="169" t="s">
        <v>50</v>
      </c>
      <c r="F1197" s="169">
        <v>145</v>
      </c>
      <c r="G1197" s="235" t="s">
        <v>50</v>
      </c>
      <c r="H1197" s="169">
        <v>13484.482</v>
      </c>
      <c r="I1197" s="235" t="s">
        <v>50</v>
      </c>
      <c r="J1197" s="169">
        <v>1603.278</v>
      </c>
      <c r="K1197" s="169" t="s">
        <v>50</v>
      </c>
    </row>
    <row r="1198" spans="2:11" ht="15" hidden="1" customHeight="1" outlineLevel="1" x14ac:dyDescent="0.2">
      <c r="B1198" s="46">
        <v>2014</v>
      </c>
      <c r="C1198" s="234"/>
      <c r="D1198" s="169">
        <v>78</v>
      </c>
      <c r="E1198" s="68" t="s">
        <v>232</v>
      </c>
      <c r="F1198" s="169">
        <v>139</v>
      </c>
      <c r="G1198" s="68" t="s">
        <v>50</v>
      </c>
      <c r="H1198" s="169">
        <v>13771.374</v>
      </c>
      <c r="I1198" s="68" t="s">
        <v>50</v>
      </c>
      <c r="J1198" s="169">
        <v>3073.6750000000002</v>
      </c>
      <c r="K1198" s="169" t="s">
        <v>50</v>
      </c>
    </row>
    <row r="1199" spans="2:11" ht="15" hidden="1" customHeight="1" outlineLevel="1" x14ac:dyDescent="0.2">
      <c r="B1199" s="46">
        <v>2013</v>
      </c>
      <c r="C1199" s="234"/>
      <c r="D1199" s="169">
        <v>82</v>
      </c>
      <c r="E1199" s="68" t="s">
        <v>232</v>
      </c>
      <c r="F1199" s="169">
        <v>146</v>
      </c>
      <c r="G1199" s="68" t="s">
        <v>50</v>
      </c>
      <c r="H1199" s="169">
        <v>14636.671</v>
      </c>
      <c r="I1199" s="68" t="s">
        <v>50</v>
      </c>
      <c r="J1199" s="169">
        <v>1770.3989999999999</v>
      </c>
      <c r="K1199" s="169" t="s">
        <v>50</v>
      </c>
    </row>
    <row r="1200" spans="2:11" ht="15" hidden="1" customHeight="1" outlineLevel="1" x14ac:dyDescent="0.2">
      <c r="B1200" s="235" t="s">
        <v>24</v>
      </c>
      <c r="C1200" s="234"/>
      <c r="D1200" s="73"/>
      <c r="E1200" s="73"/>
      <c r="F1200" s="73"/>
      <c r="G1200" s="235"/>
      <c r="H1200" s="73"/>
      <c r="I1200" s="235"/>
      <c r="J1200" s="73"/>
      <c r="K1200" s="73"/>
    </row>
    <row r="1201" spans="2:11" ht="15" hidden="1" customHeight="1" outlineLevel="1" x14ac:dyDescent="0.2">
      <c r="B1201" s="72">
        <v>2018</v>
      </c>
      <c r="C1201" s="234"/>
      <c r="D1201" s="73">
        <v>16</v>
      </c>
      <c r="E1201" s="73"/>
      <c r="F1201" s="232">
        <v>20</v>
      </c>
      <c r="G1201" s="67"/>
      <c r="H1201" s="232">
        <v>557.25</v>
      </c>
      <c r="I1201" s="67"/>
      <c r="J1201" s="73">
        <v>192.142</v>
      </c>
      <c r="K1201" s="73"/>
    </row>
    <row r="1202" spans="2:11" ht="15" hidden="1" customHeight="1" outlineLevel="1" x14ac:dyDescent="0.2">
      <c r="B1202" s="72">
        <v>2017</v>
      </c>
      <c r="C1202" s="234"/>
      <c r="D1202" s="73">
        <v>15</v>
      </c>
      <c r="E1202" s="73" t="s">
        <v>50</v>
      </c>
      <c r="F1202" s="73">
        <v>22</v>
      </c>
      <c r="G1202" s="235" t="s">
        <v>50</v>
      </c>
      <c r="H1202" s="73">
        <v>406.69</v>
      </c>
      <c r="I1202" s="235" t="s">
        <v>50</v>
      </c>
      <c r="J1202" s="73">
        <v>123.822</v>
      </c>
      <c r="K1202" s="73" t="s">
        <v>50</v>
      </c>
    </row>
    <row r="1203" spans="2:11" ht="15" hidden="1" customHeight="1" outlineLevel="1" x14ac:dyDescent="0.2">
      <c r="B1203" s="46">
        <v>2016</v>
      </c>
      <c r="C1203" s="234"/>
      <c r="D1203" s="169">
        <v>14</v>
      </c>
      <c r="E1203" s="169" t="s">
        <v>50</v>
      </c>
      <c r="F1203" s="169">
        <v>20</v>
      </c>
      <c r="G1203" s="235" t="s">
        <v>50</v>
      </c>
      <c r="H1203" s="169">
        <v>409.42200000000003</v>
      </c>
      <c r="I1203" s="235" t="s">
        <v>50</v>
      </c>
      <c r="J1203" s="169">
        <v>146.29300000000001</v>
      </c>
      <c r="K1203" s="169" t="s">
        <v>50</v>
      </c>
    </row>
    <row r="1204" spans="2:11" ht="15" hidden="1" customHeight="1" outlineLevel="1" x14ac:dyDescent="0.2">
      <c r="B1204" s="46">
        <v>2015</v>
      </c>
      <c r="C1204" s="234"/>
      <c r="D1204" s="169">
        <v>14</v>
      </c>
      <c r="E1204" s="169" t="s">
        <v>50</v>
      </c>
      <c r="F1204" s="169">
        <v>18</v>
      </c>
      <c r="G1204" s="235" t="s">
        <v>50</v>
      </c>
      <c r="H1204" s="169">
        <v>345.09500000000003</v>
      </c>
      <c r="I1204" s="235" t="s">
        <v>50</v>
      </c>
      <c r="J1204" s="169">
        <v>123.251</v>
      </c>
      <c r="K1204" s="169" t="s">
        <v>50</v>
      </c>
    </row>
    <row r="1205" spans="2:11" ht="15" hidden="1" customHeight="1" outlineLevel="1" x14ac:dyDescent="0.2">
      <c r="B1205" s="46">
        <v>2014</v>
      </c>
      <c r="C1205" s="234"/>
      <c r="D1205" s="169">
        <v>18</v>
      </c>
      <c r="E1205" s="68" t="s">
        <v>232</v>
      </c>
      <c r="F1205" s="169">
        <v>25</v>
      </c>
      <c r="G1205" s="68" t="s">
        <v>50</v>
      </c>
      <c r="H1205" s="169">
        <v>427.83499999999998</v>
      </c>
      <c r="I1205" s="68" t="s">
        <v>50</v>
      </c>
      <c r="J1205" s="169">
        <v>153.56800000000001</v>
      </c>
      <c r="K1205" s="169" t="s">
        <v>50</v>
      </c>
    </row>
    <row r="1206" spans="2:11" ht="15" hidden="1" customHeight="1" outlineLevel="1" x14ac:dyDescent="0.2">
      <c r="B1206" s="46">
        <v>2013</v>
      </c>
      <c r="C1206" s="234"/>
      <c r="D1206" s="169">
        <v>19</v>
      </c>
      <c r="E1206" s="68" t="s">
        <v>232</v>
      </c>
      <c r="F1206" s="169">
        <v>26</v>
      </c>
      <c r="G1206" s="68" t="s">
        <v>50</v>
      </c>
      <c r="H1206" s="169">
        <v>565.22400000000005</v>
      </c>
      <c r="I1206" s="68" t="s">
        <v>50</v>
      </c>
      <c r="J1206" s="169">
        <v>158.03299999999999</v>
      </c>
      <c r="K1206" s="169" t="s">
        <v>50</v>
      </c>
    </row>
    <row r="1207" spans="2:11" ht="15" hidden="1" customHeight="1" outlineLevel="1" x14ac:dyDescent="0.2">
      <c r="B1207" s="235" t="s">
        <v>25</v>
      </c>
      <c r="C1207" s="234"/>
      <c r="D1207" s="73"/>
      <c r="E1207" s="73"/>
      <c r="F1207" s="73"/>
      <c r="G1207" s="235"/>
      <c r="H1207" s="73"/>
      <c r="I1207" s="235"/>
      <c r="J1207" s="73"/>
      <c r="K1207" s="73"/>
    </row>
    <row r="1208" spans="2:11" ht="15" hidden="1" customHeight="1" outlineLevel="1" x14ac:dyDescent="0.2">
      <c r="B1208" s="72">
        <v>2018</v>
      </c>
      <c r="C1208" s="234"/>
      <c r="D1208" s="73">
        <v>102</v>
      </c>
      <c r="E1208" s="73"/>
      <c r="F1208" s="232">
        <v>281</v>
      </c>
      <c r="G1208" s="67"/>
      <c r="H1208" s="232">
        <v>8013.9440000000004</v>
      </c>
      <c r="I1208" s="67"/>
      <c r="J1208" s="73">
        <v>3981.2020000000002</v>
      </c>
      <c r="K1208" s="73"/>
    </row>
    <row r="1209" spans="2:11" ht="15" hidden="1" customHeight="1" outlineLevel="1" x14ac:dyDescent="0.2">
      <c r="B1209" s="72">
        <v>2017</v>
      </c>
      <c r="C1209" s="234"/>
      <c r="D1209" s="73">
        <v>101</v>
      </c>
      <c r="E1209" s="73" t="s">
        <v>50</v>
      </c>
      <c r="F1209" s="73">
        <v>272</v>
      </c>
      <c r="G1209" s="235" t="s">
        <v>50</v>
      </c>
      <c r="H1209" s="73">
        <v>7575.9979999999996</v>
      </c>
      <c r="I1209" s="235" t="s">
        <v>50</v>
      </c>
      <c r="J1209" s="73">
        <v>3512.4960000000001</v>
      </c>
      <c r="K1209" s="73" t="s">
        <v>50</v>
      </c>
    </row>
    <row r="1210" spans="2:11" ht="15" hidden="1" customHeight="1" outlineLevel="1" x14ac:dyDescent="0.2">
      <c r="B1210" s="46">
        <v>2016</v>
      </c>
      <c r="C1210" s="234"/>
      <c r="D1210" s="169">
        <v>87</v>
      </c>
      <c r="E1210" s="169" t="s">
        <v>50</v>
      </c>
      <c r="F1210" s="169">
        <v>240</v>
      </c>
      <c r="G1210" s="235" t="s">
        <v>50</v>
      </c>
      <c r="H1210" s="169">
        <v>6590.27</v>
      </c>
      <c r="I1210" s="235" t="s">
        <v>50</v>
      </c>
      <c r="J1210" s="169">
        <v>2953.3409999999999</v>
      </c>
      <c r="K1210" s="169" t="s">
        <v>50</v>
      </c>
    </row>
    <row r="1211" spans="2:11" ht="15" hidden="1" customHeight="1" outlineLevel="1" x14ac:dyDescent="0.2">
      <c r="B1211" s="46">
        <v>2015</v>
      </c>
      <c r="C1211" s="234"/>
      <c r="D1211" s="169">
        <v>81</v>
      </c>
      <c r="E1211" s="169" t="s">
        <v>50</v>
      </c>
      <c r="F1211" s="169">
        <v>224</v>
      </c>
      <c r="G1211" s="235" t="s">
        <v>50</v>
      </c>
      <c r="H1211" s="169">
        <v>5837.9960000000001</v>
      </c>
      <c r="I1211" s="235" t="s">
        <v>50</v>
      </c>
      <c r="J1211" s="169">
        <v>2592.3090000000002</v>
      </c>
      <c r="K1211" s="169" t="s">
        <v>50</v>
      </c>
    </row>
    <row r="1212" spans="2:11" ht="15" hidden="1" customHeight="1" outlineLevel="1" x14ac:dyDescent="0.2">
      <c r="B1212" s="46">
        <v>2014</v>
      </c>
      <c r="C1212" s="234"/>
      <c r="D1212" s="169">
        <v>81</v>
      </c>
      <c r="E1212" s="68" t="s">
        <v>232</v>
      </c>
      <c r="F1212" s="169">
        <v>236</v>
      </c>
      <c r="G1212" s="68" t="s">
        <v>50</v>
      </c>
      <c r="H1212" s="169">
        <v>5477.259</v>
      </c>
      <c r="I1212" s="68" t="s">
        <v>50</v>
      </c>
      <c r="J1212" s="169">
        <v>2231.4879999999998</v>
      </c>
      <c r="K1212" s="169" t="s">
        <v>50</v>
      </c>
    </row>
    <row r="1213" spans="2:11" ht="15" hidden="1" customHeight="1" outlineLevel="1" x14ac:dyDescent="0.2">
      <c r="B1213" s="46">
        <v>2013</v>
      </c>
      <c r="C1213" s="234"/>
      <c r="D1213" s="169">
        <v>85</v>
      </c>
      <c r="E1213" s="68" t="s">
        <v>232</v>
      </c>
      <c r="F1213" s="169">
        <v>230</v>
      </c>
      <c r="G1213" s="68" t="s">
        <v>50</v>
      </c>
      <c r="H1213" s="169">
        <v>5643.8850000000002</v>
      </c>
      <c r="I1213" s="68" t="s">
        <v>50</v>
      </c>
      <c r="J1213" s="169">
        <v>2291.3409999999999</v>
      </c>
      <c r="K1213" s="169" t="s">
        <v>50</v>
      </c>
    </row>
    <row r="1214" spans="2:11" ht="15" hidden="1" customHeight="1" outlineLevel="1" x14ac:dyDescent="0.2">
      <c r="B1214" s="235" t="s">
        <v>26</v>
      </c>
      <c r="C1214" s="234"/>
      <c r="D1214" s="73"/>
      <c r="E1214" s="73"/>
      <c r="F1214" s="73"/>
      <c r="G1214" s="235"/>
      <c r="H1214" s="73"/>
      <c r="I1214" s="235"/>
      <c r="J1214" s="73"/>
      <c r="K1214" s="73"/>
    </row>
    <row r="1215" spans="2:11" ht="15" hidden="1" customHeight="1" outlineLevel="1" x14ac:dyDescent="0.2">
      <c r="B1215" s="72">
        <v>2018</v>
      </c>
      <c r="C1215" s="234"/>
      <c r="D1215" s="73">
        <v>1</v>
      </c>
      <c r="E1215" s="73"/>
      <c r="F1215" s="73" t="s">
        <v>37</v>
      </c>
      <c r="G1215" s="67"/>
      <c r="H1215" s="73" t="s">
        <v>37</v>
      </c>
      <c r="I1215" s="67"/>
      <c r="J1215" s="73" t="s">
        <v>37</v>
      </c>
      <c r="K1215" s="73"/>
    </row>
    <row r="1216" spans="2:11" ht="15" hidden="1" customHeight="1" outlineLevel="1" x14ac:dyDescent="0.2">
      <c r="B1216" s="72">
        <v>2017</v>
      </c>
      <c r="C1216" s="234"/>
      <c r="D1216" s="73">
        <v>2</v>
      </c>
      <c r="E1216" s="73" t="s">
        <v>50</v>
      </c>
      <c r="F1216" s="73" t="s">
        <v>37</v>
      </c>
      <c r="G1216" s="235"/>
      <c r="H1216" s="73" t="s">
        <v>37</v>
      </c>
      <c r="I1216" s="235"/>
      <c r="J1216" s="73" t="s">
        <v>37</v>
      </c>
      <c r="K1216" s="73"/>
    </row>
    <row r="1217" spans="2:11" ht="15" hidden="1" customHeight="1" outlineLevel="1" x14ac:dyDescent="0.2">
      <c r="B1217" s="46">
        <v>2016</v>
      </c>
      <c r="C1217" s="234"/>
      <c r="D1217" s="169">
        <v>2</v>
      </c>
      <c r="E1217" s="169" t="s">
        <v>50</v>
      </c>
      <c r="F1217" s="73" t="s">
        <v>37</v>
      </c>
      <c r="G1217" s="235"/>
      <c r="H1217" s="73" t="s">
        <v>37</v>
      </c>
      <c r="I1217" s="235"/>
      <c r="J1217" s="73" t="s">
        <v>37</v>
      </c>
      <c r="K1217" s="73"/>
    </row>
    <row r="1218" spans="2:11" ht="15" hidden="1" customHeight="1" outlineLevel="1" x14ac:dyDescent="0.2">
      <c r="B1218" s="46">
        <v>2015</v>
      </c>
      <c r="C1218" s="234"/>
      <c r="D1218" s="169">
        <v>2</v>
      </c>
      <c r="E1218" s="169" t="s">
        <v>50</v>
      </c>
      <c r="F1218" s="73" t="s">
        <v>37</v>
      </c>
      <c r="G1218" s="235"/>
      <c r="H1218" s="73" t="s">
        <v>37</v>
      </c>
      <c r="I1218" s="235"/>
      <c r="J1218" s="73" t="s">
        <v>37</v>
      </c>
      <c r="K1218" s="73"/>
    </row>
    <row r="1219" spans="2:11" ht="15" hidden="1" customHeight="1" outlineLevel="1" x14ac:dyDescent="0.2">
      <c r="B1219" s="46">
        <v>2014</v>
      </c>
      <c r="C1219" s="234"/>
      <c r="D1219" s="169">
        <v>1</v>
      </c>
      <c r="E1219" s="68" t="s">
        <v>232</v>
      </c>
      <c r="F1219" s="73" t="s">
        <v>37</v>
      </c>
      <c r="G1219" s="68"/>
      <c r="H1219" s="73" t="s">
        <v>37</v>
      </c>
      <c r="I1219" s="68"/>
      <c r="J1219" s="73" t="s">
        <v>37</v>
      </c>
      <c r="K1219" s="73"/>
    </row>
    <row r="1220" spans="2:11" ht="15" hidden="1" customHeight="1" outlineLevel="1" x14ac:dyDescent="0.2">
      <c r="B1220" s="46">
        <v>2013</v>
      </c>
      <c r="C1220" s="234"/>
      <c r="D1220" s="73">
        <v>0</v>
      </c>
      <c r="E1220" s="68" t="s">
        <v>232</v>
      </c>
      <c r="F1220" s="73">
        <v>0</v>
      </c>
      <c r="G1220" s="68" t="s">
        <v>50</v>
      </c>
      <c r="H1220" s="73">
        <v>0</v>
      </c>
      <c r="I1220" s="68" t="s">
        <v>50</v>
      </c>
      <c r="J1220" s="73">
        <v>0</v>
      </c>
      <c r="K1220" s="73" t="s">
        <v>50</v>
      </c>
    </row>
    <row r="1221" spans="2:11" ht="15" hidden="1" customHeight="1" outlineLevel="1" x14ac:dyDescent="0.2">
      <c r="B1221" s="235" t="s">
        <v>27</v>
      </c>
      <c r="C1221" s="234"/>
      <c r="D1221" s="73"/>
      <c r="E1221" s="73"/>
      <c r="F1221" s="73"/>
      <c r="G1221" s="235"/>
      <c r="H1221" s="73"/>
      <c r="I1221" s="235"/>
      <c r="J1221" s="73"/>
      <c r="K1221" s="73"/>
    </row>
    <row r="1222" spans="2:11" ht="15" hidden="1" customHeight="1" outlineLevel="1" x14ac:dyDescent="0.2">
      <c r="B1222" s="72">
        <v>2018</v>
      </c>
      <c r="C1222" s="234"/>
      <c r="D1222" s="73">
        <v>3</v>
      </c>
      <c r="E1222" s="73"/>
      <c r="F1222" s="232">
        <v>3</v>
      </c>
      <c r="G1222" s="67"/>
      <c r="H1222" s="73">
        <v>79.188999999999993</v>
      </c>
      <c r="I1222" s="67"/>
      <c r="J1222" s="240">
        <v>-14.04</v>
      </c>
      <c r="K1222" s="73"/>
    </row>
    <row r="1223" spans="2:11" ht="15" hidden="1" customHeight="1" outlineLevel="1" x14ac:dyDescent="0.2">
      <c r="B1223" s="72">
        <v>2017</v>
      </c>
      <c r="C1223" s="234"/>
      <c r="D1223" s="73">
        <v>1</v>
      </c>
      <c r="E1223" s="73" t="s">
        <v>50</v>
      </c>
      <c r="F1223" s="73" t="s">
        <v>37</v>
      </c>
      <c r="G1223" s="235"/>
      <c r="H1223" s="73" t="s">
        <v>37</v>
      </c>
      <c r="I1223" s="235"/>
      <c r="J1223" s="73" t="s">
        <v>37</v>
      </c>
      <c r="K1223" s="73"/>
    </row>
    <row r="1224" spans="2:11" ht="15" hidden="1" customHeight="1" outlineLevel="1" x14ac:dyDescent="0.2">
      <c r="B1224" s="46">
        <v>2016</v>
      </c>
      <c r="C1224" s="234"/>
      <c r="D1224" s="169">
        <v>1</v>
      </c>
      <c r="E1224" s="169" t="s">
        <v>50</v>
      </c>
      <c r="F1224" s="73" t="s">
        <v>37</v>
      </c>
      <c r="G1224" s="235"/>
      <c r="H1224" s="73" t="s">
        <v>37</v>
      </c>
      <c r="I1224" s="235"/>
      <c r="J1224" s="73" t="s">
        <v>37</v>
      </c>
      <c r="K1224" s="73"/>
    </row>
    <row r="1225" spans="2:11" ht="15" hidden="1" customHeight="1" outlineLevel="1" x14ac:dyDescent="0.2">
      <c r="B1225" s="46">
        <v>2015</v>
      </c>
      <c r="C1225" s="234"/>
      <c r="D1225" s="169">
        <v>3</v>
      </c>
      <c r="E1225" s="169" t="s">
        <v>50</v>
      </c>
      <c r="F1225" s="169">
        <v>3</v>
      </c>
      <c r="G1225" s="235" t="s">
        <v>50</v>
      </c>
      <c r="H1225" s="169">
        <v>23.837</v>
      </c>
      <c r="I1225" s="235" t="s">
        <v>50</v>
      </c>
      <c r="J1225" s="169">
        <v>18.576000000000001</v>
      </c>
      <c r="K1225" s="169" t="s">
        <v>50</v>
      </c>
    </row>
    <row r="1226" spans="2:11" ht="15" hidden="1" customHeight="1" outlineLevel="1" x14ac:dyDescent="0.2">
      <c r="B1226" s="46">
        <v>2014</v>
      </c>
      <c r="C1226" s="234"/>
      <c r="D1226" s="169">
        <v>3</v>
      </c>
      <c r="E1226" s="68" t="s">
        <v>232</v>
      </c>
      <c r="F1226" s="169">
        <v>3</v>
      </c>
      <c r="G1226" s="68" t="s">
        <v>50</v>
      </c>
      <c r="H1226" s="169">
        <v>29.463000000000001</v>
      </c>
      <c r="I1226" s="68" t="s">
        <v>50</v>
      </c>
      <c r="J1226" s="169">
        <v>23.904</v>
      </c>
      <c r="K1226" s="169" t="s">
        <v>50</v>
      </c>
    </row>
    <row r="1227" spans="2:11" ht="15" hidden="1" customHeight="1" outlineLevel="1" x14ac:dyDescent="0.2">
      <c r="B1227" s="46">
        <v>2013</v>
      </c>
      <c r="C1227" s="234"/>
      <c r="D1227" s="169">
        <v>3</v>
      </c>
      <c r="E1227" s="68" t="s">
        <v>232</v>
      </c>
      <c r="F1227" s="73" t="s">
        <v>37</v>
      </c>
      <c r="G1227" s="68"/>
      <c r="H1227" s="73" t="s">
        <v>37</v>
      </c>
      <c r="I1227" s="68"/>
      <c r="J1227" s="73" t="s">
        <v>37</v>
      </c>
      <c r="K1227" s="73"/>
    </row>
    <row r="1228" spans="2:11" ht="15" hidden="1" customHeight="1" outlineLevel="1" x14ac:dyDescent="0.2">
      <c r="B1228" s="235" t="s">
        <v>28</v>
      </c>
      <c r="C1228" s="234"/>
      <c r="D1228" s="73"/>
      <c r="E1228" s="73"/>
      <c r="F1228" s="73"/>
      <c r="G1228" s="235"/>
      <c r="H1228" s="73"/>
      <c r="I1228" s="235"/>
      <c r="J1228" s="73"/>
      <c r="K1228" s="73"/>
    </row>
    <row r="1229" spans="2:11" ht="15" hidden="1" customHeight="1" outlineLevel="1" x14ac:dyDescent="0.2">
      <c r="B1229" s="72">
        <v>2018</v>
      </c>
      <c r="C1229" s="234"/>
      <c r="D1229" s="73">
        <v>23</v>
      </c>
      <c r="E1229" s="73"/>
      <c r="F1229" s="232">
        <v>28</v>
      </c>
      <c r="G1229" s="67"/>
      <c r="H1229" s="232">
        <v>338.27499999999998</v>
      </c>
      <c r="I1229" s="67"/>
      <c r="J1229" s="73">
        <v>227.34200000000001</v>
      </c>
      <c r="K1229" s="73"/>
    </row>
    <row r="1230" spans="2:11" ht="15" hidden="1" customHeight="1" outlineLevel="1" x14ac:dyDescent="0.2">
      <c r="B1230" s="72">
        <v>2017</v>
      </c>
      <c r="C1230" s="234"/>
      <c r="D1230" s="73">
        <v>19</v>
      </c>
      <c r="E1230" s="73" t="s">
        <v>50</v>
      </c>
      <c r="F1230" s="73">
        <v>23</v>
      </c>
      <c r="G1230" s="235" t="s">
        <v>50</v>
      </c>
      <c r="H1230" s="73">
        <v>268.44200000000001</v>
      </c>
      <c r="I1230" s="235" t="s">
        <v>50</v>
      </c>
      <c r="J1230" s="73">
        <v>224.709</v>
      </c>
      <c r="K1230" s="73" t="s">
        <v>50</v>
      </c>
    </row>
    <row r="1231" spans="2:11" ht="15" hidden="1" customHeight="1" outlineLevel="1" x14ac:dyDescent="0.2">
      <c r="B1231" s="46">
        <v>2016</v>
      </c>
      <c r="C1231" s="234"/>
      <c r="D1231" s="169">
        <v>18</v>
      </c>
      <c r="E1231" s="169" t="s">
        <v>50</v>
      </c>
      <c r="F1231" s="169">
        <v>23</v>
      </c>
      <c r="G1231" s="235" t="s">
        <v>50</v>
      </c>
      <c r="H1231" s="169">
        <v>243.53299999999999</v>
      </c>
      <c r="I1231" s="235" t="s">
        <v>50</v>
      </c>
      <c r="J1231" s="169">
        <v>199.286</v>
      </c>
      <c r="K1231" s="169" t="s">
        <v>50</v>
      </c>
    </row>
    <row r="1232" spans="2:11" ht="15" hidden="1" customHeight="1" outlineLevel="1" x14ac:dyDescent="0.2">
      <c r="B1232" s="46">
        <v>2015</v>
      </c>
      <c r="C1232" s="234"/>
      <c r="D1232" s="169">
        <v>18</v>
      </c>
      <c r="E1232" s="169" t="s">
        <v>50</v>
      </c>
      <c r="F1232" s="169">
        <v>20</v>
      </c>
      <c r="G1232" s="235" t="s">
        <v>50</v>
      </c>
      <c r="H1232" s="169">
        <v>230.351</v>
      </c>
      <c r="I1232" s="235" t="s">
        <v>50</v>
      </c>
      <c r="J1232" s="169">
        <v>188.55500000000001</v>
      </c>
      <c r="K1232" s="169" t="s">
        <v>50</v>
      </c>
    </row>
    <row r="1233" spans="2:11" ht="15" hidden="1" customHeight="1" outlineLevel="1" x14ac:dyDescent="0.2">
      <c r="B1233" s="46">
        <v>2014</v>
      </c>
      <c r="C1233" s="234"/>
      <c r="D1233" s="169">
        <v>14</v>
      </c>
      <c r="E1233" s="68" t="s">
        <v>232</v>
      </c>
      <c r="F1233" s="169">
        <v>16</v>
      </c>
      <c r="G1233" s="68" t="s">
        <v>50</v>
      </c>
      <c r="H1233" s="169">
        <v>212.78200000000001</v>
      </c>
      <c r="I1233" s="68" t="s">
        <v>50</v>
      </c>
      <c r="J1233" s="169">
        <v>185.85300000000001</v>
      </c>
      <c r="K1233" s="169" t="s">
        <v>50</v>
      </c>
    </row>
    <row r="1234" spans="2:11" ht="15" hidden="1" customHeight="1" outlineLevel="1" x14ac:dyDescent="0.2">
      <c r="B1234" s="46">
        <v>2013</v>
      </c>
      <c r="C1234" s="234"/>
      <c r="D1234" s="169">
        <v>17</v>
      </c>
      <c r="E1234" s="68" t="s">
        <v>232</v>
      </c>
      <c r="F1234" s="169">
        <v>19</v>
      </c>
      <c r="G1234" s="68" t="s">
        <v>232</v>
      </c>
      <c r="H1234" s="169">
        <v>180.84</v>
      </c>
      <c r="I1234" s="68" t="s">
        <v>232</v>
      </c>
      <c r="J1234" s="169">
        <v>151.96299999999999</v>
      </c>
      <c r="K1234" s="68" t="s">
        <v>232</v>
      </c>
    </row>
    <row r="1235" spans="2:11" ht="15" hidden="1" customHeight="1" outlineLevel="1" x14ac:dyDescent="0.2">
      <c r="B1235" s="235" t="s">
        <v>29</v>
      </c>
      <c r="C1235" s="234"/>
      <c r="D1235" s="73"/>
      <c r="E1235" s="73"/>
      <c r="F1235" s="73"/>
      <c r="G1235" s="235"/>
      <c r="H1235" s="73"/>
      <c r="I1235" s="235"/>
      <c r="J1235" s="73"/>
      <c r="K1235" s="73"/>
    </row>
    <row r="1236" spans="2:11" ht="15" hidden="1" customHeight="1" outlineLevel="1" x14ac:dyDescent="0.2">
      <c r="B1236" s="72">
        <v>2018</v>
      </c>
      <c r="C1236" s="234"/>
      <c r="D1236" s="73">
        <v>70</v>
      </c>
      <c r="E1236" s="73"/>
      <c r="F1236" s="232">
        <v>70</v>
      </c>
      <c r="G1236" s="67"/>
      <c r="H1236" s="232">
        <v>413.80500000000001</v>
      </c>
      <c r="I1236" s="67"/>
      <c r="J1236" s="73">
        <v>352.06099999999998</v>
      </c>
      <c r="K1236" s="73"/>
    </row>
    <row r="1237" spans="2:11" ht="15" hidden="1" customHeight="1" outlineLevel="1" x14ac:dyDescent="0.2">
      <c r="B1237" s="72">
        <v>2017</v>
      </c>
      <c r="C1237" s="234"/>
      <c r="D1237" s="73">
        <v>62</v>
      </c>
      <c r="E1237" s="73" t="s">
        <v>50</v>
      </c>
      <c r="F1237" s="73">
        <v>62</v>
      </c>
      <c r="G1237" s="235" t="s">
        <v>50</v>
      </c>
      <c r="H1237" s="73">
        <v>333.44600000000003</v>
      </c>
      <c r="I1237" s="235" t="s">
        <v>50</v>
      </c>
      <c r="J1237" s="73">
        <v>283.69200000000001</v>
      </c>
      <c r="K1237" s="73" t="s">
        <v>50</v>
      </c>
    </row>
    <row r="1238" spans="2:11" ht="15" hidden="1" customHeight="1" outlineLevel="1" x14ac:dyDescent="0.2">
      <c r="B1238" s="46">
        <v>2016</v>
      </c>
      <c r="C1238" s="234"/>
      <c r="D1238" s="169">
        <v>61</v>
      </c>
      <c r="E1238" s="169" t="s">
        <v>50</v>
      </c>
      <c r="F1238" s="169">
        <v>61</v>
      </c>
      <c r="G1238" s="235" t="s">
        <v>50</v>
      </c>
      <c r="H1238" s="169">
        <v>292.97000000000003</v>
      </c>
      <c r="I1238" s="235" t="s">
        <v>50</v>
      </c>
      <c r="J1238" s="169">
        <v>253.64599999999999</v>
      </c>
      <c r="K1238" s="169" t="s">
        <v>50</v>
      </c>
    </row>
    <row r="1239" spans="2:11" ht="15" hidden="1" customHeight="1" outlineLevel="1" x14ac:dyDescent="0.2">
      <c r="B1239" s="46">
        <v>2015</v>
      </c>
      <c r="C1239" s="234"/>
      <c r="D1239" s="169">
        <v>61</v>
      </c>
      <c r="E1239" s="169" t="s">
        <v>50</v>
      </c>
      <c r="F1239" s="169">
        <v>62</v>
      </c>
      <c r="G1239" s="235" t="s">
        <v>50</v>
      </c>
      <c r="H1239" s="169">
        <v>281.12200000000001</v>
      </c>
      <c r="I1239" s="235" t="s">
        <v>50</v>
      </c>
      <c r="J1239" s="169">
        <v>236.41900000000001</v>
      </c>
      <c r="K1239" s="169" t="s">
        <v>50</v>
      </c>
    </row>
    <row r="1240" spans="2:11" ht="15" hidden="1" customHeight="1" outlineLevel="1" x14ac:dyDescent="0.2">
      <c r="B1240" s="46">
        <v>2014</v>
      </c>
      <c r="C1240" s="234"/>
      <c r="D1240" s="169">
        <v>57</v>
      </c>
      <c r="E1240" s="68" t="s">
        <v>232</v>
      </c>
      <c r="F1240" s="169">
        <v>58</v>
      </c>
      <c r="G1240" s="68" t="s">
        <v>50</v>
      </c>
      <c r="H1240" s="169">
        <v>253.001</v>
      </c>
      <c r="I1240" s="68" t="s">
        <v>50</v>
      </c>
      <c r="J1240" s="169">
        <v>217.96600000000001</v>
      </c>
      <c r="K1240" s="169" t="s">
        <v>50</v>
      </c>
    </row>
    <row r="1241" spans="2:11" ht="15" hidden="1" customHeight="1" outlineLevel="1" x14ac:dyDescent="0.2">
      <c r="B1241" s="46">
        <v>2013</v>
      </c>
      <c r="C1241" s="234"/>
      <c r="D1241" s="169">
        <v>58</v>
      </c>
      <c r="E1241" s="68" t="s">
        <v>232</v>
      </c>
      <c r="F1241" s="169">
        <v>58</v>
      </c>
      <c r="G1241" s="68" t="s">
        <v>50</v>
      </c>
      <c r="H1241" s="169">
        <v>285.19400000000002</v>
      </c>
      <c r="I1241" s="68" t="s">
        <v>50</v>
      </c>
      <c r="J1241" s="169">
        <v>238.512</v>
      </c>
      <c r="K1241" s="169" t="s">
        <v>50</v>
      </c>
    </row>
    <row r="1242" spans="2:11" ht="15" hidden="1" customHeight="1" outlineLevel="1" x14ac:dyDescent="0.2">
      <c r="B1242" s="235" t="s">
        <v>30</v>
      </c>
      <c r="C1242" s="234"/>
      <c r="D1242" s="73"/>
      <c r="E1242" s="73"/>
      <c r="F1242" s="73"/>
      <c r="G1242" s="235"/>
      <c r="H1242" s="73"/>
      <c r="I1242" s="235"/>
      <c r="J1242" s="73"/>
      <c r="K1242" s="73"/>
    </row>
    <row r="1243" spans="2:11" ht="15" hidden="1" customHeight="1" outlineLevel="1" x14ac:dyDescent="0.2">
      <c r="B1243" s="72">
        <v>2018</v>
      </c>
      <c r="C1243" s="234"/>
      <c r="D1243" s="73">
        <v>11</v>
      </c>
      <c r="E1243" s="73"/>
      <c r="F1243" s="232">
        <v>11</v>
      </c>
      <c r="G1243" s="67"/>
      <c r="H1243" s="232">
        <v>59.427</v>
      </c>
      <c r="I1243" s="67"/>
      <c r="J1243" s="73">
        <v>48.829000000000001</v>
      </c>
      <c r="K1243" s="73"/>
    </row>
    <row r="1244" spans="2:11" ht="15" hidden="1" customHeight="1" outlineLevel="1" x14ac:dyDescent="0.2">
      <c r="B1244" s="72">
        <v>2017</v>
      </c>
      <c r="C1244" s="234"/>
      <c r="D1244" s="73">
        <v>11</v>
      </c>
      <c r="E1244" s="73" t="s">
        <v>50</v>
      </c>
      <c r="F1244" s="73">
        <v>11</v>
      </c>
      <c r="G1244" s="235" t="s">
        <v>50</v>
      </c>
      <c r="H1244" s="73">
        <v>62.244999999999997</v>
      </c>
      <c r="I1244" s="235" t="s">
        <v>50</v>
      </c>
      <c r="J1244" s="73">
        <v>50.991</v>
      </c>
      <c r="K1244" s="73" t="s">
        <v>50</v>
      </c>
    </row>
    <row r="1245" spans="2:11" ht="15" hidden="1" customHeight="1" outlineLevel="1" x14ac:dyDescent="0.2">
      <c r="B1245" s="46">
        <v>2016</v>
      </c>
      <c r="C1245" s="234"/>
      <c r="D1245" s="169">
        <v>9</v>
      </c>
      <c r="E1245" s="169" t="s">
        <v>50</v>
      </c>
      <c r="F1245" s="169">
        <v>9</v>
      </c>
      <c r="G1245" s="235" t="s">
        <v>50</v>
      </c>
      <c r="H1245" s="169">
        <v>38.837000000000003</v>
      </c>
      <c r="I1245" s="235" t="s">
        <v>50</v>
      </c>
      <c r="J1245" s="169">
        <v>31.942</v>
      </c>
      <c r="K1245" s="169" t="s">
        <v>50</v>
      </c>
    </row>
    <row r="1246" spans="2:11" ht="15" hidden="1" customHeight="1" outlineLevel="1" x14ac:dyDescent="0.2">
      <c r="B1246" s="46">
        <v>2015</v>
      </c>
      <c r="C1246" s="234"/>
      <c r="D1246" s="169">
        <v>9</v>
      </c>
      <c r="E1246" s="169" t="s">
        <v>50</v>
      </c>
      <c r="F1246" s="169">
        <v>9</v>
      </c>
      <c r="G1246" s="235" t="s">
        <v>50</v>
      </c>
      <c r="H1246" s="169">
        <v>50.744999999999997</v>
      </c>
      <c r="I1246" s="235" t="s">
        <v>50</v>
      </c>
      <c r="J1246" s="169">
        <v>41.67</v>
      </c>
      <c r="K1246" s="169" t="s">
        <v>50</v>
      </c>
    </row>
    <row r="1247" spans="2:11" ht="15" hidden="1" customHeight="1" outlineLevel="1" x14ac:dyDescent="0.2">
      <c r="B1247" s="46">
        <v>2014</v>
      </c>
      <c r="C1247" s="234"/>
      <c r="D1247" s="169">
        <v>11</v>
      </c>
      <c r="E1247" s="68" t="s">
        <v>232</v>
      </c>
      <c r="F1247" s="169">
        <v>11</v>
      </c>
      <c r="G1247" s="68" t="s">
        <v>50</v>
      </c>
      <c r="H1247" s="169">
        <v>50.585999999999999</v>
      </c>
      <c r="I1247" s="68" t="s">
        <v>50</v>
      </c>
      <c r="J1247" s="169">
        <v>41.036000000000001</v>
      </c>
      <c r="K1247" s="169" t="s">
        <v>50</v>
      </c>
    </row>
    <row r="1248" spans="2:11" ht="15" hidden="1" customHeight="1" outlineLevel="1" x14ac:dyDescent="0.2">
      <c r="B1248" s="46">
        <v>2013</v>
      </c>
      <c r="C1248" s="234"/>
      <c r="D1248" s="169">
        <v>13</v>
      </c>
      <c r="E1248" s="68" t="s">
        <v>232</v>
      </c>
      <c r="F1248" s="169">
        <v>13</v>
      </c>
      <c r="G1248" s="68" t="s">
        <v>50</v>
      </c>
      <c r="H1248" s="169">
        <v>58.469000000000001</v>
      </c>
      <c r="I1248" s="68" t="s">
        <v>50</v>
      </c>
      <c r="J1248" s="169">
        <v>47.177999999999997</v>
      </c>
      <c r="K1248" s="169" t="s">
        <v>50</v>
      </c>
    </row>
    <row r="1249" spans="2:11" ht="15" hidden="1" customHeight="1" outlineLevel="1" x14ac:dyDescent="0.2">
      <c r="B1249" s="235" t="s">
        <v>31</v>
      </c>
      <c r="C1249" s="234"/>
      <c r="D1249" s="73"/>
      <c r="E1249" s="73"/>
      <c r="F1249" s="73"/>
      <c r="G1249" s="235"/>
      <c r="H1249" s="73"/>
      <c r="I1249" s="235"/>
      <c r="J1249" s="73"/>
      <c r="K1249" s="73"/>
    </row>
    <row r="1250" spans="2:11" ht="15" hidden="1" customHeight="1" outlineLevel="1" x14ac:dyDescent="0.2">
      <c r="B1250" s="72">
        <v>2018</v>
      </c>
      <c r="C1250" s="234"/>
      <c r="D1250" s="73">
        <v>26</v>
      </c>
      <c r="E1250" s="73"/>
      <c r="F1250" s="232">
        <v>26</v>
      </c>
      <c r="G1250" s="67"/>
      <c r="H1250" s="232">
        <v>258.37799999999999</v>
      </c>
      <c r="I1250" s="67"/>
      <c r="J1250" s="73">
        <v>150.77500000000001</v>
      </c>
      <c r="K1250" s="73"/>
    </row>
    <row r="1251" spans="2:11" ht="15" hidden="1" customHeight="1" outlineLevel="1" x14ac:dyDescent="0.2">
      <c r="B1251" s="72">
        <v>2017</v>
      </c>
      <c r="C1251" s="234"/>
      <c r="D1251" s="73">
        <v>29</v>
      </c>
      <c r="E1251" s="73" t="s">
        <v>50</v>
      </c>
      <c r="F1251" s="73">
        <v>29</v>
      </c>
      <c r="G1251" s="235" t="s">
        <v>50</v>
      </c>
      <c r="H1251" s="73">
        <v>274.28100000000001</v>
      </c>
      <c r="I1251" s="235" t="s">
        <v>50</v>
      </c>
      <c r="J1251" s="73">
        <v>149.80799999999999</v>
      </c>
      <c r="K1251" s="73" t="s">
        <v>50</v>
      </c>
    </row>
    <row r="1252" spans="2:11" ht="15" hidden="1" customHeight="1" outlineLevel="1" x14ac:dyDescent="0.2">
      <c r="B1252" s="46">
        <v>2016</v>
      </c>
      <c r="C1252" s="234"/>
      <c r="D1252" s="169">
        <v>31</v>
      </c>
      <c r="E1252" s="169" t="s">
        <v>50</v>
      </c>
      <c r="F1252" s="169">
        <v>31</v>
      </c>
      <c r="G1252" s="235" t="s">
        <v>50</v>
      </c>
      <c r="H1252" s="169">
        <v>349.12900000000002</v>
      </c>
      <c r="I1252" s="235" t="s">
        <v>50</v>
      </c>
      <c r="J1252" s="169">
        <v>199.691</v>
      </c>
      <c r="K1252" s="169" t="s">
        <v>50</v>
      </c>
    </row>
    <row r="1253" spans="2:11" ht="15" hidden="1" customHeight="1" outlineLevel="1" x14ac:dyDescent="0.2">
      <c r="B1253" s="46">
        <v>2015</v>
      </c>
      <c r="C1253" s="234"/>
      <c r="D1253" s="169">
        <v>29</v>
      </c>
      <c r="E1253" s="169" t="s">
        <v>50</v>
      </c>
      <c r="F1253" s="169">
        <v>29</v>
      </c>
      <c r="G1253" s="235" t="s">
        <v>50</v>
      </c>
      <c r="H1253" s="169">
        <v>268.072</v>
      </c>
      <c r="I1253" s="235" t="s">
        <v>50</v>
      </c>
      <c r="J1253" s="169">
        <v>122.651</v>
      </c>
      <c r="K1253" s="169" t="s">
        <v>50</v>
      </c>
    </row>
    <row r="1254" spans="2:11" ht="15" hidden="1" customHeight="1" outlineLevel="1" x14ac:dyDescent="0.2">
      <c r="B1254" s="46">
        <v>2014</v>
      </c>
      <c r="C1254" s="234"/>
      <c r="D1254" s="169">
        <v>24</v>
      </c>
      <c r="E1254" s="68" t="s">
        <v>232</v>
      </c>
      <c r="F1254" s="169">
        <v>24</v>
      </c>
      <c r="G1254" s="68" t="s">
        <v>50</v>
      </c>
      <c r="H1254" s="169">
        <v>287.30200000000002</v>
      </c>
      <c r="I1254" s="68" t="s">
        <v>50</v>
      </c>
      <c r="J1254" s="169">
        <v>147.22499999999999</v>
      </c>
      <c r="K1254" s="169" t="s">
        <v>50</v>
      </c>
    </row>
    <row r="1255" spans="2:11" ht="15" hidden="1" customHeight="1" outlineLevel="1" x14ac:dyDescent="0.2">
      <c r="B1255" s="46">
        <v>2013</v>
      </c>
      <c r="C1255" s="234"/>
      <c r="D1255" s="169">
        <v>19</v>
      </c>
      <c r="E1255" s="68" t="s">
        <v>232</v>
      </c>
      <c r="F1255" s="169">
        <v>19</v>
      </c>
      <c r="G1255" s="68" t="s">
        <v>50</v>
      </c>
      <c r="H1255" s="169">
        <v>244.98500000000001</v>
      </c>
      <c r="I1255" s="68" t="s">
        <v>50</v>
      </c>
      <c r="J1255" s="169">
        <v>123.119</v>
      </c>
      <c r="K1255" s="169" t="s">
        <v>50</v>
      </c>
    </row>
    <row r="1256" spans="2:11" ht="15" hidden="1" customHeight="1" outlineLevel="1" x14ac:dyDescent="0.2">
      <c r="B1256" s="235" t="s">
        <v>32</v>
      </c>
      <c r="C1256" s="234"/>
      <c r="D1256" s="73"/>
      <c r="E1256" s="73"/>
      <c r="F1256" s="73"/>
      <c r="G1256" s="235"/>
      <c r="H1256" s="73"/>
      <c r="I1256" s="235"/>
      <c r="J1256" s="73"/>
      <c r="K1256" s="73"/>
    </row>
    <row r="1257" spans="2:11" ht="15" hidden="1" customHeight="1" outlineLevel="1" x14ac:dyDescent="0.2">
      <c r="B1257" s="72">
        <v>2018</v>
      </c>
      <c r="C1257" s="234"/>
      <c r="D1257" s="73">
        <v>7</v>
      </c>
      <c r="E1257" s="73"/>
      <c r="F1257" s="232">
        <v>12</v>
      </c>
      <c r="G1257" s="67"/>
      <c r="H1257" s="232">
        <v>349.22199999999998</v>
      </c>
      <c r="I1257" s="67"/>
      <c r="J1257" s="73">
        <v>122.63</v>
      </c>
      <c r="K1257" s="73"/>
    </row>
    <row r="1258" spans="2:11" ht="15" hidden="1" customHeight="1" outlineLevel="1" x14ac:dyDescent="0.2">
      <c r="B1258" s="72">
        <v>2017</v>
      </c>
      <c r="C1258" s="234"/>
      <c r="D1258" s="73">
        <v>7</v>
      </c>
      <c r="E1258" s="73" t="s">
        <v>50</v>
      </c>
      <c r="F1258" s="73">
        <v>12</v>
      </c>
      <c r="G1258" s="235" t="s">
        <v>50</v>
      </c>
      <c r="H1258" s="73">
        <v>333.166</v>
      </c>
      <c r="I1258" s="235" t="s">
        <v>50</v>
      </c>
      <c r="J1258" s="73">
        <v>110.169</v>
      </c>
      <c r="K1258" s="73" t="s">
        <v>50</v>
      </c>
    </row>
    <row r="1259" spans="2:11" ht="15" hidden="1" customHeight="1" outlineLevel="1" x14ac:dyDescent="0.2">
      <c r="B1259" s="46">
        <v>2016</v>
      </c>
      <c r="C1259" s="234"/>
      <c r="D1259" s="169">
        <v>5</v>
      </c>
      <c r="E1259" s="169" t="s">
        <v>50</v>
      </c>
      <c r="F1259" s="169">
        <v>10</v>
      </c>
      <c r="G1259" s="235" t="s">
        <v>50</v>
      </c>
      <c r="H1259" s="169">
        <v>308.15899999999999</v>
      </c>
      <c r="I1259" s="235" t="s">
        <v>50</v>
      </c>
      <c r="J1259" s="169">
        <v>96.018000000000001</v>
      </c>
      <c r="K1259" s="169" t="s">
        <v>50</v>
      </c>
    </row>
    <row r="1260" spans="2:11" ht="15" hidden="1" customHeight="1" outlineLevel="1" x14ac:dyDescent="0.2">
      <c r="B1260" s="46">
        <v>2015</v>
      </c>
      <c r="C1260" s="234"/>
      <c r="D1260" s="169">
        <v>5</v>
      </c>
      <c r="E1260" s="169" t="s">
        <v>50</v>
      </c>
      <c r="F1260" s="169">
        <v>10</v>
      </c>
      <c r="G1260" s="235" t="s">
        <v>50</v>
      </c>
      <c r="H1260" s="169">
        <v>286.31299999999999</v>
      </c>
      <c r="I1260" s="235" t="s">
        <v>50</v>
      </c>
      <c r="J1260" s="169">
        <v>78.119</v>
      </c>
      <c r="K1260" s="169" t="s">
        <v>50</v>
      </c>
    </row>
    <row r="1261" spans="2:11" ht="15" hidden="1" customHeight="1" outlineLevel="1" x14ac:dyDescent="0.2">
      <c r="B1261" s="46">
        <v>2014</v>
      </c>
      <c r="C1261" s="234"/>
      <c r="D1261" s="169">
        <v>3</v>
      </c>
      <c r="E1261" s="68" t="s">
        <v>232</v>
      </c>
      <c r="F1261" s="169">
        <v>8</v>
      </c>
      <c r="G1261" s="68" t="s">
        <v>50</v>
      </c>
      <c r="H1261" s="169">
        <v>264.42099999999999</v>
      </c>
      <c r="I1261" s="68" t="s">
        <v>50</v>
      </c>
      <c r="J1261" s="169">
        <v>57.177999999999997</v>
      </c>
      <c r="K1261" s="169" t="s">
        <v>50</v>
      </c>
    </row>
    <row r="1262" spans="2:11" ht="15" hidden="1" customHeight="1" outlineLevel="1" x14ac:dyDescent="0.2">
      <c r="B1262" s="46">
        <v>2013</v>
      </c>
      <c r="C1262" s="234"/>
      <c r="D1262" s="169">
        <v>3</v>
      </c>
      <c r="E1262" s="68" t="s">
        <v>232</v>
      </c>
      <c r="F1262" s="169">
        <v>8</v>
      </c>
      <c r="G1262" s="68" t="s">
        <v>50</v>
      </c>
      <c r="H1262" s="169">
        <v>262.86500000000001</v>
      </c>
      <c r="I1262" s="68" t="s">
        <v>50</v>
      </c>
      <c r="J1262" s="169">
        <v>52.576000000000001</v>
      </c>
      <c r="K1262" s="169" t="s">
        <v>50</v>
      </c>
    </row>
    <row r="1263" spans="2:11" ht="15" hidden="1" customHeight="1" outlineLevel="1" x14ac:dyDescent="0.2">
      <c r="B1263" s="235" t="s">
        <v>33</v>
      </c>
      <c r="C1263" s="234"/>
      <c r="D1263" s="73"/>
      <c r="E1263" s="73"/>
      <c r="F1263" s="73"/>
      <c r="G1263" s="235"/>
      <c r="H1263" s="73"/>
      <c r="I1263" s="235"/>
      <c r="J1263" s="73"/>
      <c r="K1263" s="73"/>
    </row>
    <row r="1264" spans="2:11" ht="15" hidden="1" customHeight="1" outlineLevel="1" x14ac:dyDescent="0.2">
      <c r="B1264" s="72">
        <v>2018</v>
      </c>
      <c r="C1264" s="234"/>
      <c r="D1264" s="73">
        <v>14</v>
      </c>
      <c r="E1264" s="73"/>
      <c r="F1264" s="232">
        <v>16</v>
      </c>
      <c r="G1264" s="67"/>
      <c r="H1264" s="232">
        <v>221.88499999999999</v>
      </c>
      <c r="I1264" s="67"/>
      <c r="J1264" s="73">
        <v>131.429</v>
      </c>
      <c r="K1264" s="73"/>
    </row>
    <row r="1265" spans="1:11" ht="15" hidden="1" customHeight="1" outlineLevel="1" x14ac:dyDescent="0.2">
      <c r="B1265" s="72">
        <v>2017</v>
      </c>
      <c r="C1265" s="234"/>
      <c r="D1265" s="73">
        <v>10</v>
      </c>
      <c r="E1265" s="73" t="s">
        <v>50</v>
      </c>
      <c r="F1265" s="73">
        <v>12</v>
      </c>
      <c r="G1265" s="235" t="s">
        <v>50</v>
      </c>
      <c r="H1265" s="73">
        <v>228.238</v>
      </c>
      <c r="I1265" s="235" t="s">
        <v>50</v>
      </c>
      <c r="J1265" s="73">
        <v>131.149</v>
      </c>
      <c r="K1265" s="73" t="s">
        <v>50</v>
      </c>
    </row>
    <row r="1266" spans="1:11" ht="15" hidden="1" customHeight="1" outlineLevel="1" x14ac:dyDescent="0.2">
      <c r="B1266" s="46">
        <v>2016</v>
      </c>
      <c r="C1266" s="234"/>
      <c r="D1266" s="169">
        <v>10</v>
      </c>
      <c r="E1266" s="169" t="s">
        <v>50</v>
      </c>
      <c r="F1266" s="169">
        <v>12</v>
      </c>
      <c r="G1266" s="235" t="s">
        <v>50</v>
      </c>
      <c r="H1266" s="169">
        <v>175.833</v>
      </c>
      <c r="I1266" s="235" t="s">
        <v>50</v>
      </c>
      <c r="J1266" s="169">
        <v>81.39</v>
      </c>
      <c r="K1266" s="169" t="s">
        <v>50</v>
      </c>
    </row>
    <row r="1267" spans="1:11" ht="15" hidden="1" customHeight="1" outlineLevel="1" x14ac:dyDescent="0.2">
      <c r="B1267" s="46">
        <v>2015</v>
      </c>
      <c r="C1267" s="234"/>
      <c r="D1267" s="169">
        <v>10</v>
      </c>
      <c r="E1267" s="169" t="s">
        <v>50</v>
      </c>
      <c r="F1267" s="169">
        <v>12</v>
      </c>
      <c r="G1267" s="235" t="s">
        <v>50</v>
      </c>
      <c r="H1267" s="169">
        <v>183.25399999999999</v>
      </c>
      <c r="I1267" s="235" t="s">
        <v>50</v>
      </c>
      <c r="J1267" s="169">
        <v>86.36</v>
      </c>
      <c r="K1267" s="169" t="s">
        <v>50</v>
      </c>
    </row>
    <row r="1268" spans="1:11" ht="15" hidden="1" customHeight="1" outlineLevel="1" x14ac:dyDescent="0.2">
      <c r="B1268" s="46">
        <v>2014</v>
      </c>
      <c r="C1268" s="234"/>
      <c r="D1268" s="169">
        <v>9</v>
      </c>
      <c r="E1268" s="68" t="s">
        <v>232</v>
      </c>
      <c r="F1268" s="169">
        <v>11</v>
      </c>
      <c r="G1268" s="68" t="s">
        <v>50</v>
      </c>
      <c r="H1268" s="169">
        <v>187.16200000000001</v>
      </c>
      <c r="I1268" s="68" t="s">
        <v>50</v>
      </c>
      <c r="J1268" s="169">
        <v>107.496</v>
      </c>
      <c r="K1268" s="169" t="s">
        <v>50</v>
      </c>
    </row>
    <row r="1269" spans="1:11" ht="15" hidden="1" customHeight="1" outlineLevel="1" x14ac:dyDescent="0.2">
      <c r="B1269" s="46">
        <v>2013</v>
      </c>
      <c r="C1269" s="234"/>
      <c r="D1269" s="169">
        <v>13</v>
      </c>
      <c r="E1269" s="68" t="s">
        <v>232</v>
      </c>
      <c r="F1269" s="169">
        <v>15</v>
      </c>
      <c r="G1269" s="68" t="s">
        <v>50</v>
      </c>
      <c r="H1269" s="169">
        <v>194.15199999999999</v>
      </c>
      <c r="I1269" s="68" t="s">
        <v>50</v>
      </c>
      <c r="J1269" s="169">
        <v>114.12</v>
      </c>
      <c r="K1269" s="169" t="s">
        <v>50</v>
      </c>
    </row>
    <row r="1270" spans="1:11" ht="15" customHeight="1" collapsed="1" x14ac:dyDescent="0.2">
      <c r="B1270" s="228" t="s">
        <v>334</v>
      </c>
      <c r="C1270" s="234"/>
      <c r="D1270" s="73"/>
      <c r="E1270" s="73"/>
      <c r="F1270" s="232"/>
      <c r="G1270" s="67"/>
      <c r="H1270" s="232"/>
      <c r="I1270" s="67"/>
      <c r="J1270" s="73"/>
      <c r="K1270" s="73"/>
    </row>
    <row r="1271" spans="1:11" ht="15" customHeight="1" x14ac:dyDescent="0.2">
      <c r="B1271" s="72">
        <v>2018</v>
      </c>
      <c r="C1271" s="234"/>
      <c r="D1271" s="73">
        <v>675</v>
      </c>
      <c r="E1271" s="73"/>
      <c r="F1271" s="232">
        <v>1150</v>
      </c>
      <c r="G1271" s="67"/>
      <c r="H1271" s="232">
        <v>45159.199999999997</v>
      </c>
      <c r="I1271" s="67"/>
      <c r="J1271" s="73">
        <v>12216.347</v>
      </c>
      <c r="K1271" s="73"/>
    </row>
    <row r="1272" spans="1:11" ht="15" customHeight="1" x14ac:dyDescent="0.2">
      <c r="B1272" s="72">
        <v>2017</v>
      </c>
      <c r="C1272" s="234"/>
      <c r="D1272" s="73">
        <v>630</v>
      </c>
      <c r="E1272" s="73" t="s">
        <v>50</v>
      </c>
      <c r="F1272" s="73">
        <v>1068</v>
      </c>
      <c r="G1272" s="228" t="s">
        <v>50</v>
      </c>
      <c r="H1272" s="73">
        <v>39725.415999999997</v>
      </c>
      <c r="I1272" s="228" t="s">
        <v>50</v>
      </c>
      <c r="J1272" s="73">
        <v>10739.632</v>
      </c>
      <c r="K1272" s="73" t="s">
        <v>50</v>
      </c>
    </row>
    <row r="1273" spans="1:11" ht="15" customHeight="1" x14ac:dyDescent="0.2">
      <c r="B1273" s="46">
        <v>2016</v>
      </c>
      <c r="C1273" s="234"/>
      <c r="D1273" s="169">
        <v>621</v>
      </c>
      <c r="E1273" s="169" t="s">
        <v>50</v>
      </c>
      <c r="F1273" s="169">
        <v>1008</v>
      </c>
      <c r="G1273" s="228" t="s">
        <v>50</v>
      </c>
      <c r="H1273" s="169">
        <v>34989.548000000003</v>
      </c>
      <c r="I1273" s="228" t="s">
        <v>50</v>
      </c>
      <c r="J1273" s="169">
        <v>9288.75</v>
      </c>
      <c r="K1273" s="169" t="s">
        <v>50</v>
      </c>
    </row>
    <row r="1274" spans="1:11" ht="15" customHeight="1" x14ac:dyDescent="0.2">
      <c r="B1274" s="46">
        <v>2015</v>
      </c>
      <c r="C1274" s="234"/>
      <c r="D1274" s="169">
        <v>597</v>
      </c>
      <c r="E1274" s="169" t="s">
        <v>50</v>
      </c>
      <c r="F1274" s="169">
        <v>979</v>
      </c>
      <c r="G1274" s="228" t="s">
        <v>50</v>
      </c>
      <c r="H1274" s="169">
        <v>30697.474999999999</v>
      </c>
      <c r="I1274" s="228" t="s">
        <v>50</v>
      </c>
      <c r="J1274" s="169">
        <v>8108.6980000000003</v>
      </c>
      <c r="K1274" s="169" t="s">
        <v>50</v>
      </c>
    </row>
    <row r="1275" spans="1:11" ht="15" customHeight="1" x14ac:dyDescent="0.2">
      <c r="B1275" s="46">
        <v>2014</v>
      </c>
      <c r="C1275" s="234"/>
      <c r="D1275" s="169">
        <v>603</v>
      </c>
      <c r="E1275" s="68" t="s">
        <v>232</v>
      </c>
      <c r="F1275" s="169">
        <v>986</v>
      </c>
      <c r="G1275" s="68" t="s">
        <v>50</v>
      </c>
      <c r="H1275" s="169">
        <v>31552.504000000001</v>
      </c>
      <c r="I1275" s="68" t="s">
        <v>50</v>
      </c>
      <c r="J1275" s="169">
        <v>7927.8249999999998</v>
      </c>
      <c r="K1275" s="169" t="s">
        <v>50</v>
      </c>
    </row>
    <row r="1276" spans="1:11" ht="15" customHeight="1" x14ac:dyDescent="0.2">
      <c r="B1276" s="46">
        <v>2013</v>
      </c>
      <c r="C1276" s="234"/>
      <c r="D1276" s="169">
        <v>597</v>
      </c>
      <c r="E1276" s="68" t="s">
        <v>232</v>
      </c>
      <c r="F1276" s="169">
        <v>992</v>
      </c>
      <c r="G1276" s="68" t="s">
        <v>232</v>
      </c>
      <c r="H1276" s="169">
        <v>33233.728999999999</v>
      </c>
      <c r="I1276" s="68" t="s">
        <v>232</v>
      </c>
      <c r="J1276" s="169">
        <v>8403.9359999999997</v>
      </c>
      <c r="K1276" s="68" t="s">
        <v>232</v>
      </c>
    </row>
    <row r="1277" spans="1:11" s="67" customFormat="1" ht="15" hidden="1" customHeight="1" outlineLevel="1" x14ac:dyDescent="0.2">
      <c r="A1277" s="11"/>
      <c r="B1277" s="235" t="s">
        <v>17</v>
      </c>
      <c r="C1277" s="234"/>
      <c r="D1277" s="73"/>
      <c r="E1277" s="73"/>
      <c r="F1277" s="11"/>
      <c r="H1277" s="11"/>
      <c r="J1277" s="73"/>
      <c r="K1277" s="11"/>
    </row>
    <row r="1278" spans="1:11" s="67" customFormat="1" ht="15" hidden="1" customHeight="1" outlineLevel="1" x14ac:dyDescent="0.2">
      <c r="A1278" s="11"/>
      <c r="B1278" s="72">
        <v>2018</v>
      </c>
      <c r="C1278" s="234"/>
      <c r="D1278" s="73">
        <v>277</v>
      </c>
      <c r="E1278" s="73"/>
      <c r="F1278" s="232">
        <v>282</v>
      </c>
      <c r="H1278" s="232">
        <v>1496.174</v>
      </c>
      <c r="J1278" s="73">
        <v>543.89700000000005</v>
      </c>
      <c r="K1278" s="11"/>
    </row>
    <row r="1279" spans="1:11" ht="15" hidden="1" customHeight="1" outlineLevel="1" x14ac:dyDescent="0.2">
      <c r="B1279" s="72">
        <v>2017</v>
      </c>
      <c r="C1279" s="234"/>
      <c r="D1279" s="73">
        <v>274</v>
      </c>
      <c r="E1279" s="73" t="s">
        <v>50</v>
      </c>
      <c r="F1279" s="73">
        <v>277</v>
      </c>
      <c r="G1279" s="235" t="s">
        <v>50</v>
      </c>
      <c r="H1279" s="73">
        <v>1641.6279999999999</v>
      </c>
      <c r="I1279" s="235" t="s">
        <v>50</v>
      </c>
      <c r="J1279" s="73">
        <v>594.15300000000002</v>
      </c>
      <c r="K1279" s="73" t="s">
        <v>50</v>
      </c>
    </row>
    <row r="1280" spans="1:11" ht="15" hidden="1" customHeight="1" outlineLevel="1" x14ac:dyDescent="0.2">
      <c r="B1280" s="46">
        <v>2016</v>
      </c>
      <c r="C1280" s="234"/>
      <c r="D1280" s="169">
        <v>280</v>
      </c>
      <c r="E1280" s="169" t="s">
        <v>50</v>
      </c>
      <c r="F1280" s="169">
        <v>282</v>
      </c>
      <c r="G1280" s="235" t="s">
        <v>50</v>
      </c>
      <c r="H1280" s="169">
        <v>1294.99</v>
      </c>
      <c r="I1280" s="235" t="s">
        <v>50</v>
      </c>
      <c r="J1280" s="169">
        <v>439.779</v>
      </c>
      <c r="K1280" s="169" t="s">
        <v>50</v>
      </c>
    </row>
    <row r="1281" spans="2:11" ht="15" hidden="1" customHeight="1" outlineLevel="1" x14ac:dyDescent="0.2">
      <c r="B1281" s="46">
        <v>2015</v>
      </c>
      <c r="C1281" s="234"/>
      <c r="D1281" s="169">
        <v>272</v>
      </c>
      <c r="E1281" s="169" t="s">
        <v>50</v>
      </c>
      <c r="F1281" s="169">
        <v>274</v>
      </c>
      <c r="G1281" s="235" t="s">
        <v>50</v>
      </c>
      <c r="H1281" s="169">
        <v>1768.8150000000001</v>
      </c>
      <c r="I1281" s="235" t="s">
        <v>50</v>
      </c>
      <c r="J1281" s="169">
        <v>747.548</v>
      </c>
      <c r="K1281" s="169" t="s">
        <v>50</v>
      </c>
    </row>
    <row r="1282" spans="2:11" ht="15" hidden="1" customHeight="1" outlineLevel="1" x14ac:dyDescent="0.2">
      <c r="B1282" s="46">
        <v>2014</v>
      </c>
      <c r="C1282" s="234"/>
      <c r="D1282" s="169">
        <v>276</v>
      </c>
      <c r="E1282" s="68" t="s">
        <v>232</v>
      </c>
      <c r="F1282" s="169">
        <v>278</v>
      </c>
      <c r="G1282" s="68" t="s">
        <v>50</v>
      </c>
      <c r="H1282" s="169">
        <v>1493.009</v>
      </c>
      <c r="I1282" s="68" t="s">
        <v>50</v>
      </c>
      <c r="J1282" s="169">
        <v>633.803</v>
      </c>
      <c r="K1282" s="169" t="s">
        <v>50</v>
      </c>
    </row>
    <row r="1283" spans="2:11" ht="15" hidden="1" customHeight="1" outlineLevel="1" x14ac:dyDescent="0.2">
      <c r="B1283" s="46">
        <v>2013</v>
      </c>
      <c r="C1283" s="234"/>
      <c r="D1283" s="169">
        <v>265</v>
      </c>
      <c r="E1283" s="68" t="s">
        <v>232</v>
      </c>
      <c r="F1283" s="169">
        <v>268</v>
      </c>
      <c r="G1283" s="68" t="s">
        <v>50</v>
      </c>
      <c r="H1283" s="169">
        <v>1417.646</v>
      </c>
      <c r="I1283" s="68" t="s">
        <v>50</v>
      </c>
      <c r="J1283" s="169">
        <v>435.90600000000001</v>
      </c>
      <c r="K1283" s="169" t="s">
        <v>50</v>
      </c>
    </row>
    <row r="1284" spans="2:11" ht="15" hidden="1" customHeight="1" outlineLevel="1" x14ac:dyDescent="0.2">
      <c r="B1284" s="235" t="s">
        <v>18</v>
      </c>
      <c r="C1284" s="234"/>
      <c r="D1284" s="73"/>
      <c r="E1284" s="73"/>
      <c r="F1284" s="73"/>
      <c r="G1284" s="235"/>
      <c r="H1284" s="73"/>
      <c r="I1284" s="235"/>
      <c r="J1284" s="73"/>
      <c r="K1284" s="73"/>
    </row>
    <row r="1285" spans="2:11" ht="15" hidden="1" customHeight="1" outlineLevel="1" x14ac:dyDescent="0.2">
      <c r="B1285" s="72">
        <v>2018</v>
      </c>
      <c r="C1285" s="234"/>
      <c r="D1285" s="73">
        <v>0</v>
      </c>
      <c r="E1285" s="73"/>
      <c r="F1285" s="73">
        <v>0</v>
      </c>
      <c r="G1285" s="67"/>
      <c r="H1285" s="73">
        <v>0</v>
      </c>
      <c r="I1285" s="67"/>
      <c r="J1285" s="73">
        <v>0</v>
      </c>
      <c r="K1285" s="73"/>
    </row>
    <row r="1286" spans="2:11" ht="15" hidden="1" customHeight="1" outlineLevel="1" x14ac:dyDescent="0.2">
      <c r="B1286" s="72">
        <v>2017</v>
      </c>
      <c r="C1286" s="234"/>
      <c r="D1286" s="73">
        <v>0</v>
      </c>
      <c r="E1286" s="73" t="s">
        <v>50</v>
      </c>
      <c r="F1286" s="73">
        <v>0</v>
      </c>
      <c r="G1286" s="235" t="s">
        <v>50</v>
      </c>
      <c r="H1286" s="73">
        <v>0</v>
      </c>
      <c r="I1286" s="235" t="s">
        <v>50</v>
      </c>
      <c r="J1286" s="73">
        <v>0</v>
      </c>
      <c r="K1286" s="73" t="s">
        <v>50</v>
      </c>
    </row>
    <row r="1287" spans="2:11" ht="15" hidden="1" customHeight="1" outlineLevel="1" x14ac:dyDescent="0.2">
      <c r="B1287" s="46">
        <v>2016</v>
      </c>
      <c r="C1287" s="234"/>
      <c r="D1287" s="73">
        <v>0</v>
      </c>
      <c r="E1287" s="73" t="s">
        <v>50</v>
      </c>
      <c r="F1287" s="73">
        <v>0</v>
      </c>
      <c r="G1287" s="235" t="s">
        <v>50</v>
      </c>
      <c r="H1287" s="73">
        <v>0</v>
      </c>
      <c r="I1287" s="235" t="s">
        <v>50</v>
      </c>
      <c r="J1287" s="73">
        <v>0</v>
      </c>
      <c r="K1287" s="73" t="s">
        <v>50</v>
      </c>
    </row>
    <row r="1288" spans="2:11" ht="15" hidden="1" customHeight="1" outlineLevel="1" x14ac:dyDescent="0.2">
      <c r="B1288" s="46">
        <v>2015</v>
      </c>
      <c r="C1288" s="234"/>
      <c r="D1288" s="73">
        <v>0</v>
      </c>
      <c r="E1288" s="73" t="s">
        <v>50</v>
      </c>
      <c r="F1288" s="73">
        <v>0</v>
      </c>
      <c r="G1288" s="235" t="s">
        <v>50</v>
      </c>
      <c r="H1288" s="73">
        <v>0</v>
      </c>
      <c r="I1288" s="235" t="s">
        <v>50</v>
      </c>
      <c r="J1288" s="73">
        <v>0</v>
      </c>
      <c r="K1288" s="73" t="s">
        <v>50</v>
      </c>
    </row>
    <row r="1289" spans="2:11" ht="15" hidden="1" customHeight="1" outlineLevel="1" x14ac:dyDescent="0.2">
      <c r="B1289" s="46">
        <v>2014</v>
      </c>
      <c r="C1289" s="234"/>
      <c r="D1289" s="73">
        <v>0</v>
      </c>
      <c r="E1289" s="68" t="s">
        <v>232</v>
      </c>
      <c r="F1289" s="73">
        <v>0</v>
      </c>
      <c r="G1289" s="68" t="s">
        <v>50</v>
      </c>
      <c r="H1289" s="73">
        <v>0</v>
      </c>
      <c r="I1289" s="68" t="s">
        <v>50</v>
      </c>
      <c r="J1289" s="73">
        <v>0</v>
      </c>
      <c r="K1289" s="73" t="s">
        <v>50</v>
      </c>
    </row>
    <row r="1290" spans="2:11" ht="15" hidden="1" customHeight="1" outlineLevel="1" x14ac:dyDescent="0.2">
      <c r="B1290" s="46">
        <v>2013</v>
      </c>
      <c r="C1290" s="234"/>
      <c r="D1290" s="73">
        <v>0</v>
      </c>
      <c r="E1290" s="68" t="s">
        <v>232</v>
      </c>
      <c r="F1290" s="73">
        <v>0</v>
      </c>
      <c r="G1290" s="68" t="s">
        <v>50</v>
      </c>
      <c r="H1290" s="73">
        <v>0</v>
      </c>
      <c r="I1290" s="68" t="s">
        <v>50</v>
      </c>
      <c r="J1290" s="73">
        <v>0</v>
      </c>
      <c r="K1290" s="73" t="s">
        <v>50</v>
      </c>
    </row>
    <row r="1291" spans="2:11" ht="15" hidden="1" customHeight="1" outlineLevel="1" x14ac:dyDescent="0.2">
      <c r="B1291" s="235" t="s">
        <v>19</v>
      </c>
      <c r="C1291" s="234"/>
      <c r="D1291" s="73"/>
      <c r="E1291" s="73"/>
      <c r="F1291" s="73"/>
      <c r="G1291" s="235"/>
      <c r="H1291" s="73"/>
      <c r="I1291" s="235"/>
      <c r="J1291" s="73"/>
      <c r="K1291" s="73"/>
    </row>
    <row r="1292" spans="2:11" ht="15" hidden="1" customHeight="1" outlineLevel="1" x14ac:dyDescent="0.2">
      <c r="B1292" s="72">
        <v>2018</v>
      </c>
      <c r="C1292" s="234"/>
      <c r="D1292" s="73">
        <v>14</v>
      </c>
      <c r="E1292" s="73"/>
      <c r="F1292" s="232">
        <v>62</v>
      </c>
      <c r="G1292" s="67"/>
      <c r="H1292" s="232">
        <v>2461.8980000000001</v>
      </c>
      <c r="I1292" s="67"/>
      <c r="J1292" s="73">
        <v>810.78300000000002</v>
      </c>
      <c r="K1292" s="73"/>
    </row>
    <row r="1293" spans="2:11" ht="15" hidden="1" customHeight="1" outlineLevel="1" x14ac:dyDescent="0.2">
      <c r="B1293" s="72">
        <v>2017</v>
      </c>
      <c r="C1293" s="234"/>
      <c r="D1293" s="73">
        <v>13</v>
      </c>
      <c r="E1293" s="73" t="s">
        <v>50</v>
      </c>
      <c r="F1293" s="73">
        <v>56</v>
      </c>
      <c r="G1293" s="235" t="s">
        <v>50</v>
      </c>
      <c r="H1293" s="73">
        <v>2528.6260000000002</v>
      </c>
      <c r="I1293" s="235" t="s">
        <v>50</v>
      </c>
      <c r="J1293" s="73">
        <v>929.08399999999995</v>
      </c>
      <c r="K1293" s="73" t="s">
        <v>50</v>
      </c>
    </row>
    <row r="1294" spans="2:11" ht="15" hidden="1" customHeight="1" outlineLevel="1" x14ac:dyDescent="0.2">
      <c r="B1294" s="46">
        <v>2016</v>
      </c>
      <c r="C1294" s="234"/>
      <c r="D1294" s="169">
        <v>12</v>
      </c>
      <c r="E1294" s="169" t="s">
        <v>50</v>
      </c>
      <c r="F1294" s="169">
        <v>56</v>
      </c>
      <c r="G1294" s="235" t="s">
        <v>50</v>
      </c>
      <c r="H1294" s="169">
        <v>2472.5540000000001</v>
      </c>
      <c r="I1294" s="235" t="s">
        <v>50</v>
      </c>
      <c r="J1294" s="169">
        <v>849.23800000000006</v>
      </c>
      <c r="K1294" s="169" t="s">
        <v>50</v>
      </c>
    </row>
    <row r="1295" spans="2:11" ht="15" hidden="1" customHeight="1" outlineLevel="1" x14ac:dyDescent="0.2">
      <c r="B1295" s="46">
        <v>2015</v>
      </c>
      <c r="C1295" s="234"/>
      <c r="D1295" s="169">
        <v>13</v>
      </c>
      <c r="E1295" s="169" t="s">
        <v>50</v>
      </c>
      <c r="F1295" s="169">
        <v>57</v>
      </c>
      <c r="G1295" s="235" t="s">
        <v>50</v>
      </c>
      <c r="H1295" s="169">
        <v>2013.3430000000001</v>
      </c>
      <c r="I1295" s="235" t="s">
        <v>50</v>
      </c>
      <c r="J1295" s="169">
        <v>868.96699999999998</v>
      </c>
      <c r="K1295" s="169" t="s">
        <v>50</v>
      </c>
    </row>
    <row r="1296" spans="2:11" ht="15" hidden="1" customHeight="1" outlineLevel="1" x14ac:dyDescent="0.2">
      <c r="B1296" s="46">
        <v>2014</v>
      </c>
      <c r="C1296" s="234"/>
      <c r="D1296" s="169">
        <v>12</v>
      </c>
      <c r="E1296" s="68" t="s">
        <v>232</v>
      </c>
      <c r="F1296" s="169">
        <v>57</v>
      </c>
      <c r="G1296" s="68" t="s">
        <v>50</v>
      </c>
      <c r="H1296" s="169">
        <v>2264.241</v>
      </c>
      <c r="I1296" s="68" t="s">
        <v>50</v>
      </c>
      <c r="J1296" s="169">
        <v>818.17600000000004</v>
      </c>
      <c r="K1296" s="169" t="s">
        <v>50</v>
      </c>
    </row>
    <row r="1297" spans="2:11" ht="15" hidden="1" customHeight="1" outlineLevel="1" x14ac:dyDescent="0.2">
      <c r="B1297" s="46">
        <v>2013</v>
      </c>
      <c r="C1297" s="234"/>
      <c r="D1297" s="169">
        <v>13</v>
      </c>
      <c r="E1297" s="68" t="s">
        <v>232</v>
      </c>
      <c r="F1297" s="169">
        <v>65</v>
      </c>
      <c r="G1297" s="68" t="s">
        <v>50</v>
      </c>
      <c r="H1297" s="169">
        <v>2705.5410000000002</v>
      </c>
      <c r="I1297" s="68" t="s">
        <v>50</v>
      </c>
      <c r="J1297" s="169">
        <v>1147.2</v>
      </c>
      <c r="K1297" s="169" t="s">
        <v>50</v>
      </c>
    </row>
    <row r="1298" spans="2:11" ht="15" hidden="1" customHeight="1" outlineLevel="1" x14ac:dyDescent="0.2">
      <c r="B1298" s="235" t="s">
        <v>20</v>
      </c>
      <c r="C1298" s="234"/>
      <c r="D1298" s="73"/>
      <c r="E1298" s="73"/>
      <c r="F1298" s="73"/>
      <c r="G1298" s="235"/>
      <c r="H1298" s="73"/>
      <c r="I1298" s="235"/>
      <c r="J1298" s="73"/>
      <c r="K1298" s="73"/>
    </row>
    <row r="1299" spans="2:11" ht="15" hidden="1" customHeight="1" outlineLevel="1" x14ac:dyDescent="0.2">
      <c r="B1299" s="72">
        <v>2018</v>
      </c>
      <c r="C1299" s="234"/>
      <c r="D1299" s="73">
        <v>1</v>
      </c>
      <c r="E1299" s="73"/>
      <c r="F1299" s="232" t="s">
        <v>37</v>
      </c>
      <c r="G1299" s="67"/>
      <c r="H1299" s="232" t="s">
        <v>37</v>
      </c>
      <c r="I1299" s="67"/>
      <c r="J1299" s="73" t="s">
        <v>37</v>
      </c>
      <c r="K1299" s="73"/>
    </row>
    <row r="1300" spans="2:11" ht="15" hidden="1" customHeight="1" outlineLevel="1" x14ac:dyDescent="0.2">
      <c r="B1300" s="72">
        <v>2017</v>
      </c>
      <c r="C1300" s="234"/>
      <c r="D1300" s="73">
        <v>1</v>
      </c>
      <c r="E1300" s="73" t="s">
        <v>50</v>
      </c>
      <c r="F1300" s="232" t="s">
        <v>37</v>
      </c>
      <c r="G1300" s="67"/>
      <c r="H1300" s="232" t="s">
        <v>37</v>
      </c>
      <c r="I1300" s="67"/>
      <c r="J1300" s="73" t="s">
        <v>37</v>
      </c>
      <c r="K1300" s="73"/>
    </row>
    <row r="1301" spans="2:11" ht="15" hidden="1" customHeight="1" outlineLevel="1" x14ac:dyDescent="0.2">
      <c r="B1301" s="46">
        <v>2016</v>
      </c>
      <c r="C1301" s="234"/>
      <c r="D1301" s="169">
        <v>1</v>
      </c>
      <c r="E1301" s="169" t="s">
        <v>50</v>
      </c>
      <c r="F1301" s="73" t="s">
        <v>37</v>
      </c>
      <c r="G1301" s="235"/>
      <c r="H1301" s="73" t="s">
        <v>37</v>
      </c>
      <c r="I1301" s="235"/>
      <c r="J1301" s="73" t="s">
        <v>37</v>
      </c>
      <c r="K1301" s="73"/>
    </row>
    <row r="1302" spans="2:11" ht="15" hidden="1" customHeight="1" outlineLevel="1" x14ac:dyDescent="0.2">
      <c r="B1302" s="46">
        <v>2015</v>
      </c>
      <c r="C1302" s="234"/>
      <c r="D1302" s="73">
        <v>0</v>
      </c>
      <c r="E1302" s="73" t="s">
        <v>50</v>
      </c>
      <c r="F1302" s="73">
        <v>0</v>
      </c>
      <c r="G1302" s="235" t="s">
        <v>50</v>
      </c>
      <c r="H1302" s="73">
        <v>0</v>
      </c>
      <c r="I1302" s="235" t="s">
        <v>50</v>
      </c>
      <c r="J1302" s="73">
        <v>0</v>
      </c>
      <c r="K1302" s="73" t="s">
        <v>50</v>
      </c>
    </row>
    <row r="1303" spans="2:11" ht="15" hidden="1" customHeight="1" outlineLevel="1" x14ac:dyDescent="0.2">
      <c r="B1303" s="46">
        <v>2014</v>
      </c>
      <c r="C1303" s="234"/>
      <c r="D1303" s="73">
        <v>0</v>
      </c>
      <c r="E1303" s="68" t="s">
        <v>232</v>
      </c>
      <c r="F1303" s="73">
        <v>0</v>
      </c>
      <c r="G1303" s="68" t="s">
        <v>50</v>
      </c>
      <c r="H1303" s="73">
        <v>0</v>
      </c>
      <c r="I1303" s="68" t="s">
        <v>50</v>
      </c>
      <c r="J1303" s="73">
        <v>0</v>
      </c>
      <c r="K1303" s="73" t="s">
        <v>50</v>
      </c>
    </row>
    <row r="1304" spans="2:11" ht="15" hidden="1" customHeight="1" outlineLevel="1" x14ac:dyDescent="0.2">
      <c r="B1304" s="46">
        <v>2013</v>
      </c>
      <c r="C1304" s="234"/>
      <c r="D1304" s="73">
        <v>0</v>
      </c>
      <c r="E1304" s="68" t="s">
        <v>232</v>
      </c>
      <c r="F1304" s="73">
        <v>0</v>
      </c>
      <c r="G1304" s="68" t="s">
        <v>50</v>
      </c>
      <c r="H1304" s="73">
        <v>0</v>
      </c>
      <c r="I1304" s="68" t="s">
        <v>50</v>
      </c>
      <c r="J1304" s="73">
        <v>0</v>
      </c>
      <c r="K1304" s="73" t="s">
        <v>50</v>
      </c>
    </row>
    <row r="1305" spans="2:11" ht="15" hidden="1" customHeight="1" outlineLevel="1" x14ac:dyDescent="0.2">
      <c r="B1305" s="235" t="s">
        <v>21</v>
      </c>
      <c r="C1305" s="234"/>
      <c r="D1305" s="73"/>
      <c r="E1305" s="73"/>
      <c r="F1305" s="73"/>
      <c r="G1305" s="235"/>
      <c r="H1305" s="73"/>
      <c r="I1305" s="235"/>
      <c r="J1305" s="73"/>
      <c r="K1305" s="73"/>
    </row>
    <row r="1306" spans="2:11" ht="15" hidden="1" customHeight="1" outlineLevel="1" x14ac:dyDescent="0.2">
      <c r="B1306" s="72">
        <v>2018</v>
      </c>
      <c r="C1306" s="234"/>
      <c r="D1306" s="73">
        <v>0</v>
      </c>
      <c r="E1306" s="73"/>
      <c r="F1306" s="73">
        <v>0</v>
      </c>
      <c r="G1306" s="67"/>
      <c r="H1306" s="73">
        <v>0</v>
      </c>
      <c r="I1306" s="67"/>
      <c r="J1306" s="73">
        <v>0</v>
      </c>
      <c r="K1306" s="73"/>
    </row>
    <row r="1307" spans="2:11" ht="15" hidden="1" customHeight="1" outlineLevel="1" x14ac:dyDescent="0.2">
      <c r="B1307" s="72">
        <v>2017</v>
      </c>
      <c r="C1307" s="234"/>
      <c r="D1307" s="73">
        <v>0</v>
      </c>
      <c r="E1307" s="73" t="s">
        <v>50</v>
      </c>
      <c r="F1307" s="73">
        <v>0</v>
      </c>
      <c r="G1307" s="235" t="s">
        <v>50</v>
      </c>
      <c r="H1307" s="73">
        <v>0</v>
      </c>
      <c r="I1307" s="235" t="s">
        <v>50</v>
      </c>
      <c r="J1307" s="73">
        <v>0</v>
      </c>
      <c r="K1307" s="73" t="s">
        <v>50</v>
      </c>
    </row>
    <row r="1308" spans="2:11" ht="15" hidden="1" customHeight="1" outlineLevel="1" x14ac:dyDescent="0.2">
      <c r="B1308" s="46">
        <v>2016</v>
      </c>
      <c r="C1308" s="234"/>
      <c r="D1308" s="73">
        <v>0</v>
      </c>
      <c r="E1308" s="73" t="s">
        <v>50</v>
      </c>
      <c r="F1308" s="73">
        <v>0</v>
      </c>
      <c r="G1308" s="235" t="s">
        <v>50</v>
      </c>
      <c r="H1308" s="73">
        <v>0</v>
      </c>
      <c r="I1308" s="235" t="s">
        <v>50</v>
      </c>
      <c r="J1308" s="73">
        <v>0</v>
      </c>
      <c r="K1308" s="73" t="s">
        <v>50</v>
      </c>
    </row>
    <row r="1309" spans="2:11" ht="15" hidden="1" customHeight="1" outlineLevel="1" x14ac:dyDescent="0.2">
      <c r="B1309" s="46">
        <v>2015</v>
      </c>
      <c r="C1309" s="234"/>
      <c r="D1309" s="73">
        <v>0</v>
      </c>
      <c r="E1309" s="73" t="s">
        <v>50</v>
      </c>
      <c r="F1309" s="73">
        <v>0</v>
      </c>
      <c r="G1309" s="235" t="s">
        <v>50</v>
      </c>
      <c r="H1309" s="73">
        <v>0</v>
      </c>
      <c r="I1309" s="235" t="s">
        <v>50</v>
      </c>
      <c r="J1309" s="73">
        <v>0</v>
      </c>
      <c r="K1309" s="73" t="s">
        <v>50</v>
      </c>
    </row>
    <row r="1310" spans="2:11" ht="15" hidden="1" customHeight="1" outlineLevel="1" x14ac:dyDescent="0.2">
      <c r="B1310" s="46">
        <v>2014</v>
      </c>
      <c r="C1310" s="234"/>
      <c r="D1310" s="73">
        <v>0</v>
      </c>
      <c r="E1310" s="68" t="s">
        <v>232</v>
      </c>
      <c r="F1310" s="73">
        <v>0</v>
      </c>
      <c r="G1310" s="68" t="s">
        <v>50</v>
      </c>
      <c r="H1310" s="73">
        <v>0</v>
      </c>
      <c r="I1310" s="68" t="s">
        <v>50</v>
      </c>
      <c r="J1310" s="73">
        <v>0</v>
      </c>
      <c r="K1310" s="73" t="s">
        <v>50</v>
      </c>
    </row>
    <row r="1311" spans="2:11" ht="15" hidden="1" customHeight="1" outlineLevel="1" x14ac:dyDescent="0.2">
      <c r="B1311" s="46">
        <v>2013</v>
      </c>
      <c r="C1311" s="234"/>
      <c r="D1311" s="73">
        <v>0</v>
      </c>
      <c r="E1311" s="68" t="s">
        <v>232</v>
      </c>
      <c r="F1311" s="73">
        <v>0</v>
      </c>
      <c r="G1311" s="68" t="s">
        <v>50</v>
      </c>
      <c r="H1311" s="73">
        <v>0</v>
      </c>
      <c r="I1311" s="68" t="s">
        <v>50</v>
      </c>
      <c r="J1311" s="73">
        <v>0</v>
      </c>
      <c r="K1311" s="73" t="s">
        <v>50</v>
      </c>
    </row>
    <row r="1312" spans="2:11" ht="15" hidden="1" customHeight="1" outlineLevel="1" x14ac:dyDescent="0.2">
      <c r="B1312" s="235" t="s">
        <v>22</v>
      </c>
      <c r="C1312" s="234"/>
      <c r="D1312" s="73"/>
      <c r="E1312" s="73"/>
      <c r="F1312" s="73"/>
      <c r="G1312" s="235"/>
      <c r="H1312" s="73"/>
      <c r="I1312" s="235"/>
      <c r="J1312" s="73"/>
      <c r="K1312" s="73"/>
    </row>
    <row r="1313" spans="2:11" ht="15" hidden="1" customHeight="1" outlineLevel="1" x14ac:dyDescent="0.2">
      <c r="B1313" s="72">
        <v>2018</v>
      </c>
      <c r="C1313" s="234"/>
      <c r="D1313" s="73">
        <v>42</v>
      </c>
      <c r="E1313" s="73"/>
      <c r="F1313" s="232">
        <v>144</v>
      </c>
      <c r="G1313" s="67"/>
      <c r="H1313" s="232">
        <v>4901.3320000000003</v>
      </c>
      <c r="I1313" s="67"/>
      <c r="J1313" s="73">
        <v>1584.0989999999999</v>
      </c>
      <c r="K1313" s="73"/>
    </row>
    <row r="1314" spans="2:11" ht="15" hidden="1" customHeight="1" outlineLevel="1" x14ac:dyDescent="0.2">
      <c r="B1314" s="72">
        <v>2017</v>
      </c>
      <c r="C1314" s="234"/>
      <c r="D1314" s="73">
        <v>37</v>
      </c>
      <c r="E1314" s="73" t="s">
        <v>50</v>
      </c>
      <c r="F1314" s="73">
        <v>139</v>
      </c>
      <c r="G1314" s="235" t="s">
        <v>50</v>
      </c>
      <c r="H1314" s="73">
        <v>3604.0279999999998</v>
      </c>
      <c r="I1314" s="235" t="s">
        <v>50</v>
      </c>
      <c r="J1314" s="73">
        <v>1129.752</v>
      </c>
      <c r="K1314" s="73" t="s">
        <v>50</v>
      </c>
    </row>
    <row r="1315" spans="2:11" ht="15" hidden="1" customHeight="1" outlineLevel="1" x14ac:dyDescent="0.2">
      <c r="B1315" s="46">
        <v>2016</v>
      </c>
      <c r="C1315" s="234"/>
      <c r="D1315" s="169">
        <v>40</v>
      </c>
      <c r="E1315" s="169" t="s">
        <v>50</v>
      </c>
      <c r="F1315" s="169">
        <v>123</v>
      </c>
      <c r="G1315" s="235" t="s">
        <v>50</v>
      </c>
      <c r="H1315" s="169">
        <v>3041.201</v>
      </c>
      <c r="I1315" s="235" t="s">
        <v>50</v>
      </c>
      <c r="J1315" s="169">
        <v>1018.937</v>
      </c>
      <c r="K1315" s="169" t="s">
        <v>50</v>
      </c>
    </row>
    <row r="1316" spans="2:11" ht="15" hidden="1" customHeight="1" outlineLevel="1" x14ac:dyDescent="0.2">
      <c r="B1316" s="46">
        <v>2015</v>
      </c>
      <c r="C1316" s="234"/>
      <c r="D1316" s="169">
        <v>41</v>
      </c>
      <c r="E1316" s="169" t="s">
        <v>50</v>
      </c>
      <c r="F1316" s="169">
        <v>123</v>
      </c>
      <c r="G1316" s="235" t="s">
        <v>50</v>
      </c>
      <c r="H1316" s="169">
        <v>2820.165</v>
      </c>
      <c r="I1316" s="235" t="s">
        <v>50</v>
      </c>
      <c r="J1316" s="169">
        <v>1096.069</v>
      </c>
      <c r="K1316" s="169" t="s">
        <v>50</v>
      </c>
    </row>
    <row r="1317" spans="2:11" ht="15" hidden="1" customHeight="1" outlineLevel="1" x14ac:dyDescent="0.2">
      <c r="B1317" s="46">
        <v>2014</v>
      </c>
      <c r="C1317" s="234"/>
      <c r="D1317" s="169">
        <v>41</v>
      </c>
      <c r="E1317" s="68" t="s">
        <v>232</v>
      </c>
      <c r="F1317" s="169">
        <v>138</v>
      </c>
      <c r="G1317" s="68" t="s">
        <v>50</v>
      </c>
      <c r="H1317" s="169">
        <v>3992.4879999999998</v>
      </c>
      <c r="I1317" s="68" t="s">
        <v>50</v>
      </c>
      <c r="J1317" s="169">
        <v>990.14599999999996</v>
      </c>
      <c r="K1317" s="169" t="s">
        <v>50</v>
      </c>
    </row>
    <row r="1318" spans="2:11" ht="15" hidden="1" customHeight="1" outlineLevel="1" x14ac:dyDescent="0.2">
      <c r="B1318" s="46">
        <v>2013</v>
      </c>
      <c r="C1318" s="234"/>
      <c r="D1318" s="169">
        <v>41</v>
      </c>
      <c r="E1318" s="68" t="s">
        <v>232</v>
      </c>
      <c r="F1318" s="169">
        <v>129</v>
      </c>
      <c r="G1318" s="68" t="s">
        <v>50</v>
      </c>
      <c r="H1318" s="169">
        <v>3482.35</v>
      </c>
      <c r="I1318" s="68" t="s">
        <v>50</v>
      </c>
      <c r="J1318" s="169">
        <v>1159.3130000000001</v>
      </c>
      <c r="K1318" s="169" t="s">
        <v>50</v>
      </c>
    </row>
    <row r="1319" spans="2:11" ht="15" hidden="1" customHeight="1" outlineLevel="1" x14ac:dyDescent="0.2">
      <c r="B1319" s="235" t="s">
        <v>23</v>
      </c>
      <c r="C1319" s="234"/>
      <c r="D1319" s="73"/>
      <c r="E1319" s="73"/>
      <c r="F1319" s="73"/>
      <c r="G1319" s="235"/>
      <c r="H1319" s="73"/>
      <c r="I1319" s="235"/>
      <c r="J1319" s="73"/>
      <c r="K1319" s="73"/>
    </row>
    <row r="1320" spans="2:11" ht="15" hidden="1" customHeight="1" outlineLevel="1" x14ac:dyDescent="0.2">
      <c r="B1320" s="72">
        <v>2018</v>
      </c>
      <c r="C1320" s="234"/>
      <c r="D1320" s="73">
        <v>72</v>
      </c>
      <c r="E1320" s="73"/>
      <c r="F1320" s="232">
        <v>158</v>
      </c>
      <c r="G1320" s="67"/>
      <c r="H1320" s="232">
        <v>23683.135999999999</v>
      </c>
      <c r="I1320" s="67"/>
      <c r="J1320" s="73">
        <v>2542.0439999999999</v>
      </c>
      <c r="K1320" s="73"/>
    </row>
    <row r="1321" spans="2:11" ht="15" hidden="1" customHeight="1" outlineLevel="1" x14ac:dyDescent="0.2">
      <c r="B1321" s="72">
        <v>2017</v>
      </c>
      <c r="C1321" s="234"/>
      <c r="D1321" s="73">
        <v>66</v>
      </c>
      <c r="E1321" s="73" t="s">
        <v>50</v>
      </c>
      <c r="F1321" s="73">
        <v>150</v>
      </c>
      <c r="G1321" s="235" t="s">
        <v>50</v>
      </c>
      <c r="H1321" s="73">
        <v>20530.297999999999</v>
      </c>
      <c r="I1321" s="235" t="s">
        <v>50</v>
      </c>
      <c r="J1321" s="73">
        <v>1902.0909999999999</v>
      </c>
      <c r="K1321" s="73" t="s">
        <v>50</v>
      </c>
    </row>
    <row r="1322" spans="2:11" ht="15" hidden="1" customHeight="1" outlineLevel="1" x14ac:dyDescent="0.2">
      <c r="B1322" s="46">
        <v>2016</v>
      </c>
      <c r="C1322" s="234"/>
      <c r="D1322" s="169">
        <v>76</v>
      </c>
      <c r="E1322" s="169" t="s">
        <v>50</v>
      </c>
      <c r="F1322" s="169">
        <v>161</v>
      </c>
      <c r="G1322" s="235" t="s">
        <v>50</v>
      </c>
      <c r="H1322" s="169">
        <v>18128.297999999999</v>
      </c>
      <c r="I1322" s="235" t="s">
        <v>50</v>
      </c>
      <c r="J1322" s="169">
        <v>1680.2729999999999</v>
      </c>
      <c r="K1322" s="169" t="s">
        <v>50</v>
      </c>
    </row>
    <row r="1323" spans="2:11" ht="15" hidden="1" customHeight="1" outlineLevel="1" x14ac:dyDescent="0.2">
      <c r="B1323" s="46">
        <v>2015</v>
      </c>
      <c r="C1323" s="234"/>
      <c r="D1323" s="169">
        <v>71</v>
      </c>
      <c r="E1323" s="169" t="s">
        <v>50</v>
      </c>
      <c r="F1323" s="169">
        <v>153</v>
      </c>
      <c r="G1323" s="235" t="s">
        <v>50</v>
      </c>
      <c r="H1323" s="169">
        <v>15877.656999999999</v>
      </c>
      <c r="I1323" s="235" t="s">
        <v>50</v>
      </c>
      <c r="J1323" s="169">
        <v>1644.6880000000001</v>
      </c>
      <c r="K1323" s="169" t="s">
        <v>50</v>
      </c>
    </row>
    <row r="1324" spans="2:11" ht="15" hidden="1" customHeight="1" outlineLevel="1" x14ac:dyDescent="0.2">
      <c r="B1324" s="46">
        <v>2014</v>
      </c>
      <c r="C1324" s="234"/>
      <c r="D1324" s="169">
        <v>75</v>
      </c>
      <c r="E1324" s="68" t="s">
        <v>232</v>
      </c>
      <c r="F1324" s="169">
        <v>155</v>
      </c>
      <c r="G1324" s="68" t="s">
        <v>50</v>
      </c>
      <c r="H1324" s="169">
        <v>15875.47</v>
      </c>
      <c r="I1324" s="68" t="s">
        <v>50</v>
      </c>
      <c r="J1324" s="169">
        <v>1665.7049999999999</v>
      </c>
      <c r="K1324" s="169" t="s">
        <v>50</v>
      </c>
    </row>
    <row r="1325" spans="2:11" ht="15" hidden="1" customHeight="1" outlineLevel="1" x14ac:dyDescent="0.2">
      <c r="B1325" s="46">
        <v>2013</v>
      </c>
      <c r="C1325" s="234"/>
      <c r="D1325" s="169">
        <v>86</v>
      </c>
      <c r="E1325" s="68" t="s">
        <v>232</v>
      </c>
      <c r="F1325" s="169">
        <v>170</v>
      </c>
      <c r="G1325" s="68" t="s">
        <v>50</v>
      </c>
      <c r="H1325" s="169">
        <v>17647.333999999999</v>
      </c>
      <c r="I1325" s="68" t="s">
        <v>50</v>
      </c>
      <c r="J1325" s="169">
        <v>1633.5070000000001</v>
      </c>
      <c r="K1325" s="169" t="s">
        <v>50</v>
      </c>
    </row>
    <row r="1326" spans="2:11" ht="15" hidden="1" customHeight="1" outlineLevel="1" x14ac:dyDescent="0.2">
      <c r="B1326" s="235" t="s">
        <v>24</v>
      </c>
      <c r="C1326" s="234"/>
      <c r="D1326" s="73"/>
      <c r="E1326" s="73"/>
      <c r="F1326" s="73"/>
      <c r="G1326" s="235"/>
      <c r="H1326" s="73"/>
      <c r="I1326" s="235"/>
      <c r="J1326" s="73"/>
      <c r="K1326" s="73"/>
    </row>
    <row r="1327" spans="2:11" ht="15" hidden="1" customHeight="1" outlineLevel="1" x14ac:dyDescent="0.2">
      <c r="B1327" s="72">
        <v>2018</v>
      </c>
      <c r="C1327" s="234"/>
      <c r="D1327" s="73">
        <v>14</v>
      </c>
      <c r="E1327" s="73"/>
      <c r="F1327" s="73" t="s">
        <v>37</v>
      </c>
      <c r="G1327" s="67"/>
      <c r="H1327" s="73" t="s">
        <v>37</v>
      </c>
      <c r="I1327" s="67"/>
      <c r="J1327" s="73" t="s">
        <v>37</v>
      </c>
      <c r="K1327" s="73"/>
    </row>
    <row r="1328" spans="2:11" ht="15" hidden="1" customHeight="1" outlineLevel="1" x14ac:dyDescent="0.2">
      <c r="B1328" s="72">
        <v>2017</v>
      </c>
      <c r="C1328" s="234"/>
      <c r="D1328" s="73">
        <v>12</v>
      </c>
      <c r="E1328" s="73" t="s">
        <v>50</v>
      </c>
      <c r="F1328" s="73">
        <v>18</v>
      </c>
      <c r="G1328" s="235" t="s">
        <v>50</v>
      </c>
      <c r="H1328" s="73">
        <v>272.31099999999998</v>
      </c>
      <c r="I1328" s="235" t="s">
        <v>50</v>
      </c>
      <c r="J1328" s="73">
        <v>144.167</v>
      </c>
      <c r="K1328" s="73" t="s">
        <v>50</v>
      </c>
    </row>
    <row r="1329" spans="2:11" ht="15" hidden="1" customHeight="1" outlineLevel="1" x14ac:dyDescent="0.2">
      <c r="B1329" s="46">
        <v>2016</v>
      </c>
      <c r="C1329" s="234"/>
      <c r="D1329" s="169">
        <v>12</v>
      </c>
      <c r="E1329" s="169" t="s">
        <v>50</v>
      </c>
      <c r="F1329" s="169">
        <v>18</v>
      </c>
      <c r="G1329" s="235" t="s">
        <v>50</v>
      </c>
      <c r="H1329" s="169">
        <v>305.83699999999999</v>
      </c>
      <c r="I1329" s="235" t="s">
        <v>50</v>
      </c>
      <c r="J1329" s="169">
        <v>151.333</v>
      </c>
      <c r="K1329" s="169" t="s">
        <v>50</v>
      </c>
    </row>
    <row r="1330" spans="2:11" ht="15" hidden="1" customHeight="1" outlineLevel="1" x14ac:dyDescent="0.2">
      <c r="B1330" s="46">
        <v>2015</v>
      </c>
      <c r="C1330" s="234"/>
      <c r="D1330" s="169">
        <v>14</v>
      </c>
      <c r="E1330" s="169" t="s">
        <v>50</v>
      </c>
      <c r="F1330" s="169">
        <v>21</v>
      </c>
      <c r="G1330" s="235" t="s">
        <v>50</v>
      </c>
      <c r="H1330" s="169">
        <v>276.04399999999998</v>
      </c>
      <c r="I1330" s="235" t="s">
        <v>50</v>
      </c>
      <c r="J1330" s="169">
        <v>164.81299999999999</v>
      </c>
      <c r="K1330" s="169" t="s">
        <v>50</v>
      </c>
    </row>
    <row r="1331" spans="2:11" ht="15" hidden="1" customHeight="1" outlineLevel="1" x14ac:dyDescent="0.2">
      <c r="B1331" s="46">
        <v>2014</v>
      </c>
      <c r="C1331" s="234"/>
      <c r="D1331" s="169">
        <v>13</v>
      </c>
      <c r="E1331" s="68" t="s">
        <v>232</v>
      </c>
      <c r="F1331" s="169">
        <v>20</v>
      </c>
      <c r="G1331" s="68" t="s">
        <v>50</v>
      </c>
      <c r="H1331" s="169">
        <v>271.99900000000002</v>
      </c>
      <c r="I1331" s="68" t="s">
        <v>50</v>
      </c>
      <c r="J1331" s="169">
        <v>149.90799999999999</v>
      </c>
      <c r="K1331" s="169" t="s">
        <v>50</v>
      </c>
    </row>
    <row r="1332" spans="2:11" ht="15" hidden="1" customHeight="1" outlineLevel="1" x14ac:dyDescent="0.2">
      <c r="B1332" s="46">
        <v>2013</v>
      </c>
      <c r="C1332" s="234"/>
      <c r="D1332" s="169">
        <v>14</v>
      </c>
      <c r="E1332" s="68" t="s">
        <v>232</v>
      </c>
      <c r="F1332" s="169">
        <v>24</v>
      </c>
      <c r="G1332" s="68" t="s">
        <v>50</v>
      </c>
      <c r="H1332" s="169">
        <v>289.77499999999998</v>
      </c>
      <c r="I1332" s="68" t="s">
        <v>50</v>
      </c>
      <c r="J1332" s="169">
        <v>160.95599999999999</v>
      </c>
      <c r="K1332" s="169" t="s">
        <v>50</v>
      </c>
    </row>
    <row r="1333" spans="2:11" ht="15" hidden="1" customHeight="1" outlineLevel="1" x14ac:dyDescent="0.2">
      <c r="B1333" s="235" t="s">
        <v>25</v>
      </c>
      <c r="C1333" s="234"/>
      <c r="D1333" s="73"/>
      <c r="E1333" s="73"/>
      <c r="F1333" s="73"/>
      <c r="G1333" s="235"/>
      <c r="H1333" s="73"/>
      <c r="I1333" s="235"/>
      <c r="J1333" s="73"/>
      <c r="K1333" s="73"/>
    </row>
    <row r="1334" spans="2:11" ht="15" hidden="1" customHeight="1" outlineLevel="1" x14ac:dyDescent="0.2">
      <c r="B1334" s="72">
        <v>2018</v>
      </c>
      <c r="C1334" s="234"/>
      <c r="D1334" s="73">
        <v>127</v>
      </c>
      <c r="E1334" s="73"/>
      <c r="F1334" s="232">
        <v>303</v>
      </c>
      <c r="G1334" s="67"/>
      <c r="H1334" s="232">
        <v>8822.3279999999995</v>
      </c>
      <c r="I1334" s="67"/>
      <c r="J1334" s="73">
        <v>4410.2979999999998</v>
      </c>
      <c r="K1334" s="73"/>
    </row>
    <row r="1335" spans="2:11" ht="15" hidden="1" customHeight="1" outlineLevel="1" x14ac:dyDescent="0.2">
      <c r="B1335" s="72">
        <v>2017</v>
      </c>
      <c r="C1335" s="234"/>
      <c r="D1335" s="73">
        <v>110</v>
      </c>
      <c r="E1335" s="73" t="s">
        <v>50</v>
      </c>
      <c r="F1335" s="73">
        <v>267</v>
      </c>
      <c r="G1335" s="235" t="s">
        <v>50</v>
      </c>
      <c r="H1335" s="73">
        <v>8143.0749999999998</v>
      </c>
      <c r="I1335" s="235" t="s">
        <v>50</v>
      </c>
      <c r="J1335" s="73">
        <v>4170.576</v>
      </c>
      <c r="K1335" s="73" t="s">
        <v>50</v>
      </c>
    </row>
    <row r="1336" spans="2:11" ht="15" hidden="1" customHeight="1" outlineLevel="1" x14ac:dyDescent="0.2">
      <c r="B1336" s="46">
        <v>2016</v>
      </c>
      <c r="C1336" s="234"/>
      <c r="D1336" s="169">
        <v>91</v>
      </c>
      <c r="E1336" s="169" t="s">
        <v>50</v>
      </c>
      <c r="F1336" s="169">
        <v>227</v>
      </c>
      <c r="G1336" s="235" t="s">
        <v>50</v>
      </c>
      <c r="H1336" s="169">
        <v>7045.5479999999998</v>
      </c>
      <c r="I1336" s="235" t="s">
        <v>50</v>
      </c>
      <c r="J1336" s="169">
        <v>3506.2660000000001</v>
      </c>
      <c r="K1336" s="169" t="s">
        <v>50</v>
      </c>
    </row>
    <row r="1337" spans="2:11" ht="15" hidden="1" customHeight="1" outlineLevel="1" x14ac:dyDescent="0.2">
      <c r="B1337" s="46">
        <v>2015</v>
      </c>
      <c r="C1337" s="234"/>
      <c r="D1337" s="169">
        <v>75</v>
      </c>
      <c r="E1337" s="169" t="s">
        <v>50</v>
      </c>
      <c r="F1337" s="169">
        <v>215</v>
      </c>
      <c r="G1337" s="235" t="s">
        <v>50</v>
      </c>
      <c r="H1337" s="169">
        <v>6028.0140000000001</v>
      </c>
      <c r="I1337" s="235" t="s">
        <v>50</v>
      </c>
      <c r="J1337" s="169">
        <v>2564.326</v>
      </c>
      <c r="K1337" s="169" t="s">
        <v>50</v>
      </c>
    </row>
    <row r="1338" spans="2:11" ht="15" hidden="1" customHeight="1" outlineLevel="1" x14ac:dyDescent="0.2">
      <c r="B1338" s="46">
        <v>2014</v>
      </c>
      <c r="C1338" s="234"/>
      <c r="D1338" s="169">
        <v>75</v>
      </c>
      <c r="E1338" s="68" t="s">
        <v>232</v>
      </c>
      <c r="F1338" s="169">
        <v>201</v>
      </c>
      <c r="G1338" s="68" t="s">
        <v>50</v>
      </c>
      <c r="H1338" s="169">
        <v>5831.5249999999996</v>
      </c>
      <c r="I1338" s="68" t="s">
        <v>50</v>
      </c>
      <c r="J1338" s="169">
        <v>2574.9720000000002</v>
      </c>
      <c r="K1338" s="169" t="s">
        <v>50</v>
      </c>
    </row>
    <row r="1339" spans="2:11" ht="15" hidden="1" customHeight="1" outlineLevel="1" x14ac:dyDescent="0.2">
      <c r="B1339" s="46">
        <v>2013</v>
      </c>
      <c r="C1339" s="234"/>
      <c r="D1339" s="169">
        <v>69</v>
      </c>
      <c r="E1339" s="68" t="s">
        <v>232</v>
      </c>
      <c r="F1339" s="169">
        <v>196</v>
      </c>
      <c r="G1339" s="68" t="s">
        <v>50</v>
      </c>
      <c r="H1339" s="169">
        <v>5843.0990000000002</v>
      </c>
      <c r="I1339" s="68" t="s">
        <v>50</v>
      </c>
      <c r="J1339" s="169">
        <v>2733.4589999999998</v>
      </c>
      <c r="K1339" s="169" t="s">
        <v>50</v>
      </c>
    </row>
    <row r="1340" spans="2:11" ht="15" hidden="1" customHeight="1" outlineLevel="1" x14ac:dyDescent="0.2">
      <c r="B1340" s="235" t="s">
        <v>26</v>
      </c>
      <c r="C1340" s="234"/>
      <c r="D1340" s="73"/>
      <c r="E1340" s="73"/>
      <c r="F1340" s="73"/>
      <c r="G1340" s="235"/>
      <c r="H1340" s="73"/>
      <c r="I1340" s="235"/>
      <c r="J1340" s="73"/>
      <c r="K1340" s="73"/>
    </row>
    <row r="1341" spans="2:11" ht="15" hidden="1" customHeight="1" outlineLevel="1" x14ac:dyDescent="0.2">
      <c r="B1341" s="72">
        <v>2018</v>
      </c>
      <c r="C1341" s="234"/>
      <c r="D1341" s="73">
        <v>1</v>
      </c>
      <c r="E1341" s="73"/>
      <c r="F1341" s="73" t="s">
        <v>37</v>
      </c>
      <c r="G1341" s="67"/>
      <c r="H1341" s="73" t="s">
        <v>37</v>
      </c>
      <c r="I1341" s="67"/>
      <c r="J1341" s="73" t="s">
        <v>37</v>
      </c>
      <c r="K1341" s="73"/>
    </row>
    <row r="1342" spans="2:11" ht="15" hidden="1" customHeight="1" outlineLevel="1" x14ac:dyDescent="0.2">
      <c r="B1342" s="72">
        <v>2017</v>
      </c>
      <c r="C1342" s="234"/>
      <c r="D1342" s="73">
        <v>1</v>
      </c>
      <c r="E1342" s="73" t="s">
        <v>50</v>
      </c>
      <c r="F1342" s="73" t="s">
        <v>37</v>
      </c>
      <c r="G1342" s="235"/>
      <c r="H1342" s="73" t="s">
        <v>37</v>
      </c>
      <c r="I1342" s="235"/>
      <c r="J1342" s="73" t="s">
        <v>37</v>
      </c>
      <c r="K1342" s="73"/>
    </row>
    <row r="1343" spans="2:11" ht="15" hidden="1" customHeight="1" outlineLevel="1" x14ac:dyDescent="0.2">
      <c r="B1343" s="46">
        <v>2016</v>
      </c>
      <c r="C1343" s="234"/>
      <c r="D1343" s="169">
        <v>2</v>
      </c>
      <c r="E1343" s="169" t="s">
        <v>50</v>
      </c>
      <c r="F1343" s="73" t="s">
        <v>37</v>
      </c>
      <c r="G1343" s="235"/>
      <c r="H1343" s="73" t="s">
        <v>37</v>
      </c>
      <c r="I1343" s="235"/>
      <c r="J1343" s="73" t="s">
        <v>37</v>
      </c>
      <c r="K1343" s="73"/>
    </row>
    <row r="1344" spans="2:11" ht="15" hidden="1" customHeight="1" outlineLevel="1" x14ac:dyDescent="0.2">
      <c r="B1344" s="46">
        <v>2015</v>
      </c>
      <c r="C1344" s="234"/>
      <c r="D1344" s="169">
        <v>2</v>
      </c>
      <c r="E1344" s="169" t="s">
        <v>50</v>
      </c>
      <c r="F1344" s="73" t="s">
        <v>37</v>
      </c>
      <c r="G1344" s="235"/>
      <c r="H1344" s="73" t="s">
        <v>37</v>
      </c>
      <c r="I1344" s="235"/>
      <c r="J1344" s="73" t="s">
        <v>37</v>
      </c>
      <c r="K1344" s="73"/>
    </row>
    <row r="1345" spans="2:11" ht="15" hidden="1" customHeight="1" outlineLevel="1" x14ac:dyDescent="0.2">
      <c r="B1345" s="46">
        <v>2014</v>
      </c>
      <c r="C1345" s="234"/>
      <c r="D1345" s="73">
        <v>0</v>
      </c>
      <c r="E1345" s="68" t="s">
        <v>232</v>
      </c>
      <c r="F1345" s="73">
        <v>0</v>
      </c>
      <c r="G1345" s="68" t="s">
        <v>50</v>
      </c>
      <c r="H1345" s="73">
        <v>0</v>
      </c>
      <c r="I1345" s="68" t="s">
        <v>50</v>
      </c>
      <c r="J1345" s="73">
        <v>0</v>
      </c>
      <c r="K1345" s="73" t="s">
        <v>50</v>
      </c>
    </row>
    <row r="1346" spans="2:11" ht="15" hidden="1" customHeight="1" outlineLevel="1" x14ac:dyDescent="0.2">
      <c r="B1346" s="46">
        <v>2013</v>
      </c>
      <c r="C1346" s="234"/>
      <c r="D1346" s="73">
        <v>0</v>
      </c>
      <c r="E1346" s="68" t="s">
        <v>232</v>
      </c>
      <c r="F1346" s="73">
        <v>0</v>
      </c>
      <c r="G1346" s="68" t="s">
        <v>50</v>
      </c>
      <c r="H1346" s="73">
        <v>0</v>
      </c>
      <c r="I1346" s="68" t="s">
        <v>50</v>
      </c>
      <c r="J1346" s="73">
        <v>0</v>
      </c>
      <c r="K1346" s="73" t="s">
        <v>50</v>
      </c>
    </row>
    <row r="1347" spans="2:11" ht="15" hidden="1" customHeight="1" outlineLevel="1" x14ac:dyDescent="0.2">
      <c r="B1347" s="235" t="s">
        <v>27</v>
      </c>
      <c r="C1347" s="234"/>
      <c r="D1347" s="73"/>
      <c r="E1347" s="73"/>
      <c r="F1347" s="232"/>
      <c r="G1347" s="67"/>
      <c r="H1347" s="232"/>
      <c r="I1347" s="67"/>
      <c r="J1347" s="73"/>
      <c r="K1347" s="73"/>
    </row>
    <row r="1348" spans="2:11" ht="15" hidden="1" customHeight="1" outlineLevel="1" x14ac:dyDescent="0.2">
      <c r="B1348" s="72">
        <v>2018</v>
      </c>
      <c r="C1348" s="234"/>
      <c r="D1348" s="73">
        <v>7</v>
      </c>
      <c r="E1348" s="73"/>
      <c r="F1348" s="232">
        <v>7</v>
      </c>
      <c r="G1348" s="67"/>
      <c r="H1348" s="232">
        <v>113.819</v>
      </c>
      <c r="I1348" s="67"/>
      <c r="J1348" s="73">
        <v>66.555000000000007</v>
      </c>
      <c r="K1348" s="73"/>
    </row>
    <row r="1349" spans="2:11" ht="15" hidden="1" customHeight="1" outlineLevel="1" x14ac:dyDescent="0.2">
      <c r="B1349" s="72">
        <v>2017</v>
      </c>
      <c r="C1349" s="234"/>
      <c r="D1349" s="73">
        <v>7</v>
      </c>
      <c r="E1349" s="73" t="s">
        <v>50</v>
      </c>
      <c r="F1349" s="73" t="s">
        <v>37</v>
      </c>
      <c r="G1349" s="235"/>
      <c r="H1349" s="73" t="s">
        <v>37</v>
      </c>
      <c r="I1349" s="235"/>
      <c r="J1349" s="73" t="s">
        <v>37</v>
      </c>
      <c r="K1349" s="73"/>
    </row>
    <row r="1350" spans="2:11" ht="15" hidden="1" customHeight="1" outlineLevel="1" x14ac:dyDescent="0.2">
      <c r="B1350" s="46">
        <v>2016</v>
      </c>
      <c r="C1350" s="234"/>
      <c r="D1350" s="169">
        <v>7</v>
      </c>
      <c r="E1350" s="169" t="s">
        <v>50</v>
      </c>
      <c r="F1350" s="169">
        <v>7</v>
      </c>
      <c r="G1350" s="235" t="s">
        <v>50</v>
      </c>
      <c r="H1350" s="169">
        <v>70.201999999999998</v>
      </c>
      <c r="I1350" s="235" t="s">
        <v>50</v>
      </c>
      <c r="J1350" s="169">
        <v>55.482999999999997</v>
      </c>
      <c r="K1350" s="169" t="s">
        <v>50</v>
      </c>
    </row>
    <row r="1351" spans="2:11" ht="15" hidden="1" customHeight="1" outlineLevel="1" x14ac:dyDescent="0.2">
      <c r="B1351" s="46">
        <v>2015</v>
      </c>
      <c r="C1351" s="234"/>
      <c r="D1351" s="169">
        <v>7</v>
      </c>
      <c r="E1351" s="169" t="s">
        <v>50</v>
      </c>
      <c r="F1351" s="169">
        <v>7</v>
      </c>
      <c r="G1351" s="235" t="s">
        <v>50</v>
      </c>
      <c r="H1351" s="169">
        <v>57.383000000000003</v>
      </c>
      <c r="I1351" s="235" t="s">
        <v>50</v>
      </c>
      <c r="J1351" s="171">
        <v>-31.664000000000001</v>
      </c>
      <c r="K1351" s="169" t="s">
        <v>50</v>
      </c>
    </row>
    <row r="1352" spans="2:11" ht="15" hidden="1" customHeight="1" outlineLevel="1" x14ac:dyDescent="0.2">
      <c r="B1352" s="46">
        <v>2014</v>
      </c>
      <c r="C1352" s="234"/>
      <c r="D1352" s="169">
        <v>5</v>
      </c>
      <c r="E1352" s="68" t="s">
        <v>232</v>
      </c>
      <c r="F1352" s="169">
        <v>5</v>
      </c>
      <c r="G1352" s="68" t="s">
        <v>50</v>
      </c>
      <c r="H1352" s="169">
        <v>47.084000000000003</v>
      </c>
      <c r="I1352" s="68" t="s">
        <v>50</v>
      </c>
      <c r="J1352" s="169">
        <v>1.893</v>
      </c>
      <c r="K1352" s="169" t="s">
        <v>50</v>
      </c>
    </row>
    <row r="1353" spans="2:11" ht="15" hidden="1" customHeight="1" outlineLevel="1" x14ac:dyDescent="0.2">
      <c r="B1353" s="46">
        <v>2013</v>
      </c>
      <c r="C1353" s="234"/>
      <c r="D1353" s="169">
        <v>5</v>
      </c>
      <c r="E1353" s="68" t="s">
        <v>232</v>
      </c>
      <c r="F1353" s="169">
        <v>5</v>
      </c>
      <c r="G1353" s="68" t="s">
        <v>50</v>
      </c>
      <c r="H1353" s="169">
        <v>20.856999999999999</v>
      </c>
      <c r="I1353" s="68" t="s">
        <v>50</v>
      </c>
      <c r="J1353" s="169">
        <v>44.265000000000001</v>
      </c>
      <c r="K1353" s="169" t="s">
        <v>50</v>
      </c>
    </row>
    <row r="1354" spans="2:11" ht="15" hidden="1" customHeight="1" outlineLevel="1" x14ac:dyDescent="0.2">
      <c r="B1354" s="235" t="s">
        <v>28</v>
      </c>
      <c r="C1354" s="234"/>
      <c r="D1354" s="73"/>
      <c r="E1354" s="73"/>
      <c r="F1354" s="73"/>
      <c r="G1354" s="235"/>
      <c r="H1354" s="73"/>
      <c r="I1354" s="235"/>
      <c r="J1354" s="73"/>
      <c r="K1354" s="73"/>
    </row>
    <row r="1355" spans="2:11" ht="15" hidden="1" customHeight="1" outlineLevel="1" x14ac:dyDescent="0.2">
      <c r="B1355" s="72">
        <v>2018</v>
      </c>
      <c r="C1355" s="234"/>
      <c r="D1355" s="73">
        <v>25</v>
      </c>
      <c r="E1355" s="73"/>
      <c r="F1355" s="232">
        <v>30</v>
      </c>
      <c r="G1355" s="67"/>
      <c r="H1355" s="232">
        <v>534.38599999999997</v>
      </c>
      <c r="I1355" s="67"/>
      <c r="J1355" s="73">
        <v>336.22</v>
      </c>
      <c r="K1355" s="73"/>
    </row>
    <row r="1356" spans="2:11" ht="15" hidden="1" customHeight="1" outlineLevel="1" x14ac:dyDescent="0.2">
      <c r="B1356" s="72">
        <v>2017</v>
      </c>
      <c r="C1356" s="234"/>
      <c r="D1356" s="73">
        <v>26</v>
      </c>
      <c r="E1356" s="73" t="s">
        <v>50</v>
      </c>
      <c r="F1356" s="73">
        <v>31</v>
      </c>
      <c r="G1356" s="235" t="s">
        <v>50</v>
      </c>
      <c r="H1356" s="73">
        <v>433.59699999999998</v>
      </c>
      <c r="I1356" s="235" t="s">
        <v>50</v>
      </c>
      <c r="J1356" s="73">
        <v>255.68100000000001</v>
      </c>
      <c r="K1356" s="73" t="s">
        <v>50</v>
      </c>
    </row>
    <row r="1357" spans="2:11" ht="15" hidden="1" customHeight="1" outlineLevel="1" x14ac:dyDescent="0.2">
      <c r="B1357" s="46">
        <v>2016</v>
      </c>
      <c r="C1357" s="234"/>
      <c r="D1357" s="169">
        <v>19</v>
      </c>
      <c r="E1357" s="169" t="s">
        <v>50</v>
      </c>
      <c r="F1357" s="169">
        <v>20</v>
      </c>
      <c r="G1357" s="235" t="s">
        <v>50</v>
      </c>
      <c r="H1357" s="169">
        <v>428.88600000000002</v>
      </c>
      <c r="I1357" s="235" t="s">
        <v>50</v>
      </c>
      <c r="J1357" s="169">
        <v>302.005</v>
      </c>
      <c r="K1357" s="169" t="s">
        <v>50</v>
      </c>
    </row>
    <row r="1358" spans="2:11" ht="15" hidden="1" customHeight="1" outlineLevel="1" x14ac:dyDescent="0.2">
      <c r="B1358" s="46">
        <v>2015</v>
      </c>
      <c r="C1358" s="234"/>
      <c r="D1358" s="169">
        <v>21</v>
      </c>
      <c r="E1358" s="169" t="s">
        <v>50</v>
      </c>
      <c r="F1358" s="169">
        <v>22</v>
      </c>
      <c r="G1358" s="235" t="s">
        <v>50</v>
      </c>
      <c r="H1358" s="169">
        <v>274.05900000000003</v>
      </c>
      <c r="I1358" s="235" t="s">
        <v>50</v>
      </c>
      <c r="J1358" s="169">
        <v>212.785</v>
      </c>
      <c r="K1358" s="169" t="s">
        <v>50</v>
      </c>
    </row>
    <row r="1359" spans="2:11" ht="15" hidden="1" customHeight="1" outlineLevel="1" x14ac:dyDescent="0.2">
      <c r="B1359" s="46">
        <v>2014</v>
      </c>
      <c r="C1359" s="234"/>
      <c r="D1359" s="169">
        <v>19</v>
      </c>
      <c r="E1359" s="68" t="s">
        <v>232</v>
      </c>
      <c r="F1359" s="169">
        <v>19</v>
      </c>
      <c r="G1359" s="68" t="s">
        <v>50</v>
      </c>
      <c r="H1359" s="169">
        <v>246.47499999999999</v>
      </c>
      <c r="I1359" s="68" t="s">
        <v>50</v>
      </c>
      <c r="J1359" s="169">
        <v>185.059</v>
      </c>
      <c r="K1359" s="169" t="s">
        <v>50</v>
      </c>
    </row>
    <row r="1360" spans="2:11" ht="15" hidden="1" customHeight="1" outlineLevel="1" x14ac:dyDescent="0.2">
      <c r="B1360" s="46">
        <v>2013</v>
      </c>
      <c r="C1360" s="234"/>
      <c r="D1360" s="169">
        <v>18</v>
      </c>
      <c r="E1360" s="68" t="s">
        <v>232</v>
      </c>
      <c r="F1360" s="169">
        <v>23</v>
      </c>
      <c r="G1360" s="68" t="s">
        <v>232</v>
      </c>
      <c r="H1360" s="169">
        <v>460.56</v>
      </c>
      <c r="I1360" s="68" t="s">
        <v>232</v>
      </c>
      <c r="J1360" s="169">
        <v>255.78899999999999</v>
      </c>
      <c r="K1360" s="68" t="s">
        <v>232</v>
      </c>
    </row>
    <row r="1361" spans="2:11" ht="15" hidden="1" customHeight="1" outlineLevel="1" x14ac:dyDescent="0.2">
      <c r="B1361" s="235" t="s">
        <v>29</v>
      </c>
      <c r="C1361" s="234"/>
      <c r="D1361" s="73"/>
      <c r="E1361" s="73"/>
      <c r="F1361" s="73"/>
      <c r="G1361" s="235"/>
      <c r="H1361" s="73"/>
      <c r="I1361" s="235"/>
      <c r="J1361" s="73"/>
      <c r="K1361" s="73"/>
    </row>
    <row r="1362" spans="2:11" ht="15" hidden="1" customHeight="1" outlineLevel="1" x14ac:dyDescent="0.2">
      <c r="B1362" s="72">
        <v>2018</v>
      </c>
      <c r="C1362" s="234"/>
      <c r="D1362" s="73">
        <v>42</v>
      </c>
      <c r="E1362" s="73"/>
      <c r="F1362" s="232">
        <v>48</v>
      </c>
      <c r="G1362" s="67"/>
      <c r="H1362" s="232">
        <v>1005.205</v>
      </c>
      <c r="I1362" s="67"/>
      <c r="J1362" s="73">
        <v>408.48899999999998</v>
      </c>
      <c r="K1362" s="73"/>
    </row>
    <row r="1363" spans="2:11" ht="15" hidden="1" customHeight="1" outlineLevel="1" x14ac:dyDescent="0.2">
      <c r="B1363" s="72">
        <v>2017</v>
      </c>
      <c r="C1363" s="234"/>
      <c r="D1363" s="73">
        <v>34</v>
      </c>
      <c r="E1363" s="73" t="s">
        <v>50</v>
      </c>
      <c r="F1363" s="73">
        <v>41</v>
      </c>
      <c r="G1363" s="235" t="s">
        <v>50</v>
      </c>
      <c r="H1363" s="73">
        <v>940.22199999999998</v>
      </c>
      <c r="I1363" s="235" t="s">
        <v>50</v>
      </c>
      <c r="J1363" s="73">
        <v>360.44299999999998</v>
      </c>
      <c r="K1363" s="73" t="s">
        <v>50</v>
      </c>
    </row>
    <row r="1364" spans="2:11" ht="15" hidden="1" customHeight="1" outlineLevel="1" x14ac:dyDescent="0.2">
      <c r="B1364" s="46">
        <v>2016</v>
      </c>
      <c r="C1364" s="234"/>
      <c r="D1364" s="169">
        <v>30</v>
      </c>
      <c r="E1364" s="169" t="s">
        <v>50</v>
      </c>
      <c r="F1364" s="169">
        <v>33</v>
      </c>
      <c r="G1364" s="235" t="s">
        <v>50</v>
      </c>
      <c r="H1364" s="169">
        <v>842.899</v>
      </c>
      <c r="I1364" s="235" t="s">
        <v>50</v>
      </c>
      <c r="J1364" s="169">
        <v>302.61399999999998</v>
      </c>
      <c r="K1364" s="169" t="s">
        <v>50</v>
      </c>
    </row>
    <row r="1365" spans="2:11" ht="15" hidden="1" customHeight="1" outlineLevel="1" x14ac:dyDescent="0.2">
      <c r="B1365" s="46">
        <v>2015</v>
      </c>
      <c r="C1365" s="234"/>
      <c r="D1365" s="169">
        <v>39</v>
      </c>
      <c r="E1365" s="169" t="s">
        <v>50</v>
      </c>
      <c r="F1365" s="169">
        <v>42</v>
      </c>
      <c r="G1365" s="235" t="s">
        <v>50</v>
      </c>
      <c r="H1365" s="169">
        <v>863.70600000000002</v>
      </c>
      <c r="I1365" s="235" t="s">
        <v>50</v>
      </c>
      <c r="J1365" s="169">
        <v>298.38</v>
      </c>
      <c r="K1365" s="169" t="s">
        <v>50</v>
      </c>
    </row>
    <row r="1366" spans="2:11" ht="15" hidden="1" customHeight="1" outlineLevel="1" x14ac:dyDescent="0.2">
      <c r="B1366" s="46">
        <v>2014</v>
      </c>
      <c r="C1366" s="234"/>
      <c r="D1366" s="169">
        <v>39</v>
      </c>
      <c r="E1366" s="68" t="s">
        <v>232</v>
      </c>
      <c r="F1366" s="169">
        <v>45</v>
      </c>
      <c r="G1366" s="68" t="s">
        <v>50</v>
      </c>
      <c r="H1366" s="169">
        <v>761.40899999999999</v>
      </c>
      <c r="I1366" s="68" t="s">
        <v>50</v>
      </c>
      <c r="J1366" s="169">
        <v>313.53399999999999</v>
      </c>
      <c r="K1366" s="169" t="s">
        <v>50</v>
      </c>
    </row>
    <row r="1367" spans="2:11" ht="15" hidden="1" customHeight="1" outlineLevel="1" x14ac:dyDescent="0.2">
      <c r="B1367" s="46">
        <v>2013</v>
      </c>
      <c r="C1367" s="234"/>
      <c r="D1367" s="169">
        <v>36</v>
      </c>
      <c r="E1367" s="68" t="s">
        <v>232</v>
      </c>
      <c r="F1367" s="169">
        <v>42</v>
      </c>
      <c r="G1367" s="68" t="s">
        <v>50</v>
      </c>
      <c r="H1367" s="169">
        <v>619.06799999999998</v>
      </c>
      <c r="I1367" s="68" t="s">
        <v>50</v>
      </c>
      <c r="J1367" s="169">
        <v>268.90300000000002</v>
      </c>
      <c r="K1367" s="169" t="s">
        <v>50</v>
      </c>
    </row>
    <row r="1368" spans="2:11" ht="15" hidden="1" customHeight="1" outlineLevel="1" x14ac:dyDescent="0.2">
      <c r="B1368" s="235" t="s">
        <v>30</v>
      </c>
      <c r="C1368" s="234"/>
      <c r="D1368" s="73"/>
      <c r="E1368" s="73"/>
      <c r="F1368" s="73"/>
      <c r="G1368" s="235"/>
      <c r="H1368" s="73"/>
      <c r="I1368" s="235"/>
      <c r="J1368" s="73"/>
      <c r="K1368" s="73"/>
    </row>
    <row r="1369" spans="2:11" ht="15" hidden="1" customHeight="1" outlineLevel="1" x14ac:dyDescent="0.2">
      <c r="B1369" s="72">
        <v>2018</v>
      </c>
      <c r="C1369" s="234"/>
      <c r="D1369" s="73">
        <v>8</v>
      </c>
      <c r="E1369" s="73"/>
      <c r="F1369" s="232">
        <v>12</v>
      </c>
      <c r="G1369" s="67"/>
      <c r="H1369" s="232">
        <v>197.98599999999999</v>
      </c>
      <c r="I1369" s="67"/>
      <c r="J1369" s="73">
        <v>71.394000000000005</v>
      </c>
      <c r="K1369" s="73"/>
    </row>
    <row r="1370" spans="2:11" ht="15" hidden="1" customHeight="1" outlineLevel="1" x14ac:dyDescent="0.2">
      <c r="B1370" s="72">
        <v>2017</v>
      </c>
      <c r="C1370" s="234"/>
      <c r="D1370" s="73">
        <v>7</v>
      </c>
      <c r="E1370" s="73" t="s">
        <v>50</v>
      </c>
      <c r="F1370" s="73">
        <v>10</v>
      </c>
      <c r="G1370" s="235" t="s">
        <v>50</v>
      </c>
      <c r="H1370" s="73">
        <v>207.74199999999999</v>
      </c>
      <c r="I1370" s="235" t="s">
        <v>50</v>
      </c>
      <c r="J1370" s="73">
        <v>93.712999999999994</v>
      </c>
      <c r="K1370" s="73" t="s">
        <v>50</v>
      </c>
    </row>
    <row r="1371" spans="2:11" ht="15" hidden="1" customHeight="1" outlineLevel="1" x14ac:dyDescent="0.2">
      <c r="B1371" s="46">
        <v>2016</v>
      </c>
      <c r="C1371" s="234"/>
      <c r="D1371" s="169">
        <v>6</v>
      </c>
      <c r="E1371" s="169" t="s">
        <v>50</v>
      </c>
      <c r="F1371" s="169">
        <v>10</v>
      </c>
      <c r="G1371" s="235" t="s">
        <v>50</v>
      </c>
      <c r="H1371" s="169">
        <v>210.49600000000001</v>
      </c>
      <c r="I1371" s="235" t="s">
        <v>50</v>
      </c>
      <c r="J1371" s="169">
        <v>68.213999999999999</v>
      </c>
      <c r="K1371" s="169" t="s">
        <v>50</v>
      </c>
    </row>
    <row r="1372" spans="2:11" ht="15" hidden="1" customHeight="1" outlineLevel="1" x14ac:dyDescent="0.2">
      <c r="B1372" s="46">
        <v>2015</v>
      </c>
      <c r="C1372" s="234"/>
      <c r="D1372" s="169">
        <v>10</v>
      </c>
      <c r="E1372" s="169" t="s">
        <v>50</v>
      </c>
      <c r="F1372" s="169">
        <v>12</v>
      </c>
      <c r="G1372" s="235" t="s">
        <v>50</v>
      </c>
      <c r="H1372" s="169">
        <v>154.15899999999999</v>
      </c>
      <c r="I1372" s="235" t="s">
        <v>50</v>
      </c>
      <c r="J1372" s="169">
        <v>64.834999999999994</v>
      </c>
      <c r="K1372" s="169" t="s">
        <v>50</v>
      </c>
    </row>
    <row r="1373" spans="2:11" ht="15" hidden="1" customHeight="1" outlineLevel="1" x14ac:dyDescent="0.2">
      <c r="B1373" s="46">
        <v>2014</v>
      </c>
      <c r="C1373" s="234"/>
      <c r="D1373" s="169">
        <v>11</v>
      </c>
      <c r="E1373" s="68" t="s">
        <v>232</v>
      </c>
      <c r="F1373" s="169">
        <v>12</v>
      </c>
      <c r="G1373" s="68" t="s">
        <v>50</v>
      </c>
      <c r="H1373" s="169">
        <v>199.00200000000001</v>
      </c>
      <c r="I1373" s="68" t="s">
        <v>50</v>
      </c>
      <c r="J1373" s="169">
        <v>112.07899999999999</v>
      </c>
      <c r="K1373" s="169" t="s">
        <v>50</v>
      </c>
    </row>
    <row r="1374" spans="2:11" ht="15" hidden="1" customHeight="1" outlineLevel="1" x14ac:dyDescent="0.2">
      <c r="B1374" s="46">
        <v>2013</v>
      </c>
      <c r="C1374" s="234"/>
      <c r="D1374" s="169">
        <v>13</v>
      </c>
      <c r="E1374" s="68" t="s">
        <v>232</v>
      </c>
      <c r="F1374" s="169">
        <v>14</v>
      </c>
      <c r="G1374" s="68" t="s">
        <v>50</v>
      </c>
      <c r="H1374" s="169">
        <v>145.976</v>
      </c>
      <c r="I1374" s="68" t="s">
        <v>50</v>
      </c>
      <c r="J1374" s="169">
        <v>61.917000000000002</v>
      </c>
      <c r="K1374" s="169" t="s">
        <v>50</v>
      </c>
    </row>
    <row r="1375" spans="2:11" ht="15" hidden="1" customHeight="1" outlineLevel="1" x14ac:dyDescent="0.2">
      <c r="B1375" s="235" t="s">
        <v>31</v>
      </c>
      <c r="C1375" s="234"/>
      <c r="D1375" s="73"/>
      <c r="E1375" s="73"/>
      <c r="F1375" s="73"/>
      <c r="G1375" s="235"/>
      <c r="H1375" s="73"/>
      <c r="I1375" s="235"/>
      <c r="J1375" s="73"/>
      <c r="K1375" s="73"/>
    </row>
    <row r="1376" spans="2:11" ht="15" hidden="1" customHeight="1" outlineLevel="1" x14ac:dyDescent="0.2">
      <c r="B1376" s="72">
        <v>2018</v>
      </c>
      <c r="C1376" s="234"/>
      <c r="D1376" s="73">
        <v>19</v>
      </c>
      <c r="E1376" s="73"/>
      <c r="F1376" s="232">
        <v>19</v>
      </c>
      <c r="G1376" s="67"/>
      <c r="H1376" s="232">
        <v>325.608</v>
      </c>
      <c r="I1376" s="67"/>
      <c r="J1376" s="73">
        <v>250.93100000000001</v>
      </c>
      <c r="K1376" s="73"/>
    </row>
    <row r="1377" spans="2:11" ht="15" hidden="1" customHeight="1" outlineLevel="1" x14ac:dyDescent="0.2">
      <c r="B1377" s="72">
        <v>2017</v>
      </c>
      <c r="C1377" s="234"/>
      <c r="D1377" s="73">
        <v>21</v>
      </c>
      <c r="E1377" s="73" t="s">
        <v>50</v>
      </c>
      <c r="F1377" s="73">
        <v>21</v>
      </c>
      <c r="G1377" s="235" t="s">
        <v>50</v>
      </c>
      <c r="H1377" s="73">
        <v>215.62100000000001</v>
      </c>
      <c r="I1377" s="235" t="s">
        <v>50</v>
      </c>
      <c r="J1377" s="73">
        <v>179.916</v>
      </c>
      <c r="K1377" s="73" t="s">
        <v>50</v>
      </c>
    </row>
    <row r="1378" spans="2:11" ht="15" hidden="1" customHeight="1" outlineLevel="1" x14ac:dyDescent="0.2">
      <c r="B1378" s="46">
        <v>2016</v>
      </c>
      <c r="C1378" s="234"/>
      <c r="D1378" s="169">
        <v>21</v>
      </c>
      <c r="E1378" s="169" t="s">
        <v>50</v>
      </c>
      <c r="F1378" s="169">
        <v>21</v>
      </c>
      <c r="G1378" s="235" t="s">
        <v>50</v>
      </c>
      <c r="H1378" s="169">
        <v>177.904</v>
      </c>
      <c r="I1378" s="235" t="s">
        <v>50</v>
      </c>
      <c r="J1378" s="169">
        <v>152.315</v>
      </c>
      <c r="K1378" s="169" t="s">
        <v>50</v>
      </c>
    </row>
    <row r="1379" spans="2:11" ht="15" hidden="1" customHeight="1" outlineLevel="1" x14ac:dyDescent="0.2">
      <c r="B1379" s="46">
        <v>2015</v>
      </c>
      <c r="C1379" s="234"/>
      <c r="D1379" s="169">
        <v>14</v>
      </c>
      <c r="E1379" s="169" t="s">
        <v>50</v>
      </c>
      <c r="F1379" s="169">
        <v>14</v>
      </c>
      <c r="G1379" s="235" t="s">
        <v>50</v>
      </c>
      <c r="H1379" s="169">
        <v>117.28400000000001</v>
      </c>
      <c r="I1379" s="235" t="s">
        <v>50</v>
      </c>
      <c r="J1379" s="169">
        <v>100.37</v>
      </c>
      <c r="K1379" s="169" t="s">
        <v>50</v>
      </c>
    </row>
    <row r="1380" spans="2:11" ht="15" hidden="1" customHeight="1" outlineLevel="1" x14ac:dyDescent="0.2">
      <c r="B1380" s="46">
        <v>2014</v>
      </c>
      <c r="C1380" s="234"/>
      <c r="D1380" s="169">
        <v>15</v>
      </c>
      <c r="E1380" s="68" t="s">
        <v>232</v>
      </c>
      <c r="F1380" s="169">
        <v>15</v>
      </c>
      <c r="G1380" s="68" t="s">
        <v>50</v>
      </c>
      <c r="H1380" s="169">
        <v>114.649</v>
      </c>
      <c r="I1380" s="68" t="s">
        <v>50</v>
      </c>
      <c r="J1380" s="169">
        <v>97.710999999999999</v>
      </c>
      <c r="K1380" s="169" t="s">
        <v>50</v>
      </c>
    </row>
    <row r="1381" spans="2:11" ht="15" hidden="1" customHeight="1" outlineLevel="1" x14ac:dyDescent="0.2">
      <c r="B1381" s="46">
        <v>2013</v>
      </c>
      <c r="C1381" s="234"/>
      <c r="D1381" s="169">
        <v>17</v>
      </c>
      <c r="E1381" s="68" t="s">
        <v>232</v>
      </c>
      <c r="F1381" s="169">
        <v>17</v>
      </c>
      <c r="G1381" s="68" t="s">
        <v>50</v>
      </c>
      <c r="H1381" s="169">
        <v>154.64599999999999</v>
      </c>
      <c r="I1381" s="68" t="s">
        <v>50</v>
      </c>
      <c r="J1381" s="169">
        <v>131.23599999999999</v>
      </c>
      <c r="K1381" s="169" t="s">
        <v>50</v>
      </c>
    </row>
    <row r="1382" spans="2:11" ht="15" hidden="1" customHeight="1" outlineLevel="1" x14ac:dyDescent="0.2">
      <c r="B1382" s="235" t="s">
        <v>32</v>
      </c>
      <c r="C1382" s="234"/>
      <c r="D1382" s="73"/>
      <c r="E1382" s="73"/>
      <c r="F1382" s="73"/>
      <c r="G1382" s="235"/>
      <c r="H1382" s="73"/>
      <c r="I1382" s="235"/>
      <c r="J1382" s="73"/>
      <c r="K1382" s="73"/>
    </row>
    <row r="1383" spans="2:11" ht="15" hidden="1" customHeight="1" outlineLevel="1" x14ac:dyDescent="0.2">
      <c r="B1383" s="72">
        <v>2018</v>
      </c>
      <c r="C1383" s="234"/>
      <c r="D1383" s="73">
        <v>9</v>
      </c>
      <c r="E1383" s="73"/>
      <c r="F1383" s="232">
        <v>45</v>
      </c>
      <c r="G1383" s="67"/>
      <c r="H1383" s="232">
        <v>1113.7529999999999</v>
      </c>
      <c r="I1383" s="67"/>
      <c r="J1383" s="73">
        <v>891.60500000000002</v>
      </c>
      <c r="K1383" s="73"/>
    </row>
    <row r="1384" spans="2:11" ht="15" hidden="1" customHeight="1" outlineLevel="1" x14ac:dyDescent="0.2">
      <c r="B1384" s="72">
        <v>2017</v>
      </c>
      <c r="C1384" s="234"/>
      <c r="D1384" s="73">
        <v>6</v>
      </c>
      <c r="E1384" s="73" t="s">
        <v>50</v>
      </c>
      <c r="F1384" s="73">
        <v>34</v>
      </c>
      <c r="G1384" s="235" t="s">
        <v>50</v>
      </c>
      <c r="H1384" s="73">
        <v>1044.943</v>
      </c>
      <c r="I1384" s="235" t="s">
        <v>50</v>
      </c>
      <c r="J1384" s="73">
        <v>863.24199999999996</v>
      </c>
      <c r="K1384" s="73" t="s">
        <v>50</v>
      </c>
    </row>
    <row r="1385" spans="2:11" ht="15" hidden="1" customHeight="1" outlineLevel="1" x14ac:dyDescent="0.2">
      <c r="B1385" s="46">
        <v>2016</v>
      </c>
      <c r="C1385" s="234"/>
      <c r="D1385" s="169">
        <v>11</v>
      </c>
      <c r="E1385" s="169" t="s">
        <v>50</v>
      </c>
      <c r="F1385" s="169">
        <v>34</v>
      </c>
      <c r="G1385" s="235" t="s">
        <v>50</v>
      </c>
      <c r="H1385" s="169">
        <v>886.27499999999998</v>
      </c>
      <c r="I1385" s="235" t="s">
        <v>50</v>
      </c>
      <c r="J1385" s="169">
        <v>693.79899999999998</v>
      </c>
      <c r="K1385" s="169" t="s">
        <v>50</v>
      </c>
    </row>
    <row r="1386" spans="2:11" ht="15" hidden="1" customHeight="1" outlineLevel="1" x14ac:dyDescent="0.2">
      <c r="B1386" s="46">
        <v>2015</v>
      </c>
      <c r="C1386" s="234"/>
      <c r="D1386" s="169">
        <v>7</v>
      </c>
      <c r="E1386" s="169" t="s">
        <v>50</v>
      </c>
      <c r="F1386" s="73" t="s">
        <v>37</v>
      </c>
      <c r="G1386" s="235"/>
      <c r="H1386" s="73" t="s">
        <v>37</v>
      </c>
      <c r="I1386" s="235"/>
      <c r="J1386" s="73" t="s">
        <v>37</v>
      </c>
      <c r="K1386" s="73"/>
    </row>
    <row r="1387" spans="2:11" ht="15" hidden="1" customHeight="1" outlineLevel="1" x14ac:dyDescent="0.2">
      <c r="B1387" s="46">
        <v>2014</v>
      </c>
      <c r="C1387" s="234"/>
      <c r="D1387" s="169">
        <v>10</v>
      </c>
      <c r="E1387" s="68" t="s">
        <v>232</v>
      </c>
      <c r="F1387" s="169">
        <v>28</v>
      </c>
      <c r="G1387" s="68" t="s">
        <v>50</v>
      </c>
      <c r="H1387" s="169">
        <v>383.839</v>
      </c>
      <c r="I1387" s="68" t="s">
        <v>50</v>
      </c>
      <c r="J1387" s="169">
        <v>342.83600000000001</v>
      </c>
      <c r="K1387" s="169" t="s">
        <v>50</v>
      </c>
    </row>
    <row r="1388" spans="2:11" ht="15" hidden="1" customHeight="1" outlineLevel="1" x14ac:dyDescent="0.2">
      <c r="B1388" s="46">
        <v>2013</v>
      </c>
      <c r="C1388" s="234"/>
      <c r="D1388" s="169">
        <v>8</v>
      </c>
      <c r="E1388" s="68" t="s">
        <v>232</v>
      </c>
      <c r="F1388" s="169">
        <v>26</v>
      </c>
      <c r="G1388" s="68" t="s">
        <v>50</v>
      </c>
      <c r="H1388" s="169">
        <v>368.64400000000001</v>
      </c>
      <c r="I1388" s="68" t="s">
        <v>50</v>
      </c>
      <c r="J1388" s="169">
        <v>324.05399999999997</v>
      </c>
      <c r="K1388" s="169" t="s">
        <v>50</v>
      </c>
    </row>
    <row r="1389" spans="2:11" ht="15" hidden="1" customHeight="1" outlineLevel="1" x14ac:dyDescent="0.2">
      <c r="B1389" s="235" t="s">
        <v>33</v>
      </c>
      <c r="C1389" s="234"/>
      <c r="D1389" s="73"/>
      <c r="E1389" s="73"/>
      <c r="F1389" s="73"/>
      <c r="G1389" s="235"/>
      <c r="H1389" s="73"/>
      <c r="I1389" s="235"/>
      <c r="J1389" s="73"/>
      <c r="K1389" s="73"/>
    </row>
    <row r="1390" spans="2:11" ht="15" hidden="1" customHeight="1" outlineLevel="1" x14ac:dyDescent="0.2">
      <c r="B1390" s="72">
        <v>2018</v>
      </c>
      <c r="C1390" s="234"/>
      <c r="D1390" s="73">
        <v>17</v>
      </c>
      <c r="E1390" s="73"/>
      <c r="F1390" s="232">
        <v>17</v>
      </c>
      <c r="G1390" s="67"/>
      <c r="H1390" s="232">
        <v>102.798</v>
      </c>
      <c r="I1390" s="67"/>
      <c r="J1390" s="73">
        <v>83.539000000000001</v>
      </c>
      <c r="K1390" s="73"/>
    </row>
    <row r="1391" spans="2:11" ht="15" hidden="1" customHeight="1" outlineLevel="1" x14ac:dyDescent="0.2">
      <c r="B1391" s="72">
        <v>2017</v>
      </c>
      <c r="C1391" s="234"/>
      <c r="D1391" s="73">
        <v>15</v>
      </c>
      <c r="E1391" s="73" t="s">
        <v>50</v>
      </c>
      <c r="F1391" s="73">
        <v>15</v>
      </c>
      <c r="G1391" s="235" t="s">
        <v>50</v>
      </c>
      <c r="H1391" s="73">
        <v>62.67</v>
      </c>
      <c r="I1391" s="235" t="s">
        <v>50</v>
      </c>
      <c r="J1391" s="73">
        <v>50.863</v>
      </c>
      <c r="K1391" s="73" t="s">
        <v>50</v>
      </c>
    </row>
    <row r="1392" spans="2:11" ht="15" hidden="1" customHeight="1" outlineLevel="1" x14ac:dyDescent="0.2">
      <c r="B1392" s="46">
        <v>2016</v>
      </c>
      <c r="C1392" s="234"/>
      <c r="D1392" s="169">
        <v>13</v>
      </c>
      <c r="E1392" s="169" t="s">
        <v>50</v>
      </c>
      <c r="F1392" s="169">
        <v>13</v>
      </c>
      <c r="G1392" s="235" t="s">
        <v>50</v>
      </c>
      <c r="H1392" s="169">
        <v>68.486999999999995</v>
      </c>
      <c r="I1392" s="235" t="s">
        <v>50</v>
      </c>
      <c r="J1392" s="169">
        <v>54.811999999999998</v>
      </c>
      <c r="K1392" s="169" t="s">
        <v>50</v>
      </c>
    </row>
    <row r="1393" spans="1:11" ht="15" hidden="1" customHeight="1" outlineLevel="1" x14ac:dyDescent="0.2">
      <c r="B1393" s="46">
        <v>2015</v>
      </c>
      <c r="C1393" s="234"/>
      <c r="D1393" s="169">
        <v>11</v>
      </c>
      <c r="E1393" s="169" t="s">
        <v>50</v>
      </c>
      <c r="F1393" s="169">
        <v>11</v>
      </c>
      <c r="G1393" s="235" t="s">
        <v>50</v>
      </c>
      <c r="H1393" s="169">
        <v>69.271000000000001</v>
      </c>
      <c r="I1393" s="235" t="s">
        <v>50</v>
      </c>
      <c r="J1393" s="169">
        <v>54.896000000000001</v>
      </c>
      <c r="K1393" s="169" t="s">
        <v>50</v>
      </c>
    </row>
    <row r="1394" spans="1:11" ht="15" hidden="1" customHeight="1" outlineLevel="1" x14ac:dyDescent="0.2">
      <c r="B1394" s="46">
        <v>2014</v>
      </c>
      <c r="C1394" s="234"/>
      <c r="D1394" s="169">
        <v>12</v>
      </c>
      <c r="E1394" s="68" t="s">
        <v>232</v>
      </c>
      <c r="F1394" s="169">
        <v>13</v>
      </c>
      <c r="G1394" s="68" t="s">
        <v>50</v>
      </c>
      <c r="H1394" s="169">
        <v>71.313999999999993</v>
      </c>
      <c r="I1394" s="68" t="s">
        <v>50</v>
      </c>
      <c r="J1394" s="169">
        <v>42.003</v>
      </c>
      <c r="K1394" s="169" t="s">
        <v>50</v>
      </c>
    </row>
    <row r="1395" spans="1:11" ht="15" hidden="1" customHeight="1" outlineLevel="1" x14ac:dyDescent="0.2">
      <c r="B1395" s="46">
        <v>2013</v>
      </c>
      <c r="C1395" s="234"/>
      <c r="D1395" s="169">
        <v>12</v>
      </c>
      <c r="E1395" s="68" t="s">
        <v>232</v>
      </c>
      <c r="F1395" s="169">
        <v>13</v>
      </c>
      <c r="G1395" s="68" t="s">
        <v>50</v>
      </c>
      <c r="H1395" s="169">
        <v>78.233000000000004</v>
      </c>
      <c r="I1395" s="68" t="s">
        <v>50</v>
      </c>
      <c r="J1395" s="169">
        <v>47.430999999999997</v>
      </c>
      <c r="K1395" s="169" t="s">
        <v>50</v>
      </c>
    </row>
    <row r="1396" spans="1:11" ht="15" customHeight="1" collapsed="1" x14ac:dyDescent="0.2">
      <c r="B1396" s="228" t="s">
        <v>335</v>
      </c>
      <c r="C1396" s="234"/>
      <c r="D1396" s="73"/>
      <c r="E1396" s="73"/>
      <c r="F1396" s="73"/>
      <c r="G1396" s="228"/>
      <c r="H1396" s="73"/>
      <c r="I1396" s="228"/>
      <c r="J1396" s="73"/>
      <c r="K1396" s="73"/>
    </row>
    <row r="1397" spans="1:11" ht="15" customHeight="1" x14ac:dyDescent="0.2">
      <c r="B1397" s="72">
        <v>2018</v>
      </c>
      <c r="C1397" s="234"/>
      <c r="D1397" s="73">
        <v>479</v>
      </c>
      <c r="E1397" s="73"/>
      <c r="F1397" s="232">
        <v>1035</v>
      </c>
      <c r="G1397" s="67"/>
      <c r="H1397" s="232">
        <v>38326.748</v>
      </c>
      <c r="I1397" s="67"/>
      <c r="J1397" s="73">
        <v>13571.932000000001</v>
      </c>
      <c r="K1397" s="73"/>
    </row>
    <row r="1398" spans="1:11" ht="15" customHeight="1" x14ac:dyDescent="0.2">
      <c r="B1398" s="72">
        <v>2017</v>
      </c>
      <c r="C1398" s="234"/>
      <c r="D1398" s="73">
        <v>462</v>
      </c>
      <c r="E1398" s="73" t="s">
        <v>50</v>
      </c>
      <c r="F1398" s="73">
        <v>999</v>
      </c>
      <c r="G1398" s="228" t="s">
        <v>50</v>
      </c>
      <c r="H1398" s="73">
        <v>37621.663999999997</v>
      </c>
      <c r="I1398" s="228" t="s">
        <v>50</v>
      </c>
      <c r="J1398" s="73">
        <v>13743.308000000001</v>
      </c>
      <c r="K1398" s="73" t="s">
        <v>50</v>
      </c>
    </row>
    <row r="1399" spans="1:11" ht="15" customHeight="1" x14ac:dyDescent="0.2">
      <c r="B1399" s="46">
        <v>2016</v>
      </c>
      <c r="C1399" s="234"/>
      <c r="D1399" s="169">
        <v>469</v>
      </c>
      <c r="E1399" s="169" t="s">
        <v>50</v>
      </c>
      <c r="F1399" s="169">
        <v>954</v>
      </c>
      <c r="G1399" s="228" t="s">
        <v>50</v>
      </c>
      <c r="H1399" s="169">
        <v>33604.697999999997</v>
      </c>
      <c r="I1399" s="228" t="s">
        <v>50</v>
      </c>
      <c r="J1399" s="169">
        <v>11734.328</v>
      </c>
      <c r="K1399" s="169" t="s">
        <v>50</v>
      </c>
    </row>
    <row r="1400" spans="1:11" ht="15" customHeight="1" x14ac:dyDescent="0.2">
      <c r="B1400" s="46">
        <v>2015</v>
      </c>
      <c r="C1400" s="234"/>
      <c r="D1400" s="169">
        <v>451</v>
      </c>
      <c r="E1400" s="169" t="s">
        <v>50</v>
      </c>
      <c r="F1400" s="169">
        <v>852</v>
      </c>
      <c r="G1400" s="228" t="s">
        <v>50</v>
      </c>
      <c r="H1400" s="169">
        <v>29223.446</v>
      </c>
      <c r="I1400" s="228" t="s">
        <v>50</v>
      </c>
      <c r="J1400" s="169">
        <v>8217.9069999999992</v>
      </c>
      <c r="K1400" s="169" t="s">
        <v>50</v>
      </c>
    </row>
    <row r="1401" spans="1:11" ht="15" customHeight="1" x14ac:dyDescent="0.2">
      <c r="B1401" s="46">
        <v>2014</v>
      </c>
      <c r="C1401" s="234"/>
      <c r="D1401" s="169">
        <v>446</v>
      </c>
      <c r="E1401" s="68" t="s">
        <v>232</v>
      </c>
      <c r="F1401" s="169">
        <v>861</v>
      </c>
      <c r="G1401" s="68" t="s">
        <v>50</v>
      </c>
      <c r="H1401" s="169">
        <v>30154.643</v>
      </c>
      <c r="I1401" s="68" t="s">
        <v>50</v>
      </c>
      <c r="J1401" s="169">
        <v>8848.2090000000007</v>
      </c>
      <c r="K1401" s="169" t="s">
        <v>50</v>
      </c>
    </row>
    <row r="1402" spans="1:11" ht="15" customHeight="1" x14ac:dyDescent="0.2">
      <c r="B1402" s="46">
        <v>2013</v>
      </c>
      <c r="C1402" s="234"/>
      <c r="D1402" s="169">
        <v>467</v>
      </c>
      <c r="E1402" s="68" t="s">
        <v>232</v>
      </c>
      <c r="F1402" s="169">
        <v>894</v>
      </c>
      <c r="G1402" s="68" t="s">
        <v>232</v>
      </c>
      <c r="H1402" s="169">
        <v>23776.657999999999</v>
      </c>
      <c r="I1402" s="68" t="s">
        <v>232</v>
      </c>
      <c r="J1402" s="169">
        <v>6937.09</v>
      </c>
      <c r="K1402" s="68" t="s">
        <v>232</v>
      </c>
    </row>
    <row r="1403" spans="1:11" s="67" customFormat="1" ht="15" hidden="1" customHeight="1" outlineLevel="1" x14ac:dyDescent="0.2">
      <c r="A1403" s="11"/>
      <c r="B1403" s="235" t="s">
        <v>17</v>
      </c>
      <c r="C1403" s="234"/>
      <c r="D1403" s="73"/>
      <c r="E1403" s="73"/>
      <c r="F1403" s="11"/>
      <c r="H1403" s="11"/>
      <c r="J1403" s="73"/>
      <c r="K1403" s="11"/>
    </row>
    <row r="1404" spans="1:11" s="67" customFormat="1" ht="15" hidden="1" customHeight="1" outlineLevel="1" x14ac:dyDescent="0.2">
      <c r="A1404" s="11"/>
      <c r="B1404" s="72">
        <v>2018</v>
      </c>
      <c r="C1404" s="234"/>
      <c r="D1404" s="73">
        <v>20</v>
      </c>
      <c r="E1404" s="73"/>
      <c r="F1404" s="232">
        <v>31</v>
      </c>
      <c r="H1404" s="232">
        <v>446.80900000000003</v>
      </c>
      <c r="J1404" s="73">
        <v>218.75399999999999</v>
      </c>
      <c r="K1404" s="11"/>
    </row>
    <row r="1405" spans="1:11" ht="15" hidden="1" customHeight="1" outlineLevel="1" x14ac:dyDescent="0.2">
      <c r="B1405" s="72">
        <v>2017</v>
      </c>
      <c r="C1405" s="234"/>
      <c r="D1405" s="73">
        <v>18</v>
      </c>
      <c r="E1405" s="73" t="s">
        <v>50</v>
      </c>
      <c r="F1405" s="73">
        <v>31</v>
      </c>
      <c r="G1405" s="235" t="s">
        <v>50</v>
      </c>
      <c r="H1405" s="73">
        <v>343.66300000000001</v>
      </c>
      <c r="I1405" s="235" t="s">
        <v>50</v>
      </c>
      <c r="J1405" s="73">
        <v>164.59399999999999</v>
      </c>
      <c r="K1405" s="73" t="s">
        <v>50</v>
      </c>
    </row>
    <row r="1406" spans="1:11" ht="15" hidden="1" customHeight="1" outlineLevel="1" x14ac:dyDescent="0.2">
      <c r="B1406" s="46">
        <v>2016</v>
      </c>
      <c r="C1406" s="234"/>
      <c r="D1406" s="169">
        <v>20</v>
      </c>
      <c r="E1406" s="169" t="s">
        <v>50</v>
      </c>
      <c r="F1406" s="169">
        <v>39</v>
      </c>
      <c r="G1406" s="235" t="s">
        <v>50</v>
      </c>
      <c r="H1406" s="169">
        <v>264.97399999999999</v>
      </c>
      <c r="I1406" s="235" t="s">
        <v>50</v>
      </c>
      <c r="J1406" s="169">
        <v>80.894000000000005</v>
      </c>
      <c r="K1406" s="169" t="s">
        <v>50</v>
      </c>
    </row>
    <row r="1407" spans="1:11" ht="15" hidden="1" customHeight="1" outlineLevel="1" x14ac:dyDescent="0.2">
      <c r="B1407" s="46">
        <v>2015</v>
      </c>
      <c r="C1407" s="234"/>
      <c r="D1407" s="169">
        <v>17</v>
      </c>
      <c r="E1407" s="169" t="s">
        <v>50</v>
      </c>
      <c r="F1407" s="169">
        <v>39</v>
      </c>
      <c r="G1407" s="235" t="s">
        <v>50</v>
      </c>
      <c r="H1407" s="169">
        <v>367.96600000000001</v>
      </c>
      <c r="I1407" s="235" t="s">
        <v>50</v>
      </c>
      <c r="J1407" s="169">
        <v>127.79600000000001</v>
      </c>
      <c r="K1407" s="169" t="s">
        <v>50</v>
      </c>
    </row>
    <row r="1408" spans="1:11" ht="15" hidden="1" customHeight="1" outlineLevel="1" x14ac:dyDescent="0.2">
      <c r="B1408" s="46">
        <v>2014</v>
      </c>
      <c r="C1408" s="234"/>
      <c r="D1408" s="169">
        <v>17</v>
      </c>
      <c r="E1408" s="68" t="s">
        <v>232</v>
      </c>
      <c r="F1408" s="169">
        <v>24</v>
      </c>
      <c r="G1408" s="68" t="s">
        <v>50</v>
      </c>
      <c r="H1408" s="169">
        <v>282.58100000000002</v>
      </c>
      <c r="I1408" s="68" t="s">
        <v>50</v>
      </c>
      <c r="J1408" s="169">
        <v>110.938</v>
      </c>
      <c r="K1408" s="169" t="s">
        <v>50</v>
      </c>
    </row>
    <row r="1409" spans="2:11" ht="15" hidden="1" customHeight="1" outlineLevel="1" x14ac:dyDescent="0.2">
      <c r="B1409" s="46">
        <v>2013</v>
      </c>
      <c r="C1409" s="234"/>
      <c r="D1409" s="169">
        <v>19</v>
      </c>
      <c r="E1409" s="68" t="s">
        <v>232</v>
      </c>
      <c r="F1409" s="169">
        <v>29</v>
      </c>
      <c r="G1409" s="68" t="s">
        <v>50</v>
      </c>
      <c r="H1409" s="169">
        <v>454.00599999999997</v>
      </c>
      <c r="I1409" s="68" t="s">
        <v>50</v>
      </c>
      <c r="J1409" s="169">
        <v>169.42500000000001</v>
      </c>
      <c r="K1409" s="169" t="s">
        <v>50</v>
      </c>
    </row>
    <row r="1410" spans="2:11" ht="15" hidden="1" customHeight="1" outlineLevel="1" x14ac:dyDescent="0.2">
      <c r="B1410" s="235" t="s">
        <v>18</v>
      </c>
      <c r="C1410" s="234"/>
      <c r="D1410" s="73"/>
      <c r="E1410" s="73"/>
      <c r="F1410" s="73"/>
      <c r="G1410" s="235"/>
      <c r="H1410" s="73"/>
      <c r="I1410" s="235"/>
      <c r="J1410" s="73"/>
      <c r="K1410" s="73"/>
    </row>
    <row r="1411" spans="2:11" ht="15" hidden="1" customHeight="1" outlineLevel="1" x14ac:dyDescent="0.2">
      <c r="B1411" s="72">
        <v>2018</v>
      </c>
      <c r="C1411" s="234"/>
      <c r="D1411" s="73">
        <v>1</v>
      </c>
      <c r="E1411" s="73"/>
      <c r="F1411" s="73" t="s">
        <v>37</v>
      </c>
      <c r="G1411" s="67"/>
      <c r="H1411" s="73" t="s">
        <v>37</v>
      </c>
      <c r="I1411" s="67"/>
      <c r="J1411" s="73" t="s">
        <v>37</v>
      </c>
      <c r="K1411" s="73"/>
    </row>
    <row r="1412" spans="2:11" ht="15" hidden="1" customHeight="1" outlineLevel="1" x14ac:dyDescent="0.2">
      <c r="B1412" s="72">
        <v>2017</v>
      </c>
      <c r="C1412" s="234"/>
      <c r="D1412" s="73">
        <v>1</v>
      </c>
      <c r="E1412" s="73" t="s">
        <v>50</v>
      </c>
      <c r="F1412" s="73" t="s">
        <v>37</v>
      </c>
      <c r="G1412" s="235"/>
      <c r="H1412" s="73" t="s">
        <v>37</v>
      </c>
      <c r="I1412" s="235"/>
      <c r="J1412" s="73" t="s">
        <v>37</v>
      </c>
      <c r="K1412" s="73"/>
    </row>
    <row r="1413" spans="2:11" ht="15" hidden="1" customHeight="1" outlineLevel="1" x14ac:dyDescent="0.2">
      <c r="B1413" s="46">
        <v>2016</v>
      </c>
      <c r="C1413" s="234"/>
      <c r="D1413" s="169">
        <v>1</v>
      </c>
      <c r="E1413" s="169" t="s">
        <v>50</v>
      </c>
      <c r="F1413" s="73" t="s">
        <v>37</v>
      </c>
      <c r="G1413" s="235"/>
      <c r="H1413" s="73" t="s">
        <v>37</v>
      </c>
      <c r="I1413" s="235"/>
      <c r="J1413" s="73" t="s">
        <v>37</v>
      </c>
      <c r="K1413" s="73"/>
    </row>
    <row r="1414" spans="2:11" ht="15" hidden="1" customHeight="1" outlineLevel="1" x14ac:dyDescent="0.2">
      <c r="B1414" s="46">
        <v>2015</v>
      </c>
      <c r="C1414" s="234"/>
      <c r="D1414" s="169">
        <v>1</v>
      </c>
      <c r="E1414" s="169" t="s">
        <v>50</v>
      </c>
      <c r="F1414" s="73" t="s">
        <v>37</v>
      </c>
      <c r="G1414" s="235"/>
      <c r="H1414" s="73" t="s">
        <v>37</v>
      </c>
      <c r="I1414" s="235"/>
      <c r="J1414" s="73" t="s">
        <v>37</v>
      </c>
      <c r="K1414" s="73"/>
    </row>
    <row r="1415" spans="2:11" ht="15" hidden="1" customHeight="1" outlineLevel="1" x14ac:dyDescent="0.2">
      <c r="B1415" s="46">
        <v>2014</v>
      </c>
      <c r="C1415" s="234"/>
      <c r="D1415" s="169">
        <v>2</v>
      </c>
      <c r="E1415" s="68" t="s">
        <v>232</v>
      </c>
      <c r="F1415" s="73" t="s">
        <v>37</v>
      </c>
      <c r="G1415" s="68"/>
      <c r="H1415" s="73" t="s">
        <v>37</v>
      </c>
      <c r="I1415" s="68"/>
      <c r="J1415" s="73" t="s">
        <v>37</v>
      </c>
      <c r="K1415" s="73"/>
    </row>
    <row r="1416" spans="2:11" ht="15" hidden="1" customHeight="1" outlineLevel="1" x14ac:dyDescent="0.2">
      <c r="B1416" s="46">
        <v>2013</v>
      </c>
      <c r="C1416" s="234"/>
      <c r="D1416" s="169">
        <v>2</v>
      </c>
      <c r="E1416" s="68" t="s">
        <v>232</v>
      </c>
      <c r="F1416" s="73" t="s">
        <v>37</v>
      </c>
      <c r="G1416" s="68"/>
      <c r="H1416" s="73" t="s">
        <v>37</v>
      </c>
      <c r="I1416" s="68"/>
      <c r="J1416" s="73" t="s">
        <v>37</v>
      </c>
      <c r="K1416" s="73"/>
    </row>
    <row r="1417" spans="2:11" ht="15" hidden="1" customHeight="1" outlineLevel="1" x14ac:dyDescent="0.2">
      <c r="B1417" s="235" t="s">
        <v>19</v>
      </c>
      <c r="C1417" s="234"/>
      <c r="D1417" s="73"/>
      <c r="E1417" s="73"/>
      <c r="F1417" s="73"/>
      <c r="G1417" s="235"/>
      <c r="H1417" s="73"/>
      <c r="I1417" s="235"/>
      <c r="J1417" s="73"/>
      <c r="K1417" s="73"/>
    </row>
    <row r="1418" spans="2:11" ht="15" hidden="1" customHeight="1" outlineLevel="1" x14ac:dyDescent="0.2">
      <c r="B1418" s="72">
        <v>2018</v>
      </c>
      <c r="C1418" s="234"/>
      <c r="D1418" s="73">
        <v>14</v>
      </c>
      <c r="E1418" s="73"/>
      <c r="F1418" s="232">
        <v>23</v>
      </c>
      <c r="G1418" s="67"/>
      <c r="H1418" s="232">
        <v>518.20500000000004</v>
      </c>
      <c r="I1418" s="67"/>
      <c r="J1418" s="73">
        <v>101.27800000000001</v>
      </c>
      <c r="K1418" s="73"/>
    </row>
    <row r="1419" spans="2:11" ht="15" hidden="1" customHeight="1" outlineLevel="1" x14ac:dyDescent="0.2">
      <c r="B1419" s="72">
        <v>2017</v>
      </c>
      <c r="C1419" s="234"/>
      <c r="D1419" s="73">
        <v>16</v>
      </c>
      <c r="E1419" s="73" t="s">
        <v>50</v>
      </c>
      <c r="F1419" s="73">
        <v>23</v>
      </c>
      <c r="G1419" s="235" t="s">
        <v>50</v>
      </c>
      <c r="H1419" s="73">
        <v>524.18700000000001</v>
      </c>
      <c r="I1419" s="235" t="s">
        <v>50</v>
      </c>
      <c r="J1419" s="73">
        <v>133.13300000000001</v>
      </c>
      <c r="K1419" s="73" t="s">
        <v>50</v>
      </c>
    </row>
    <row r="1420" spans="2:11" ht="15" hidden="1" customHeight="1" outlineLevel="1" x14ac:dyDescent="0.2">
      <c r="B1420" s="46">
        <v>2016</v>
      </c>
      <c r="C1420" s="234"/>
      <c r="D1420" s="169">
        <v>15</v>
      </c>
      <c r="E1420" s="169" t="s">
        <v>50</v>
      </c>
      <c r="F1420" s="169">
        <v>23</v>
      </c>
      <c r="G1420" s="235" t="s">
        <v>50</v>
      </c>
      <c r="H1420" s="169">
        <v>437.25200000000001</v>
      </c>
      <c r="I1420" s="235" t="s">
        <v>50</v>
      </c>
      <c r="J1420" s="169">
        <v>129.80600000000001</v>
      </c>
      <c r="K1420" s="169" t="s">
        <v>50</v>
      </c>
    </row>
    <row r="1421" spans="2:11" ht="15" hidden="1" customHeight="1" outlineLevel="1" x14ac:dyDescent="0.2">
      <c r="B1421" s="46">
        <v>2015</v>
      </c>
      <c r="C1421" s="234"/>
      <c r="D1421" s="169">
        <v>13</v>
      </c>
      <c r="E1421" s="169" t="s">
        <v>50</v>
      </c>
      <c r="F1421" s="169">
        <v>24</v>
      </c>
      <c r="G1421" s="235" t="s">
        <v>50</v>
      </c>
      <c r="H1421" s="169">
        <v>418.28</v>
      </c>
      <c r="I1421" s="235" t="s">
        <v>50</v>
      </c>
      <c r="J1421" s="169">
        <v>33.938000000000002</v>
      </c>
      <c r="K1421" s="169" t="s">
        <v>50</v>
      </c>
    </row>
    <row r="1422" spans="2:11" ht="15" hidden="1" customHeight="1" outlineLevel="1" x14ac:dyDescent="0.2">
      <c r="B1422" s="46">
        <v>2014</v>
      </c>
      <c r="C1422" s="234"/>
      <c r="D1422" s="169">
        <v>12</v>
      </c>
      <c r="E1422" s="68" t="s">
        <v>232</v>
      </c>
      <c r="F1422" s="169">
        <v>21</v>
      </c>
      <c r="G1422" s="68" t="s">
        <v>50</v>
      </c>
      <c r="H1422" s="169">
        <v>407.03</v>
      </c>
      <c r="I1422" s="68" t="s">
        <v>50</v>
      </c>
      <c r="J1422" s="169">
        <v>112.45399999999999</v>
      </c>
      <c r="K1422" s="169" t="s">
        <v>50</v>
      </c>
    </row>
    <row r="1423" spans="2:11" ht="15" hidden="1" customHeight="1" outlineLevel="1" x14ac:dyDescent="0.2">
      <c r="B1423" s="46">
        <v>2013</v>
      </c>
      <c r="C1423" s="234"/>
      <c r="D1423" s="169">
        <v>14</v>
      </c>
      <c r="E1423" s="68" t="s">
        <v>232</v>
      </c>
      <c r="F1423" s="169">
        <v>23</v>
      </c>
      <c r="G1423" s="68" t="s">
        <v>50</v>
      </c>
      <c r="H1423" s="169">
        <v>464.46800000000002</v>
      </c>
      <c r="I1423" s="68" t="s">
        <v>50</v>
      </c>
      <c r="J1423" s="169">
        <v>120.80200000000001</v>
      </c>
      <c r="K1423" s="169" t="s">
        <v>50</v>
      </c>
    </row>
    <row r="1424" spans="2:11" ht="15" hidden="1" customHeight="1" outlineLevel="1" x14ac:dyDescent="0.2">
      <c r="B1424" s="235" t="s">
        <v>20</v>
      </c>
      <c r="C1424" s="234"/>
      <c r="D1424" s="73"/>
      <c r="E1424" s="73"/>
      <c r="F1424" s="73"/>
      <c r="G1424" s="235"/>
      <c r="H1424" s="73"/>
      <c r="I1424" s="235"/>
      <c r="J1424" s="73"/>
      <c r="K1424" s="73"/>
    </row>
    <row r="1425" spans="2:11" ht="15" hidden="1" customHeight="1" outlineLevel="1" x14ac:dyDescent="0.2">
      <c r="B1425" s="72">
        <v>2018</v>
      </c>
      <c r="C1425" s="234"/>
      <c r="D1425" s="73">
        <v>2</v>
      </c>
      <c r="E1425" s="73"/>
      <c r="F1425" s="73" t="s">
        <v>37</v>
      </c>
      <c r="G1425" s="67"/>
      <c r="H1425" s="73" t="s">
        <v>37</v>
      </c>
      <c r="I1425" s="67"/>
      <c r="J1425" s="73" t="s">
        <v>37</v>
      </c>
      <c r="K1425" s="73"/>
    </row>
    <row r="1426" spans="2:11" ht="15" hidden="1" customHeight="1" outlineLevel="1" x14ac:dyDescent="0.2">
      <c r="B1426" s="72">
        <v>2017</v>
      </c>
      <c r="C1426" s="234"/>
      <c r="D1426" s="73">
        <v>1</v>
      </c>
      <c r="E1426" s="73" t="s">
        <v>50</v>
      </c>
      <c r="F1426" s="73" t="s">
        <v>37</v>
      </c>
      <c r="G1426" s="235"/>
      <c r="H1426" s="73" t="s">
        <v>37</v>
      </c>
      <c r="I1426" s="235"/>
      <c r="J1426" s="73" t="s">
        <v>37</v>
      </c>
      <c r="K1426" s="73"/>
    </row>
    <row r="1427" spans="2:11" ht="15" hidden="1" customHeight="1" outlineLevel="1" x14ac:dyDescent="0.2">
      <c r="B1427" s="46">
        <v>2016</v>
      </c>
      <c r="C1427" s="234"/>
      <c r="D1427" s="169">
        <v>1</v>
      </c>
      <c r="E1427" s="169" t="s">
        <v>50</v>
      </c>
      <c r="F1427" s="73" t="s">
        <v>37</v>
      </c>
      <c r="G1427" s="235"/>
      <c r="H1427" s="73" t="s">
        <v>37</v>
      </c>
      <c r="I1427" s="235"/>
      <c r="J1427" s="73" t="s">
        <v>37</v>
      </c>
      <c r="K1427" s="73"/>
    </row>
    <row r="1428" spans="2:11" ht="15" hidden="1" customHeight="1" outlineLevel="1" x14ac:dyDescent="0.2">
      <c r="B1428" s="46">
        <v>2015</v>
      </c>
      <c r="C1428" s="234"/>
      <c r="D1428" s="169">
        <v>1</v>
      </c>
      <c r="E1428" s="169" t="s">
        <v>50</v>
      </c>
      <c r="F1428" s="73" t="s">
        <v>37</v>
      </c>
      <c r="G1428" s="235"/>
      <c r="H1428" s="73" t="s">
        <v>37</v>
      </c>
      <c r="I1428" s="235"/>
      <c r="J1428" s="73" t="s">
        <v>37</v>
      </c>
      <c r="K1428" s="73"/>
    </row>
    <row r="1429" spans="2:11" ht="15" hidden="1" customHeight="1" outlineLevel="1" x14ac:dyDescent="0.2">
      <c r="B1429" s="46">
        <v>2014</v>
      </c>
      <c r="C1429" s="234"/>
      <c r="D1429" s="73">
        <v>0</v>
      </c>
      <c r="E1429" s="68" t="s">
        <v>232</v>
      </c>
      <c r="F1429" s="73">
        <v>0</v>
      </c>
      <c r="G1429" s="68" t="s">
        <v>50</v>
      </c>
      <c r="H1429" s="73">
        <v>0</v>
      </c>
      <c r="I1429" s="68" t="s">
        <v>50</v>
      </c>
      <c r="J1429" s="73">
        <v>0</v>
      </c>
      <c r="K1429" s="73" t="s">
        <v>50</v>
      </c>
    </row>
    <row r="1430" spans="2:11" ht="15" hidden="1" customHeight="1" outlineLevel="1" x14ac:dyDescent="0.2">
      <c r="B1430" s="46">
        <v>2013</v>
      </c>
      <c r="C1430" s="234"/>
      <c r="D1430" s="169">
        <v>1</v>
      </c>
      <c r="E1430" s="68" t="s">
        <v>232</v>
      </c>
      <c r="F1430" s="73" t="s">
        <v>37</v>
      </c>
      <c r="G1430" s="68"/>
      <c r="H1430" s="73" t="s">
        <v>37</v>
      </c>
      <c r="I1430" s="68"/>
      <c r="J1430" s="73" t="s">
        <v>37</v>
      </c>
      <c r="K1430" s="73"/>
    </row>
    <row r="1431" spans="2:11" ht="15" hidden="1" customHeight="1" outlineLevel="1" x14ac:dyDescent="0.2">
      <c r="B1431" s="235" t="s">
        <v>21</v>
      </c>
      <c r="C1431" s="234"/>
      <c r="D1431" s="73"/>
      <c r="E1431" s="73"/>
      <c r="F1431" s="73"/>
      <c r="G1431" s="235"/>
      <c r="H1431" s="73"/>
      <c r="I1431" s="235"/>
      <c r="J1431" s="73"/>
      <c r="K1431" s="73"/>
    </row>
    <row r="1432" spans="2:11" ht="15" hidden="1" customHeight="1" outlineLevel="1" x14ac:dyDescent="0.2">
      <c r="B1432" s="72">
        <v>2018</v>
      </c>
      <c r="C1432" s="234"/>
      <c r="D1432" s="73">
        <v>0</v>
      </c>
      <c r="E1432" s="73"/>
      <c r="F1432" s="73">
        <v>0</v>
      </c>
      <c r="G1432" s="67"/>
      <c r="H1432" s="73">
        <v>0</v>
      </c>
      <c r="I1432" s="67"/>
      <c r="J1432" s="73">
        <v>0</v>
      </c>
      <c r="K1432" s="73"/>
    </row>
    <row r="1433" spans="2:11" ht="15" hidden="1" customHeight="1" outlineLevel="1" x14ac:dyDescent="0.2">
      <c r="B1433" s="72">
        <v>2017</v>
      </c>
      <c r="C1433" s="234"/>
      <c r="D1433" s="73">
        <v>0</v>
      </c>
      <c r="E1433" s="73" t="s">
        <v>50</v>
      </c>
      <c r="F1433" s="73">
        <v>0</v>
      </c>
      <c r="G1433" s="235" t="s">
        <v>50</v>
      </c>
      <c r="H1433" s="73">
        <v>0</v>
      </c>
      <c r="I1433" s="235" t="s">
        <v>50</v>
      </c>
      <c r="J1433" s="73">
        <v>0</v>
      </c>
      <c r="K1433" s="73" t="s">
        <v>50</v>
      </c>
    </row>
    <row r="1434" spans="2:11" ht="15" hidden="1" customHeight="1" outlineLevel="1" x14ac:dyDescent="0.2">
      <c r="B1434" s="46">
        <v>2016</v>
      </c>
      <c r="C1434" s="234"/>
      <c r="D1434" s="73">
        <v>0</v>
      </c>
      <c r="E1434" s="73" t="s">
        <v>50</v>
      </c>
      <c r="F1434" s="73">
        <v>0</v>
      </c>
      <c r="G1434" s="235" t="s">
        <v>50</v>
      </c>
      <c r="H1434" s="73">
        <v>0</v>
      </c>
      <c r="I1434" s="235" t="s">
        <v>50</v>
      </c>
      <c r="J1434" s="73">
        <v>0</v>
      </c>
      <c r="K1434" s="73" t="s">
        <v>50</v>
      </c>
    </row>
    <row r="1435" spans="2:11" ht="15" hidden="1" customHeight="1" outlineLevel="1" x14ac:dyDescent="0.2">
      <c r="B1435" s="46">
        <v>2015</v>
      </c>
      <c r="C1435" s="234"/>
      <c r="D1435" s="73">
        <v>0</v>
      </c>
      <c r="E1435" s="73" t="s">
        <v>50</v>
      </c>
      <c r="F1435" s="73">
        <v>0</v>
      </c>
      <c r="G1435" s="235" t="s">
        <v>50</v>
      </c>
      <c r="H1435" s="73">
        <v>0</v>
      </c>
      <c r="I1435" s="235" t="s">
        <v>50</v>
      </c>
      <c r="J1435" s="73">
        <v>0</v>
      </c>
      <c r="K1435" s="73" t="s">
        <v>50</v>
      </c>
    </row>
    <row r="1436" spans="2:11" ht="15" hidden="1" customHeight="1" outlineLevel="1" x14ac:dyDescent="0.2">
      <c r="B1436" s="46">
        <v>2014</v>
      </c>
      <c r="C1436" s="234"/>
      <c r="D1436" s="73">
        <v>0</v>
      </c>
      <c r="E1436" s="68" t="s">
        <v>232</v>
      </c>
      <c r="F1436" s="73">
        <v>0</v>
      </c>
      <c r="G1436" s="68" t="s">
        <v>50</v>
      </c>
      <c r="H1436" s="73">
        <v>0</v>
      </c>
      <c r="I1436" s="68" t="s">
        <v>50</v>
      </c>
      <c r="J1436" s="73">
        <v>0</v>
      </c>
      <c r="K1436" s="73" t="s">
        <v>50</v>
      </c>
    </row>
    <row r="1437" spans="2:11" ht="15" hidden="1" customHeight="1" outlineLevel="1" x14ac:dyDescent="0.2">
      <c r="B1437" s="46">
        <v>2013</v>
      </c>
      <c r="C1437" s="234"/>
      <c r="D1437" s="73">
        <v>0</v>
      </c>
      <c r="E1437" s="68" t="s">
        <v>232</v>
      </c>
      <c r="F1437" s="73">
        <v>0</v>
      </c>
      <c r="G1437" s="68" t="s">
        <v>50</v>
      </c>
      <c r="H1437" s="73">
        <v>0</v>
      </c>
      <c r="I1437" s="68" t="s">
        <v>50</v>
      </c>
      <c r="J1437" s="73">
        <v>0</v>
      </c>
      <c r="K1437" s="73" t="s">
        <v>50</v>
      </c>
    </row>
    <row r="1438" spans="2:11" ht="15" hidden="1" customHeight="1" outlineLevel="1" x14ac:dyDescent="0.2">
      <c r="B1438" s="235" t="s">
        <v>22</v>
      </c>
      <c r="C1438" s="234"/>
      <c r="D1438" s="73"/>
      <c r="E1438" s="73"/>
      <c r="F1438" s="73"/>
      <c r="G1438" s="235"/>
      <c r="H1438" s="73"/>
      <c r="I1438" s="235"/>
      <c r="J1438" s="73"/>
      <c r="K1438" s="73"/>
    </row>
    <row r="1439" spans="2:11" ht="15" hidden="1" customHeight="1" outlineLevel="1" x14ac:dyDescent="0.2">
      <c r="B1439" s="72">
        <v>2018</v>
      </c>
      <c r="C1439" s="234"/>
      <c r="D1439" s="73">
        <v>21</v>
      </c>
      <c r="E1439" s="73"/>
      <c r="F1439" s="232">
        <v>72</v>
      </c>
      <c r="G1439" s="67"/>
      <c r="H1439" s="232">
        <v>2217.4870000000001</v>
      </c>
      <c r="I1439" s="67"/>
      <c r="J1439" s="73">
        <v>749.524</v>
      </c>
      <c r="K1439" s="73"/>
    </row>
    <row r="1440" spans="2:11" ht="15" hidden="1" customHeight="1" outlineLevel="1" x14ac:dyDescent="0.2">
      <c r="B1440" s="72">
        <v>2017</v>
      </c>
      <c r="C1440" s="234"/>
      <c r="D1440" s="73">
        <v>18</v>
      </c>
      <c r="E1440" s="73" t="s">
        <v>50</v>
      </c>
      <c r="F1440" s="73">
        <v>59</v>
      </c>
      <c r="G1440" s="235" t="s">
        <v>50</v>
      </c>
      <c r="H1440" s="73">
        <v>2627.3939999999998</v>
      </c>
      <c r="I1440" s="235" t="s">
        <v>50</v>
      </c>
      <c r="J1440" s="73">
        <v>1171.9590000000001</v>
      </c>
      <c r="K1440" s="73" t="s">
        <v>50</v>
      </c>
    </row>
    <row r="1441" spans="2:11" ht="15" hidden="1" customHeight="1" outlineLevel="1" x14ac:dyDescent="0.2">
      <c r="B1441" s="46">
        <v>2016</v>
      </c>
      <c r="C1441" s="234"/>
      <c r="D1441" s="169">
        <v>15</v>
      </c>
      <c r="E1441" s="169" t="s">
        <v>50</v>
      </c>
      <c r="F1441" s="169">
        <v>36</v>
      </c>
      <c r="G1441" s="235" t="s">
        <v>50</v>
      </c>
      <c r="H1441" s="169">
        <v>876.54399999999998</v>
      </c>
      <c r="I1441" s="235" t="s">
        <v>50</v>
      </c>
      <c r="J1441" s="169">
        <v>293.58</v>
      </c>
      <c r="K1441" s="169" t="s">
        <v>50</v>
      </c>
    </row>
    <row r="1442" spans="2:11" ht="15" hidden="1" customHeight="1" outlineLevel="1" x14ac:dyDescent="0.2">
      <c r="B1442" s="46">
        <v>2015</v>
      </c>
      <c r="C1442" s="234"/>
      <c r="D1442" s="169">
        <v>17</v>
      </c>
      <c r="E1442" s="169" t="s">
        <v>50</v>
      </c>
      <c r="F1442" s="169">
        <v>45</v>
      </c>
      <c r="G1442" s="235" t="s">
        <v>50</v>
      </c>
      <c r="H1442" s="169">
        <v>2113.9789999999998</v>
      </c>
      <c r="I1442" s="235" t="s">
        <v>50</v>
      </c>
      <c r="J1442" s="169">
        <v>569.24599999999998</v>
      </c>
      <c r="K1442" s="169" t="s">
        <v>50</v>
      </c>
    </row>
    <row r="1443" spans="2:11" ht="15" hidden="1" customHeight="1" outlineLevel="1" x14ac:dyDescent="0.2">
      <c r="B1443" s="46">
        <v>2014</v>
      </c>
      <c r="C1443" s="234"/>
      <c r="D1443" s="169">
        <v>18</v>
      </c>
      <c r="E1443" s="68" t="s">
        <v>232</v>
      </c>
      <c r="F1443" s="169">
        <v>58</v>
      </c>
      <c r="G1443" s="68" t="s">
        <v>50</v>
      </c>
      <c r="H1443" s="169">
        <v>5651.9840000000004</v>
      </c>
      <c r="I1443" s="68" t="s">
        <v>50</v>
      </c>
      <c r="J1443" s="169">
        <v>1507.7629999999999</v>
      </c>
      <c r="K1443" s="169" t="s">
        <v>50</v>
      </c>
    </row>
    <row r="1444" spans="2:11" ht="15" hidden="1" customHeight="1" outlineLevel="1" x14ac:dyDescent="0.2">
      <c r="B1444" s="46">
        <v>2013</v>
      </c>
      <c r="C1444" s="234"/>
      <c r="D1444" s="169">
        <v>20</v>
      </c>
      <c r="E1444" s="68" t="s">
        <v>232</v>
      </c>
      <c r="F1444" s="169">
        <v>53</v>
      </c>
      <c r="G1444" s="68" t="s">
        <v>50</v>
      </c>
      <c r="H1444" s="169">
        <v>957.721</v>
      </c>
      <c r="I1444" s="68" t="s">
        <v>50</v>
      </c>
      <c r="J1444" s="169">
        <v>281.96300000000002</v>
      </c>
      <c r="K1444" s="169" t="s">
        <v>50</v>
      </c>
    </row>
    <row r="1445" spans="2:11" ht="15" hidden="1" customHeight="1" outlineLevel="1" x14ac:dyDescent="0.2">
      <c r="B1445" s="235" t="s">
        <v>23</v>
      </c>
      <c r="C1445" s="234"/>
      <c r="D1445" s="73"/>
      <c r="E1445" s="73"/>
      <c r="F1445" s="73"/>
      <c r="G1445" s="235"/>
      <c r="H1445" s="73"/>
      <c r="I1445" s="235"/>
      <c r="J1445" s="73"/>
      <c r="K1445" s="73"/>
    </row>
    <row r="1446" spans="2:11" ht="15" hidden="1" customHeight="1" outlineLevel="1" x14ac:dyDescent="0.2">
      <c r="B1446" s="72">
        <v>2018</v>
      </c>
      <c r="C1446" s="234"/>
      <c r="D1446" s="73">
        <v>80</v>
      </c>
      <c r="E1446" s="73"/>
      <c r="F1446" s="232">
        <v>230</v>
      </c>
      <c r="G1446" s="67"/>
      <c r="H1446" s="232">
        <v>15910.887000000001</v>
      </c>
      <c r="I1446" s="67"/>
      <c r="J1446" s="73">
        <v>3401.4720000000002</v>
      </c>
      <c r="K1446" s="73"/>
    </row>
    <row r="1447" spans="2:11" ht="15" hidden="1" customHeight="1" outlineLevel="1" x14ac:dyDescent="0.2">
      <c r="B1447" s="72">
        <v>2017</v>
      </c>
      <c r="C1447" s="234"/>
      <c r="D1447" s="73">
        <v>76</v>
      </c>
      <c r="E1447" s="73" t="s">
        <v>50</v>
      </c>
      <c r="F1447" s="73">
        <v>218</v>
      </c>
      <c r="G1447" s="235" t="s">
        <v>50</v>
      </c>
      <c r="H1447" s="73">
        <v>15008.88</v>
      </c>
      <c r="I1447" s="235" t="s">
        <v>50</v>
      </c>
      <c r="J1447" s="73">
        <v>2843.14</v>
      </c>
      <c r="K1447" s="73" t="s">
        <v>50</v>
      </c>
    </row>
    <row r="1448" spans="2:11" ht="15" hidden="1" customHeight="1" outlineLevel="1" x14ac:dyDescent="0.2">
      <c r="B1448" s="46">
        <v>2016</v>
      </c>
      <c r="C1448" s="234"/>
      <c r="D1448" s="169">
        <v>81</v>
      </c>
      <c r="E1448" s="169" t="s">
        <v>50</v>
      </c>
      <c r="F1448" s="169">
        <v>209</v>
      </c>
      <c r="G1448" s="235" t="s">
        <v>50</v>
      </c>
      <c r="H1448" s="169">
        <v>14136.61</v>
      </c>
      <c r="I1448" s="235" t="s">
        <v>50</v>
      </c>
      <c r="J1448" s="169">
        <v>2792.5309999999999</v>
      </c>
      <c r="K1448" s="169" t="s">
        <v>50</v>
      </c>
    </row>
    <row r="1449" spans="2:11" ht="15" hidden="1" customHeight="1" outlineLevel="1" x14ac:dyDescent="0.2">
      <c r="B1449" s="46">
        <v>2015</v>
      </c>
      <c r="C1449" s="234"/>
      <c r="D1449" s="169">
        <v>83</v>
      </c>
      <c r="E1449" s="169" t="s">
        <v>50</v>
      </c>
      <c r="F1449" s="169">
        <v>212</v>
      </c>
      <c r="G1449" s="235" t="s">
        <v>50</v>
      </c>
      <c r="H1449" s="169">
        <v>13310.463</v>
      </c>
      <c r="I1449" s="235" t="s">
        <v>50</v>
      </c>
      <c r="J1449" s="169">
        <v>2242.04</v>
      </c>
      <c r="K1449" s="169" t="s">
        <v>50</v>
      </c>
    </row>
    <row r="1450" spans="2:11" ht="15" hidden="1" customHeight="1" outlineLevel="1" x14ac:dyDescent="0.2">
      <c r="B1450" s="46">
        <v>2014</v>
      </c>
      <c r="C1450" s="234"/>
      <c r="D1450" s="169">
        <v>78</v>
      </c>
      <c r="E1450" s="68" t="s">
        <v>232</v>
      </c>
      <c r="F1450" s="169">
        <v>193</v>
      </c>
      <c r="G1450" s="68" t="s">
        <v>50</v>
      </c>
      <c r="H1450" s="169">
        <v>11889.072</v>
      </c>
      <c r="I1450" s="68" t="s">
        <v>50</v>
      </c>
      <c r="J1450" s="169">
        <v>2155.4490000000001</v>
      </c>
      <c r="K1450" s="169" t="s">
        <v>50</v>
      </c>
    </row>
    <row r="1451" spans="2:11" ht="15" hidden="1" customHeight="1" outlineLevel="1" x14ac:dyDescent="0.2">
      <c r="B1451" s="46">
        <v>2013</v>
      </c>
      <c r="C1451" s="234"/>
      <c r="D1451" s="169">
        <v>82</v>
      </c>
      <c r="E1451" s="68" t="s">
        <v>232</v>
      </c>
      <c r="F1451" s="169">
        <v>197</v>
      </c>
      <c r="G1451" s="68" t="s">
        <v>50</v>
      </c>
      <c r="H1451" s="169">
        <v>10983.487999999999</v>
      </c>
      <c r="I1451" s="68" t="s">
        <v>50</v>
      </c>
      <c r="J1451" s="169">
        <v>1884.819</v>
      </c>
      <c r="K1451" s="169" t="s">
        <v>50</v>
      </c>
    </row>
    <row r="1452" spans="2:11" ht="15" hidden="1" customHeight="1" outlineLevel="1" x14ac:dyDescent="0.2">
      <c r="B1452" s="235" t="s">
        <v>24</v>
      </c>
      <c r="C1452" s="234"/>
      <c r="D1452" s="73"/>
      <c r="E1452" s="73"/>
      <c r="F1452" s="73"/>
      <c r="G1452" s="235"/>
      <c r="H1452" s="73"/>
      <c r="I1452" s="235"/>
      <c r="J1452" s="73"/>
      <c r="K1452" s="73"/>
    </row>
    <row r="1453" spans="2:11" ht="15" hidden="1" customHeight="1" outlineLevel="1" x14ac:dyDescent="0.2">
      <c r="B1453" s="72">
        <v>2018</v>
      </c>
      <c r="C1453" s="234"/>
      <c r="D1453" s="73">
        <v>31</v>
      </c>
      <c r="E1453" s="73"/>
      <c r="F1453" s="232">
        <v>42</v>
      </c>
      <c r="G1453" s="67"/>
      <c r="H1453" s="232">
        <v>552.68399999999997</v>
      </c>
      <c r="I1453" s="67"/>
      <c r="J1453" s="73">
        <v>265.95699999999999</v>
      </c>
      <c r="K1453" s="73"/>
    </row>
    <row r="1454" spans="2:11" ht="15" hidden="1" customHeight="1" outlineLevel="1" x14ac:dyDescent="0.2">
      <c r="B1454" s="72">
        <v>2017</v>
      </c>
      <c r="C1454" s="234"/>
      <c r="D1454" s="73">
        <v>30</v>
      </c>
      <c r="E1454" s="73" t="s">
        <v>50</v>
      </c>
      <c r="F1454" s="73">
        <v>42</v>
      </c>
      <c r="G1454" s="235" t="s">
        <v>50</v>
      </c>
      <c r="H1454" s="73">
        <v>537.23299999999995</v>
      </c>
      <c r="I1454" s="235" t="s">
        <v>50</v>
      </c>
      <c r="J1454" s="73">
        <v>304.57</v>
      </c>
      <c r="K1454" s="73" t="s">
        <v>50</v>
      </c>
    </row>
    <row r="1455" spans="2:11" ht="15" hidden="1" customHeight="1" outlineLevel="1" x14ac:dyDescent="0.2">
      <c r="B1455" s="46">
        <v>2016</v>
      </c>
      <c r="C1455" s="234"/>
      <c r="D1455" s="169">
        <v>33</v>
      </c>
      <c r="E1455" s="169" t="s">
        <v>50</v>
      </c>
      <c r="F1455" s="169">
        <v>44</v>
      </c>
      <c r="G1455" s="235" t="s">
        <v>50</v>
      </c>
      <c r="H1455" s="169">
        <v>507.93599999999998</v>
      </c>
      <c r="I1455" s="235" t="s">
        <v>50</v>
      </c>
      <c r="J1455" s="169">
        <v>250.15700000000001</v>
      </c>
      <c r="K1455" s="169" t="s">
        <v>50</v>
      </c>
    </row>
    <row r="1456" spans="2:11" ht="15" hidden="1" customHeight="1" outlineLevel="1" x14ac:dyDescent="0.2">
      <c r="B1456" s="46">
        <v>2015</v>
      </c>
      <c r="C1456" s="234"/>
      <c r="D1456" s="169">
        <v>31</v>
      </c>
      <c r="E1456" s="169" t="s">
        <v>50</v>
      </c>
      <c r="F1456" s="169">
        <v>43</v>
      </c>
      <c r="G1456" s="235" t="s">
        <v>50</v>
      </c>
      <c r="H1456" s="169">
        <v>545.125</v>
      </c>
      <c r="I1456" s="235" t="s">
        <v>50</v>
      </c>
      <c r="J1456" s="169">
        <v>254.80600000000001</v>
      </c>
      <c r="K1456" s="169" t="s">
        <v>50</v>
      </c>
    </row>
    <row r="1457" spans="2:11" ht="15" hidden="1" customHeight="1" outlineLevel="1" x14ac:dyDescent="0.2">
      <c r="B1457" s="46">
        <v>2014</v>
      </c>
      <c r="C1457" s="234"/>
      <c r="D1457" s="169">
        <v>32</v>
      </c>
      <c r="E1457" s="68" t="s">
        <v>232</v>
      </c>
      <c r="F1457" s="169">
        <v>44</v>
      </c>
      <c r="G1457" s="68" t="s">
        <v>50</v>
      </c>
      <c r="H1457" s="169">
        <v>559.12800000000004</v>
      </c>
      <c r="I1457" s="68" t="s">
        <v>50</v>
      </c>
      <c r="J1457" s="169">
        <v>254.15600000000001</v>
      </c>
      <c r="K1457" s="169" t="s">
        <v>50</v>
      </c>
    </row>
    <row r="1458" spans="2:11" ht="15" hidden="1" customHeight="1" outlineLevel="1" x14ac:dyDescent="0.2">
      <c r="B1458" s="46">
        <v>2013</v>
      </c>
      <c r="C1458" s="234"/>
      <c r="D1458" s="169">
        <v>31</v>
      </c>
      <c r="E1458" s="68" t="s">
        <v>232</v>
      </c>
      <c r="F1458" s="169">
        <v>41</v>
      </c>
      <c r="G1458" s="68" t="s">
        <v>50</v>
      </c>
      <c r="H1458" s="169">
        <v>536.50900000000001</v>
      </c>
      <c r="I1458" s="68" t="s">
        <v>50</v>
      </c>
      <c r="J1458" s="169">
        <v>267.63299999999998</v>
      </c>
      <c r="K1458" s="169" t="s">
        <v>50</v>
      </c>
    </row>
    <row r="1459" spans="2:11" ht="15" hidden="1" customHeight="1" outlineLevel="1" x14ac:dyDescent="0.2">
      <c r="B1459" s="235" t="s">
        <v>25</v>
      </c>
      <c r="C1459" s="234"/>
      <c r="D1459" s="73"/>
      <c r="E1459" s="73"/>
      <c r="F1459" s="73"/>
      <c r="G1459" s="235"/>
      <c r="H1459" s="73"/>
      <c r="I1459" s="235"/>
      <c r="J1459" s="73"/>
      <c r="K1459" s="73"/>
    </row>
    <row r="1460" spans="2:11" ht="15" hidden="1" customHeight="1" outlineLevel="1" x14ac:dyDescent="0.2">
      <c r="B1460" s="72">
        <v>2018</v>
      </c>
      <c r="C1460" s="234"/>
      <c r="D1460" s="73">
        <v>107</v>
      </c>
      <c r="E1460" s="73"/>
      <c r="F1460" s="232">
        <v>363</v>
      </c>
      <c r="G1460" s="67"/>
      <c r="H1460" s="232">
        <v>14176.14</v>
      </c>
      <c r="I1460" s="67"/>
      <c r="J1460" s="73">
        <v>5840.8130000000001</v>
      </c>
      <c r="K1460" s="73"/>
    </row>
    <row r="1461" spans="2:11" ht="15" hidden="1" customHeight="1" outlineLevel="1" x14ac:dyDescent="0.2">
      <c r="B1461" s="72">
        <v>2017</v>
      </c>
      <c r="C1461" s="234"/>
      <c r="D1461" s="73">
        <v>92</v>
      </c>
      <c r="E1461" s="73" t="s">
        <v>50</v>
      </c>
      <c r="F1461" s="73">
        <v>349</v>
      </c>
      <c r="G1461" s="235" t="s">
        <v>50</v>
      </c>
      <c r="H1461" s="73">
        <v>13998.540999999999</v>
      </c>
      <c r="I1461" s="235" t="s">
        <v>50</v>
      </c>
      <c r="J1461" s="73">
        <v>6310.7070000000003</v>
      </c>
      <c r="K1461" s="73" t="s">
        <v>50</v>
      </c>
    </row>
    <row r="1462" spans="2:11" ht="15" hidden="1" customHeight="1" outlineLevel="1" x14ac:dyDescent="0.2">
      <c r="B1462" s="46">
        <v>2016</v>
      </c>
      <c r="C1462" s="234"/>
      <c r="D1462" s="169">
        <v>93</v>
      </c>
      <c r="E1462" s="169" t="s">
        <v>50</v>
      </c>
      <c r="F1462" s="169">
        <v>325</v>
      </c>
      <c r="G1462" s="235" t="s">
        <v>50</v>
      </c>
      <c r="H1462" s="169">
        <v>13171.954</v>
      </c>
      <c r="I1462" s="235" t="s">
        <v>50</v>
      </c>
      <c r="J1462" s="169">
        <v>5501.6880000000001</v>
      </c>
      <c r="K1462" s="169" t="s">
        <v>50</v>
      </c>
    </row>
    <row r="1463" spans="2:11" ht="15" hidden="1" customHeight="1" outlineLevel="1" x14ac:dyDescent="0.2">
      <c r="B1463" s="46">
        <v>2015</v>
      </c>
      <c r="C1463" s="234"/>
      <c r="D1463" s="169">
        <v>92</v>
      </c>
      <c r="E1463" s="169" t="s">
        <v>50</v>
      </c>
      <c r="F1463" s="169">
        <v>235</v>
      </c>
      <c r="G1463" s="235" t="s">
        <v>50</v>
      </c>
      <c r="H1463" s="169">
        <v>9248.5310000000009</v>
      </c>
      <c r="I1463" s="235" t="s">
        <v>50</v>
      </c>
      <c r="J1463" s="169">
        <v>2947.9929999999999</v>
      </c>
      <c r="K1463" s="169" t="s">
        <v>50</v>
      </c>
    </row>
    <row r="1464" spans="2:11" ht="15" hidden="1" customHeight="1" outlineLevel="1" x14ac:dyDescent="0.2">
      <c r="B1464" s="46">
        <v>2014</v>
      </c>
      <c r="C1464" s="234"/>
      <c r="D1464" s="169">
        <v>89</v>
      </c>
      <c r="E1464" s="68" t="s">
        <v>232</v>
      </c>
      <c r="F1464" s="169">
        <v>270</v>
      </c>
      <c r="G1464" s="68" t="s">
        <v>50</v>
      </c>
      <c r="H1464" s="169">
        <v>7907.9210000000003</v>
      </c>
      <c r="I1464" s="68" t="s">
        <v>50</v>
      </c>
      <c r="J1464" s="169">
        <v>2660.7860000000001</v>
      </c>
      <c r="K1464" s="169" t="s">
        <v>50</v>
      </c>
    </row>
    <row r="1465" spans="2:11" ht="15" hidden="1" customHeight="1" outlineLevel="1" x14ac:dyDescent="0.2">
      <c r="B1465" s="46">
        <v>2013</v>
      </c>
      <c r="C1465" s="234"/>
      <c r="D1465" s="169">
        <v>85</v>
      </c>
      <c r="E1465" s="68" t="s">
        <v>232</v>
      </c>
      <c r="F1465" s="169">
        <v>283</v>
      </c>
      <c r="G1465" s="68" t="s">
        <v>50</v>
      </c>
      <c r="H1465" s="169">
        <v>7381.8990000000003</v>
      </c>
      <c r="I1465" s="68" t="s">
        <v>50</v>
      </c>
      <c r="J1465" s="169">
        <v>2289.09</v>
      </c>
      <c r="K1465" s="169" t="s">
        <v>50</v>
      </c>
    </row>
    <row r="1466" spans="2:11" ht="15" hidden="1" customHeight="1" outlineLevel="1" x14ac:dyDescent="0.2">
      <c r="B1466" s="235" t="s">
        <v>26</v>
      </c>
      <c r="C1466" s="234"/>
      <c r="D1466" s="73"/>
      <c r="E1466" s="73"/>
      <c r="F1466" s="73"/>
      <c r="G1466" s="235"/>
      <c r="H1466" s="73"/>
      <c r="I1466" s="235"/>
      <c r="J1466" s="73"/>
      <c r="K1466" s="73"/>
    </row>
    <row r="1467" spans="2:11" ht="15" hidden="1" customHeight="1" outlineLevel="1" x14ac:dyDescent="0.2">
      <c r="B1467" s="72">
        <v>2018</v>
      </c>
      <c r="C1467" s="234"/>
      <c r="D1467" s="73">
        <v>2</v>
      </c>
      <c r="E1467" s="73"/>
      <c r="F1467" s="73" t="s">
        <v>37</v>
      </c>
      <c r="G1467" s="67"/>
      <c r="H1467" s="73" t="s">
        <v>37</v>
      </c>
      <c r="I1467" s="67"/>
      <c r="J1467" s="73" t="s">
        <v>37</v>
      </c>
      <c r="K1467" s="73"/>
    </row>
    <row r="1468" spans="2:11" ht="15" hidden="1" customHeight="1" outlineLevel="1" x14ac:dyDescent="0.2">
      <c r="B1468" s="72">
        <v>2017</v>
      </c>
      <c r="C1468" s="234"/>
      <c r="D1468" s="73">
        <v>3</v>
      </c>
      <c r="E1468" s="73" t="s">
        <v>50</v>
      </c>
      <c r="F1468" s="73" t="s">
        <v>37</v>
      </c>
      <c r="G1468" s="235"/>
      <c r="H1468" s="73" t="s">
        <v>37</v>
      </c>
      <c r="I1468" s="235"/>
      <c r="J1468" s="73" t="s">
        <v>37</v>
      </c>
      <c r="K1468" s="73"/>
    </row>
    <row r="1469" spans="2:11" ht="15" hidden="1" customHeight="1" outlineLevel="1" x14ac:dyDescent="0.2">
      <c r="B1469" s="46">
        <v>2016</v>
      </c>
      <c r="C1469" s="234"/>
      <c r="D1469" s="169">
        <v>1</v>
      </c>
      <c r="E1469" s="169" t="s">
        <v>50</v>
      </c>
      <c r="F1469" s="73" t="s">
        <v>37</v>
      </c>
      <c r="G1469" s="235"/>
      <c r="H1469" s="73" t="s">
        <v>37</v>
      </c>
      <c r="I1469" s="235"/>
      <c r="J1469" s="73" t="s">
        <v>37</v>
      </c>
      <c r="K1469" s="73"/>
    </row>
    <row r="1470" spans="2:11" ht="15" hidden="1" customHeight="1" outlineLevel="1" x14ac:dyDescent="0.2">
      <c r="B1470" s="46">
        <v>2015</v>
      </c>
      <c r="C1470" s="234"/>
      <c r="D1470" s="169">
        <v>1</v>
      </c>
      <c r="E1470" s="169" t="s">
        <v>50</v>
      </c>
      <c r="F1470" s="73" t="s">
        <v>37</v>
      </c>
      <c r="G1470" s="235"/>
      <c r="H1470" s="73" t="s">
        <v>37</v>
      </c>
      <c r="I1470" s="235"/>
      <c r="J1470" s="73" t="s">
        <v>37</v>
      </c>
      <c r="K1470" s="73"/>
    </row>
    <row r="1471" spans="2:11" ht="15" hidden="1" customHeight="1" outlineLevel="1" x14ac:dyDescent="0.2">
      <c r="B1471" s="46">
        <v>2014</v>
      </c>
      <c r="C1471" s="234"/>
      <c r="D1471" s="169">
        <v>1</v>
      </c>
      <c r="E1471" s="68" t="s">
        <v>232</v>
      </c>
      <c r="F1471" s="73" t="s">
        <v>37</v>
      </c>
      <c r="G1471" s="68"/>
      <c r="H1471" s="73" t="s">
        <v>37</v>
      </c>
      <c r="I1471" s="68"/>
      <c r="J1471" s="73" t="s">
        <v>37</v>
      </c>
      <c r="K1471" s="73"/>
    </row>
    <row r="1472" spans="2:11" ht="15" hidden="1" customHeight="1" outlineLevel="1" x14ac:dyDescent="0.2">
      <c r="B1472" s="46">
        <v>2013</v>
      </c>
      <c r="C1472" s="234"/>
      <c r="D1472" s="169">
        <v>1</v>
      </c>
      <c r="E1472" s="68" t="s">
        <v>232</v>
      </c>
      <c r="F1472" s="73" t="s">
        <v>37</v>
      </c>
      <c r="G1472" s="68"/>
      <c r="H1472" s="73" t="s">
        <v>37</v>
      </c>
      <c r="I1472" s="68"/>
      <c r="J1472" s="73" t="s">
        <v>37</v>
      </c>
      <c r="K1472" s="73"/>
    </row>
    <row r="1473" spans="2:11" ht="15" hidden="1" customHeight="1" outlineLevel="1" x14ac:dyDescent="0.2">
      <c r="B1473" s="235" t="s">
        <v>27</v>
      </c>
      <c r="C1473" s="234"/>
      <c r="D1473" s="73"/>
      <c r="E1473" s="73"/>
      <c r="F1473" s="73"/>
      <c r="G1473" s="235"/>
      <c r="H1473" s="73"/>
      <c r="I1473" s="235"/>
      <c r="J1473" s="73"/>
      <c r="K1473" s="73"/>
    </row>
    <row r="1474" spans="2:11" ht="15" hidden="1" customHeight="1" outlineLevel="1" x14ac:dyDescent="0.2">
      <c r="B1474" s="72">
        <v>2018</v>
      </c>
      <c r="C1474" s="234"/>
      <c r="D1474" s="73">
        <v>11</v>
      </c>
      <c r="E1474" s="73"/>
      <c r="F1474" s="232">
        <v>11</v>
      </c>
      <c r="G1474" s="67"/>
      <c r="H1474" s="232">
        <v>487.47300000000001</v>
      </c>
      <c r="I1474" s="67"/>
      <c r="J1474" s="73">
        <v>224.98</v>
      </c>
      <c r="K1474" s="73"/>
    </row>
    <row r="1475" spans="2:11" ht="15" hidden="1" customHeight="1" outlineLevel="1" x14ac:dyDescent="0.2">
      <c r="B1475" s="72">
        <v>2017</v>
      </c>
      <c r="C1475" s="234"/>
      <c r="D1475" s="73">
        <v>11</v>
      </c>
      <c r="E1475" s="73" t="s">
        <v>50</v>
      </c>
      <c r="F1475" s="73">
        <v>11</v>
      </c>
      <c r="G1475" s="235" t="s">
        <v>50</v>
      </c>
      <c r="H1475" s="73">
        <v>586.00599999999997</v>
      </c>
      <c r="I1475" s="235" t="s">
        <v>50</v>
      </c>
      <c r="J1475" s="73">
        <v>98.352000000000004</v>
      </c>
      <c r="K1475" s="73" t="s">
        <v>50</v>
      </c>
    </row>
    <row r="1476" spans="2:11" ht="15" hidden="1" customHeight="1" outlineLevel="1" x14ac:dyDescent="0.2">
      <c r="B1476" s="46">
        <v>2016</v>
      </c>
      <c r="C1476" s="234"/>
      <c r="D1476" s="169">
        <v>13</v>
      </c>
      <c r="E1476" s="169" t="s">
        <v>50</v>
      </c>
      <c r="F1476" s="169">
        <v>13</v>
      </c>
      <c r="G1476" s="235" t="s">
        <v>50</v>
      </c>
      <c r="H1476" s="169">
        <v>550.94000000000005</v>
      </c>
      <c r="I1476" s="235" t="s">
        <v>50</v>
      </c>
      <c r="J1476" s="169">
        <v>213.77699999999999</v>
      </c>
      <c r="K1476" s="169" t="s">
        <v>50</v>
      </c>
    </row>
    <row r="1477" spans="2:11" ht="15" hidden="1" customHeight="1" outlineLevel="1" x14ac:dyDescent="0.2">
      <c r="B1477" s="46">
        <v>2015</v>
      </c>
      <c r="C1477" s="234"/>
      <c r="D1477" s="169">
        <v>14</v>
      </c>
      <c r="E1477" s="169" t="s">
        <v>50</v>
      </c>
      <c r="F1477" s="169">
        <v>14</v>
      </c>
      <c r="G1477" s="235" t="s">
        <v>50</v>
      </c>
      <c r="H1477" s="169">
        <v>75.471999999999994</v>
      </c>
      <c r="I1477" s="235" t="s">
        <v>50</v>
      </c>
      <c r="J1477" s="169">
        <v>25.189</v>
      </c>
      <c r="K1477" s="169" t="s">
        <v>50</v>
      </c>
    </row>
    <row r="1478" spans="2:11" ht="15" hidden="1" customHeight="1" outlineLevel="1" x14ac:dyDescent="0.2">
      <c r="B1478" s="46">
        <v>2014</v>
      </c>
      <c r="C1478" s="234"/>
      <c r="D1478" s="169">
        <v>16</v>
      </c>
      <c r="E1478" s="68" t="s">
        <v>232</v>
      </c>
      <c r="F1478" s="169">
        <v>16</v>
      </c>
      <c r="G1478" s="68" t="s">
        <v>50</v>
      </c>
      <c r="H1478" s="169">
        <v>403.53699999999998</v>
      </c>
      <c r="I1478" s="68" t="s">
        <v>50</v>
      </c>
      <c r="J1478" s="169">
        <v>116.34</v>
      </c>
      <c r="K1478" s="169" t="s">
        <v>50</v>
      </c>
    </row>
    <row r="1479" spans="2:11" ht="15" hidden="1" customHeight="1" outlineLevel="1" x14ac:dyDescent="0.2">
      <c r="B1479" s="46">
        <v>2013</v>
      </c>
      <c r="C1479" s="234"/>
      <c r="D1479" s="169">
        <v>18</v>
      </c>
      <c r="E1479" s="68" t="s">
        <v>232</v>
      </c>
      <c r="F1479" s="169">
        <v>21</v>
      </c>
      <c r="G1479" s="68" t="s">
        <v>50</v>
      </c>
      <c r="H1479" s="169">
        <v>90.665999999999997</v>
      </c>
      <c r="I1479" s="68" t="s">
        <v>50</v>
      </c>
      <c r="J1479" s="169">
        <v>66.855999999999995</v>
      </c>
      <c r="K1479" s="169" t="s">
        <v>50</v>
      </c>
    </row>
    <row r="1480" spans="2:11" ht="15" hidden="1" customHeight="1" outlineLevel="1" x14ac:dyDescent="0.2">
      <c r="B1480" s="235" t="s">
        <v>28</v>
      </c>
      <c r="C1480" s="234"/>
      <c r="D1480" s="73"/>
      <c r="E1480" s="73"/>
      <c r="F1480" s="73"/>
      <c r="G1480" s="235"/>
      <c r="H1480" s="73"/>
      <c r="I1480" s="235"/>
      <c r="J1480" s="73"/>
      <c r="K1480" s="73"/>
    </row>
    <row r="1481" spans="2:11" ht="15" hidden="1" customHeight="1" outlineLevel="1" x14ac:dyDescent="0.2">
      <c r="B1481" s="72">
        <v>2018</v>
      </c>
      <c r="C1481" s="234"/>
      <c r="D1481" s="73">
        <v>29</v>
      </c>
      <c r="E1481" s="73"/>
      <c r="F1481" s="232">
        <v>36</v>
      </c>
      <c r="G1481" s="67"/>
      <c r="H1481" s="232">
        <v>564.13499999999999</v>
      </c>
      <c r="I1481" s="67"/>
      <c r="J1481" s="73">
        <v>411.60199999999998</v>
      </c>
      <c r="K1481" s="73"/>
    </row>
    <row r="1482" spans="2:11" ht="15" hidden="1" customHeight="1" outlineLevel="1" x14ac:dyDescent="0.2">
      <c r="B1482" s="72">
        <v>2017</v>
      </c>
      <c r="C1482" s="234"/>
      <c r="D1482" s="73">
        <v>32</v>
      </c>
      <c r="E1482" s="73" t="s">
        <v>50</v>
      </c>
      <c r="F1482" s="73">
        <v>39</v>
      </c>
      <c r="G1482" s="235" t="s">
        <v>50</v>
      </c>
      <c r="H1482" s="73">
        <v>693.26599999999996</v>
      </c>
      <c r="I1482" s="235" t="s">
        <v>50</v>
      </c>
      <c r="J1482" s="73">
        <v>528.67899999999997</v>
      </c>
      <c r="K1482" s="73" t="s">
        <v>50</v>
      </c>
    </row>
    <row r="1483" spans="2:11" ht="15" hidden="1" customHeight="1" outlineLevel="1" x14ac:dyDescent="0.2">
      <c r="B1483" s="46">
        <v>2016</v>
      </c>
      <c r="C1483" s="234"/>
      <c r="D1483" s="169">
        <v>28</v>
      </c>
      <c r="E1483" s="169" t="s">
        <v>50</v>
      </c>
      <c r="F1483" s="169">
        <v>36</v>
      </c>
      <c r="G1483" s="235" t="s">
        <v>50</v>
      </c>
      <c r="H1483" s="169">
        <v>511.12700000000001</v>
      </c>
      <c r="I1483" s="235" t="s">
        <v>50</v>
      </c>
      <c r="J1483" s="169">
        <v>424.19</v>
      </c>
      <c r="K1483" s="169" t="s">
        <v>50</v>
      </c>
    </row>
    <row r="1484" spans="2:11" ht="15" hidden="1" customHeight="1" outlineLevel="1" x14ac:dyDescent="0.2">
      <c r="B1484" s="46">
        <v>2015</v>
      </c>
      <c r="C1484" s="234"/>
      <c r="D1484" s="169">
        <v>31</v>
      </c>
      <c r="E1484" s="169" t="s">
        <v>50</v>
      </c>
      <c r="F1484" s="169">
        <v>38</v>
      </c>
      <c r="G1484" s="235" t="s">
        <v>50</v>
      </c>
      <c r="H1484" s="169">
        <v>466.45400000000001</v>
      </c>
      <c r="I1484" s="235" t="s">
        <v>50</v>
      </c>
      <c r="J1484" s="169">
        <v>384.029</v>
      </c>
      <c r="K1484" s="169" t="s">
        <v>50</v>
      </c>
    </row>
    <row r="1485" spans="2:11" ht="15" hidden="1" customHeight="1" outlineLevel="1" x14ac:dyDescent="0.2">
      <c r="B1485" s="46">
        <v>2014</v>
      </c>
      <c r="C1485" s="234"/>
      <c r="D1485" s="169">
        <v>31</v>
      </c>
      <c r="E1485" s="68" t="s">
        <v>232</v>
      </c>
      <c r="F1485" s="169">
        <v>38</v>
      </c>
      <c r="G1485" s="68" t="s">
        <v>50</v>
      </c>
      <c r="H1485" s="169">
        <v>524.18200000000002</v>
      </c>
      <c r="I1485" s="68" t="s">
        <v>50</v>
      </c>
      <c r="J1485" s="169">
        <v>430.9</v>
      </c>
      <c r="K1485" s="169" t="s">
        <v>50</v>
      </c>
    </row>
    <row r="1486" spans="2:11" ht="15" hidden="1" customHeight="1" outlineLevel="1" x14ac:dyDescent="0.2">
      <c r="B1486" s="46">
        <v>2013</v>
      </c>
      <c r="C1486" s="234"/>
      <c r="D1486" s="169">
        <v>37</v>
      </c>
      <c r="E1486" s="68" t="s">
        <v>232</v>
      </c>
      <c r="F1486" s="169">
        <v>46</v>
      </c>
      <c r="G1486" s="68" t="s">
        <v>232</v>
      </c>
      <c r="H1486" s="169">
        <v>553.23400000000004</v>
      </c>
      <c r="I1486" s="68" t="s">
        <v>232</v>
      </c>
      <c r="J1486" s="169">
        <v>456.97699999999998</v>
      </c>
      <c r="K1486" s="68" t="s">
        <v>232</v>
      </c>
    </row>
    <row r="1487" spans="2:11" ht="15" hidden="1" customHeight="1" outlineLevel="1" x14ac:dyDescent="0.2">
      <c r="B1487" s="235" t="s">
        <v>29</v>
      </c>
      <c r="C1487" s="234"/>
      <c r="D1487" s="73"/>
      <c r="E1487" s="73"/>
      <c r="F1487" s="73"/>
      <c r="G1487" s="235"/>
      <c r="H1487" s="73"/>
      <c r="I1487" s="235"/>
      <c r="J1487" s="73"/>
      <c r="K1487" s="73"/>
    </row>
    <row r="1488" spans="2:11" ht="15" hidden="1" customHeight="1" outlineLevel="1" x14ac:dyDescent="0.2">
      <c r="B1488" s="72">
        <v>2018</v>
      </c>
      <c r="C1488" s="234"/>
      <c r="D1488" s="73">
        <v>95</v>
      </c>
      <c r="E1488" s="73"/>
      <c r="F1488" s="232">
        <v>139</v>
      </c>
      <c r="G1488" s="67"/>
      <c r="H1488" s="232">
        <v>2375.096</v>
      </c>
      <c r="I1488" s="67"/>
      <c r="J1488" s="73">
        <v>1745.837</v>
      </c>
      <c r="K1488" s="73"/>
    </row>
    <row r="1489" spans="2:11" ht="15" hidden="1" customHeight="1" outlineLevel="1" x14ac:dyDescent="0.2">
      <c r="B1489" s="72">
        <v>2017</v>
      </c>
      <c r="C1489" s="234"/>
      <c r="D1489" s="73">
        <v>99</v>
      </c>
      <c r="E1489" s="73" t="s">
        <v>50</v>
      </c>
      <c r="F1489" s="73">
        <v>140</v>
      </c>
      <c r="G1489" s="235" t="s">
        <v>50</v>
      </c>
      <c r="H1489" s="73">
        <v>2214.3290000000002</v>
      </c>
      <c r="I1489" s="235" t="s">
        <v>50</v>
      </c>
      <c r="J1489" s="73">
        <v>1603.088</v>
      </c>
      <c r="K1489" s="73" t="s">
        <v>50</v>
      </c>
    </row>
    <row r="1490" spans="2:11" ht="15" hidden="1" customHeight="1" outlineLevel="1" x14ac:dyDescent="0.2">
      <c r="B1490" s="46">
        <v>2016</v>
      </c>
      <c r="C1490" s="234"/>
      <c r="D1490" s="169">
        <v>95</v>
      </c>
      <c r="E1490" s="169" t="s">
        <v>50</v>
      </c>
      <c r="F1490" s="238">
        <v>133</v>
      </c>
      <c r="G1490" s="235" t="s">
        <v>50</v>
      </c>
      <c r="H1490" s="169">
        <v>2014.4590000000001</v>
      </c>
      <c r="I1490" s="235" t="s">
        <v>50</v>
      </c>
      <c r="J1490" s="169">
        <v>1399.5309999999999</v>
      </c>
      <c r="K1490" s="169" t="s">
        <v>50</v>
      </c>
    </row>
    <row r="1491" spans="2:11" ht="15" hidden="1" customHeight="1" outlineLevel="1" x14ac:dyDescent="0.2">
      <c r="B1491" s="46">
        <v>2015</v>
      </c>
      <c r="C1491" s="234"/>
      <c r="D1491" s="169">
        <v>70</v>
      </c>
      <c r="E1491" s="169" t="s">
        <v>50</v>
      </c>
      <c r="F1491" s="169">
        <v>102</v>
      </c>
      <c r="G1491" s="235" t="s">
        <v>50</v>
      </c>
      <c r="H1491" s="169">
        <v>1609.836</v>
      </c>
      <c r="I1491" s="235" t="s">
        <v>50</v>
      </c>
      <c r="J1491" s="169">
        <v>1030.1610000000001</v>
      </c>
      <c r="K1491" s="169" t="s">
        <v>50</v>
      </c>
    </row>
    <row r="1492" spans="2:11" ht="15" hidden="1" customHeight="1" outlineLevel="1" x14ac:dyDescent="0.2">
      <c r="B1492" s="46">
        <v>2014</v>
      </c>
      <c r="C1492" s="234"/>
      <c r="D1492" s="169">
        <v>70</v>
      </c>
      <c r="E1492" s="68" t="s">
        <v>232</v>
      </c>
      <c r="F1492" s="169">
        <v>98</v>
      </c>
      <c r="G1492" s="68" t="s">
        <v>50</v>
      </c>
      <c r="H1492" s="169">
        <v>1370.6859999999999</v>
      </c>
      <c r="I1492" s="68" t="s">
        <v>50</v>
      </c>
      <c r="J1492" s="169">
        <v>843.48900000000003</v>
      </c>
      <c r="K1492" s="169" t="s">
        <v>50</v>
      </c>
    </row>
    <row r="1493" spans="2:11" ht="15" hidden="1" customHeight="1" outlineLevel="1" x14ac:dyDescent="0.2">
      <c r="B1493" s="46">
        <v>2013</v>
      </c>
      <c r="C1493" s="234"/>
      <c r="D1493" s="169">
        <v>80</v>
      </c>
      <c r="E1493" s="68" t="s">
        <v>232</v>
      </c>
      <c r="F1493" s="169">
        <v>106</v>
      </c>
      <c r="G1493" s="68" t="s">
        <v>50</v>
      </c>
      <c r="H1493" s="169">
        <v>1276.1780000000001</v>
      </c>
      <c r="I1493" s="68" t="s">
        <v>50</v>
      </c>
      <c r="J1493" s="169">
        <v>842.03800000000001</v>
      </c>
      <c r="K1493" s="169" t="s">
        <v>50</v>
      </c>
    </row>
    <row r="1494" spans="2:11" ht="15" hidden="1" customHeight="1" outlineLevel="1" x14ac:dyDescent="0.2">
      <c r="B1494" s="235" t="s">
        <v>30</v>
      </c>
      <c r="C1494" s="234"/>
      <c r="D1494" s="73"/>
      <c r="E1494" s="73"/>
      <c r="F1494" s="73"/>
      <c r="G1494" s="235"/>
      <c r="H1494" s="73"/>
      <c r="I1494" s="235"/>
      <c r="J1494" s="73"/>
      <c r="K1494" s="73"/>
    </row>
    <row r="1495" spans="2:11" ht="15" hidden="1" customHeight="1" outlineLevel="1" x14ac:dyDescent="0.2">
      <c r="B1495" s="72">
        <v>2018</v>
      </c>
      <c r="C1495" s="234"/>
      <c r="D1495" s="73">
        <v>12</v>
      </c>
      <c r="E1495" s="73"/>
      <c r="F1495" s="232">
        <v>13</v>
      </c>
      <c r="G1495" s="67"/>
      <c r="H1495" s="232">
        <v>84.832999999999998</v>
      </c>
      <c r="I1495" s="67"/>
      <c r="J1495" s="73">
        <v>55.701000000000001</v>
      </c>
      <c r="K1495" s="73"/>
    </row>
    <row r="1496" spans="2:11" ht="15" hidden="1" customHeight="1" outlineLevel="1" x14ac:dyDescent="0.2">
      <c r="B1496" s="72">
        <v>2017</v>
      </c>
      <c r="C1496" s="234"/>
      <c r="D1496" s="73">
        <v>9</v>
      </c>
      <c r="E1496" s="73" t="s">
        <v>50</v>
      </c>
      <c r="F1496" s="73">
        <v>10</v>
      </c>
      <c r="G1496" s="235" t="s">
        <v>50</v>
      </c>
      <c r="H1496" s="73">
        <v>75.271000000000001</v>
      </c>
      <c r="I1496" s="235" t="s">
        <v>50</v>
      </c>
      <c r="J1496" s="73">
        <v>57.612000000000002</v>
      </c>
      <c r="K1496" s="73" t="s">
        <v>50</v>
      </c>
    </row>
    <row r="1497" spans="2:11" ht="15" hidden="1" customHeight="1" outlineLevel="1" x14ac:dyDescent="0.2">
      <c r="B1497" s="46">
        <v>2016</v>
      </c>
      <c r="C1497" s="234"/>
      <c r="D1497" s="169">
        <v>12</v>
      </c>
      <c r="E1497" s="169" t="s">
        <v>50</v>
      </c>
      <c r="F1497" s="169">
        <v>13</v>
      </c>
      <c r="G1497" s="235" t="s">
        <v>50</v>
      </c>
      <c r="H1497" s="169">
        <v>83.805999999999997</v>
      </c>
      <c r="I1497" s="235" t="s">
        <v>50</v>
      </c>
      <c r="J1497" s="169">
        <v>60.570999999999998</v>
      </c>
      <c r="K1497" s="169" t="s">
        <v>50</v>
      </c>
    </row>
    <row r="1498" spans="2:11" ht="15" hidden="1" customHeight="1" outlineLevel="1" x14ac:dyDescent="0.2">
      <c r="B1498" s="46">
        <v>2015</v>
      </c>
      <c r="C1498" s="234"/>
      <c r="D1498" s="169">
        <v>19</v>
      </c>
      <c r="E1498" s="169" t="s">
        <v>50</v>
      </c>
      <c r="F1498" s="169">
        <v>20</v>
      </c>
      <c r="G1498" s="235" t="s">
        <v>50</v>
      </c>
      <c r="H1498" s="169">
        <v>109.188</v>
      </c>
      <c r="I1498" s="235" t="s">
        <v>50</v>
      </c>
      <c r="J1498" s="169">
        <v>83.825999999999993</v>
      </c>
      <c r="K1498" s="169" t="s">
        <v>50</v>
      </c>
    </row>
    <row r="1499" spans="2:11" ht="15" hidden="1" customHeight="1" outlineLevel="1" x14ac:dyDescent="0.2">
      <c r="B1499" s="46">
        <v>2014</v>
      </c>
      <c r="C1499" s="234"/>
      <c r="D1499" s="169">
        <v>21</v>
      </c>
      <c r="E1499" s="68" t="s">
        <v>232</v>
      </c>
      <c r="F1499" s="169">
        <v>22</v>
      </c>
      <c r="G1499" s="68" t="s">
        <v>50</v>
      </c>
      <c r="H1499" s="169">
        <v>129.524</v>
      </c>
      <c r="I1499" s="68" t="s">
        <v>50</v>
      </c>
      <c r="J1499" s="169">
        <v>100.47499999999999</v>
      </c>
      <c r="K1499" s="169" t="s">
        <v>50</v>
      </c>
    </row>
    <row r="1500" spans="2:11" ht="15" hidden="1" customHeight="1" outlineLevel="1" x14ac:dyDescent="0.2">
      <c r="B1500" s="46">
        <v>2013</v>
      </c>
      <c r="C1500" s="234"/>
      <c r="D1500" s="169">
        <v>21</v>
      </c>
      <c r="E1500" s="68" t="s">
        <v>232</v>
      </c>
      <c r="F1500" s="169">
        <v>21</v>
      </c>
      <c r="G1500" s="68" t="s">
        <v>50</v>
      </c>
      <c r="H1500" s="169">
        <v>83.478999999999999</v>
      </c>
      <c r="I1500" s="68" t="s">
        <v>50</v>
      </c>
      <c r="J1500" s="169">
        <v>66.254000000000005</v>
      </c>
      <c r="K1500" s="169" t="s">
        <v>50</v>
      </c>
    </row>
    <row r="1501" spans="2:11" ht="15" hidden="1" customHeight="1" outlineLevel="1" x14ac:dyDescent="0.2">
      <c r="B1501" s="235" t="s">
        <v>31</v>
      </c>
      <c r="C1501" s="234"/>
      <c r="D1501" s="73"/>
      <c r="E1501" s="73"/>
      <c r="F1501" s="73"/>
      <c r="G1501" s="235"/>
      <c r="H1501" s="73"/>
      <c r="I1501" s="235"/>
      <c r="J1501" s="73"/>
      <c r="K1501" s="73"/>
    </row>
    <row r="1502" spans="2:11" ht="15" hidden="1" customHeight="1" outlineLevel="1" x14ac:dyDescent="0.2">
      <c r="B1502" s="72">
        <v>2018</v>
      </c>
      <c r="C1502" s="234"/>
      <c r="D1502" s="73">
        <v>21</v>
      </c>
      <c r="E1502" s="73"/>
      <c r="F1502" s="232">
        <v>24</v>
      </c>
      <c r="G1502" s="67"/>
      <c r="H1502" s="232">
        <v>415.99400000000003</v>
      </c>
      <c r="I1502" s="67"/>
      <c r="J1502" s="73">
        <v>223.16300000000001</v>
      </c>
      <c r="K1502" s="73"/>
    </row>
    <row r="1503" spans="2:11" ht="15" hidden="1" customHeight="1" outlineLevel="1" x14ac:dyDescent="0.2">
      <c r="B1503" s="72">
        <v>2017</v>
      </c>
      <c r="C1503" s="234"/>
      <c r="D1503" s="73">
        <v>21</v>
      </c>
      <c r="E1503" s="73" t="s">
        <v>50</v>
      </c>
      <c r="F1503" s="73">
        <v>26</v>
      </c>
      <c r="G1503" s="235" t="s">
        <v>50</v>
      </c>
      <c r="H1503" s="73">
        <v>517.32100000000003</v>
      </c>
      <c r="I1503" s="235" t="s">
        <v>50</v>
      </c>
      <c r="J1503" s="73">
        <v>292.47399999999999</v>
      </c>
      <c r="K1503" s="73" t="s">
        <v>50</v>
      </c>
    </row>
    <row r="1504" spans="2:11" ht="15" hidden="1" customHeight="1" outlineLevel="1" x14ac:dyDescent="0.2">
      <c r="B1504" s="46">
        <v>2016</v>
      </c>
      <c r="C1504" s="234"/>
      <c r="D1504" s="169">
        <v>25</v>
      </c>
      <c r="E1504" s="169" t="s">
        <v>50</v>
      </c>
      <c r="F1504" s="169">
        <v>28</v>
      </c>
      <c r="G1504" s="235" t="s">
        <v>50</v>
      </c>
      <c r="H1504" s="169">
        <v>503.87099999999998</v>
      </c>
      <c r="I1504" s="235" t="s">
        <v>50</v>
      </c>
      <c r="J1504" s="169">
        <v>292.233</v>
      </c>
      <c r="K1504" s="169" t="s">
        <v>50</v>
      </c>
    </row>
    <row r="1505" spans="2:11" ht="15" hidden="1" customHeight="1" outlineLevel="1" x14ac:dyDescent="0.2">
      <c r="B1505" s="46">
        <v>2015</v>
      </c>
      <c r="C1505" s="234"/>
      <c r="D1505" s="169">
        <v>22</v>
      </c>
      <c r="E1505" s="169" t="s">
        <v>50</v>
      </c>
      <c r="F1505" s="169">
        <v>25</v>
      </c>
      <c r="G1505" s="235" t="s">
        <v>50</v>
      </c>
      <c r="H1505" s="169">
        <v>421.52699999999999</v>
      </c>
      <c r="I1505" s="235" t="s">
        <v>50</v>
      </c>
      <c r="J1505" s="169">
        <v>247.97399999999999</v>
      </c>
      <c r="K1505" s="169" t="s">
        <v>50</v>
      </c>
    </row>
    <row r="1506" spans="2:11" ht="15" hidden="1" customHeight="1" outlineLevel="1" x14ac:dyDescent="0.2">
      <c r="B1506" s="46">
        <v>2014</v>
      </c>
      <c r="C1506" s="234"/>
      <c r="D1506" s="169">
        <v>22</v>
      </c>
      <c r="E1506" s="68" t="s">
        <v>232</v>
      </c>
      <c r="F1506" s="169">
        <v>26</v>
      </c>
      <c r="G1506" s="68" t="s">
        <v>50</v>
      </c>
      <c r="H1506" s="169">
        <v>409.86500000000001</v>
      </c>
      <c r="I1506" s="68" t="s">
        <v>50</v>
      </c>
      <c r="J1506" s="169">
        <v>240.071</v>
      </c>
      <c r="K1506" s="169" t="s">
        <v>50</v>
      </c>
    </row>
    <row r="1507" spans="2:11" ht="15" hidden="1" customHeight="1" outlineLevel="1" x14ac:dyDescent="0.2">
      <c r="B1507" s="46">
        <v>2013</v>
      </c>
      <c r="C1507" s="234"/>
      <c r="D1507" s="169">
        <v>22</v>
      </c>
      <c r="E1507" s="68" t="s">
        <v>232</v>
      </c>
      <c r="F1507" s="169">
        <v>25</v>
      </c>
      <c r="G1507" s="68" t="s">
        <v>50</v>
      </c>
      <c r="H1507" s="169">
        <v>418.86099999999999</v>
      </c>
      <c r="I1507" s="68" t="s">
        <v>50</v>
      </c>
      <c r="J1507" s="169">
        <v>234.28800000000001</v>
      </c>
      <c r="K1507" s="169" t="s">
        <v>50</v>
      </c>
    </row>
    <row r="1508" spans="2:11" ht="15" hidden="1" customHeight="1" outlineLevel="1" x14ac:dyDescent="0.2">
      <c r="B1508" s="235" t="s">
        <v>32</v>
      </c>
      <c r="C1508" s="234"/>
      <c r="D1508" s="73"/>
      <c r="E1508" s="73"/>
      <c r="F1508" s="73"/>
      <c r="G1508" s="235"/>
      <c r="H1508" s="73"/>
      <c r="I1508" s="235"/>
      <c r="J1508" s="73"/>
      <c r="K1508" s="73"/>
    </row>
    <row r="1509" spans="2:11" ht="15" hidden="1" customHeight="1" outlineLevel="1" x14ac:dyDescent="0.2">
      <c r="B1509" s="72">
        <v>2018</v>
      </c>
      <c r="C1509" s="234"/>
      <c r="D1509" s="73">
        <v>20</v>
      </c>
      <c r="E1509" s="73"/>
      <c r="F1509" s="232">
        <v>20</v>
      </c>
      <c r="G1509" s="67"/>
      <c r="H1509" s="232">
        <v>282.947</v>
      </c>
      <c r="I1509" s="67"/>
      <c r="J1509" s="73">
        <v>188.577</v>
      </c>
      <c r="K1509" s="73"/>
    </row>
    <row r="1510" spans="2:11" ht="15" hidden="1" customHeight="1" outlineLevel="1" x14ac:dyDescent="0.2">
      <c r="B1510" s="72">
        <v>2017</v>
      </c>
      <c r="C1510" s="234"/>
      <c r="D1510" s="73">
        <v>23</v>
      </c>
      <c r="E1510" s="73" t="s">
        <v>50</v>
      </c>
      <c r="F1510" s="73">
        <v>23</v>
      </c>
      <c r="G1510" s="235" t="s">
        <v>50</v>
      </c>
      <c r="H1510" s="73">
        <v>247.864</v>
      </c>
      <c r="I1510" s="235" t="s">
        <v>50</v>
      </c>
      <c r="J1510" s="73">
        <v>124.426</v>
      </c>
      <c r="K1510" s="73" t="s">
        <v>50</v>
      </c>
    </row>
    <row r="1511" spans="2:11" ht="15" hidden="1" customHeight="1" outlineLevel="1" x14ac:dyDescent="0.2">
      <c r="B1511" s="46">
        <v>2016</v>
      </c>
      <c r="C1511" s="234"/>
      <c r="D1511" s="169">
        <v>28</v>
      </c>
      <c r="E1511" s="169" t="s">
        <v>50</v>
      </c>
      <c r="F1511" s="169">
        <v>33</v>
      </c>
      <c r="G1511" s="235" t="s">
        <v>50</v>
      </c>
      <c r="H1511" s="169">
        <v>312.77300000000002</v>
      </c>
      <c r="I1511" s="235" t="s">
        <v>50</v>
      </c>
      <c r="J1511" s="169">
        <v>195.37299999999999</v>
      </c>
      <c r="K1511" s="169" t="s">
        <v>50</v>
      </c>
    </row>
    <row r="1512" spans="2:11" ht="15" hidden="1" customHeight="1" outlineLevel="1" x14ac:dyDescent="0.2">
      <c r="B1512" s="46">
        <v>2015</v>
      </c>
      <c r="C1512" s="234"/>
      <c r="D1512" s="169">
        <v>30</v>
      </c>
      <c r="E1512" s="169" t="s">
        <v>50</v>
      </c>
      <c r="F1512" s="169">
        <v>32</v>
      </c>
      <c r="G1512" s="235" t="s">
        <v>50</v>
      </c>
      <c r="H1512" s="169">
        <v>326.24700000000001</v>
      </c>
      <c r="I1512" s="235" t="s">
        <v>50</v>
      </c>
      <c r="J1512" s="169">
        <v>193.99199999999999</v>
      </c>
      <c r="K1512" s="169" t="s">
        <v>50</v>
      </c>
    </row>
    <row r="1513" spans="2:11" ht="15" hidden="1" customHeight="1" outlineLevel="1" x14ac:dyDescent="0.2">
      <c r="B1513" s="46">
        <v>2014</v>
      </c>
      <c r="C1513" s="234"/>
      <c r="D1513" s="169">
        <v>28</v>
      </c>
      <c r="E1513" s="68" t="s">
        <v>232</v>
      </c>
      <c r="F1513" s="169">
        <v>30</v>
      </c>
      <c r="G1513" s="68" t="s">
        <v>50</v>
      </c>
      <c r="H1513" s="169">
        <v>273.34399999999999</v>
      </c>
      <c r="I1513" s="68" t="s">
        <v>50</v>
      </c>
      <c r="J1513" s="169">
        <v>127.036</v>
      </c>
      <c r="K1513" s="169" t="s">
        <v>50</v>
      </c>
    </row>
    <row r="1514" spans="2:11" ht="15" hidden="1" customHeight="1" outlineLevel="1" x14ac:dyDescent="0.2">
      <c r="B1514" s="46">
        <v>2013</v>
      </c>
      <c r="C1514" s="234"/>
      <c r="D1514" s="169">
        <v>23</v>
      </c>
      <c r="E1514" s="68" t="s">
        <v>232</v>
      </c>
      <c r="F1514" s="169">
        <v>25</v>
      </c>
      <c r="G1514" s="68" t="s">
        <v>50</v>
      </c>
      <c r="H1514" s="169">
        <v>263.67399999999998</v>
      </c>
      <c r="I1514" s="68" t="s">
        <v>50</v>
      </c>
      <c r="J1514" s="169">
        <v>110.06699999999999</v>
      </c>
      <c r="K1514" s="169" t="s">
        <v>50</v>
      </c>
    </row>
    <row r="1515" spans="2:11" ht="15" hidden="1" customHeight="1" outlineLevel="1" x14ac:dyDescent="0.2">
      <c r="B1515" s="235" t="s">
        <v>33</v>
      </c>
      <c r="C1515" s="234"/>
      <c r="D1515" s="73"/>
      <c r="E1515" s="73"/>
      <c r="F1515" s="73"/>
      <c r="G1515" s="235"/>
      <c r="H1515" s="73"/>
      <c r="I1515" s="235"/>
      <c r="J1515" s="73"/>
      <c r="K1515" s="73"/>
    </row>
    <row r="1516" spans="2:11" ht="15" hidden="1" customHeight="1" outlineLevel="1" x14ac:dyDescent="0.2">
      <c r="B1516" s="72">
        <v>2018</v>
      </c>
      <c r="C1516" s="234"/>
      <c r="D1516" s="73">
        <v>13</v>
      </c>
      <c r="E1516" s="73"/>
      <c r="F1516" s="232">
        <v>20</v>
      </c>
      <c r="G1516" s="67"/>
      <c r="H1516" s="232">
        <v>230.04300000000001</v>
      </c>
      <c r="I1516" s="67"/>
      <c r="J1516" s="73">
        <v>105.786</v>
      </c>
      <c r="K1516" s="73"/>
    </row>
    <row r="1517" spans="2:11" ht="15" hidden="1" customHeight="1" outlineLevel="1" x14ac:dyDescent="0.2">
      <c r="B1517" s="72">
        <v>2017</v>
      </c>
      <c r="C1517" s="234"/>
      <c r="D1517" s="73">
        <v>12</v>
      </c>
      <c r="E1517" s="73" t="s">
        <v>50</v>
      </c>
      <c r="F1517" s="73">
        <v>17</v>
      </c>
      <c r="G1517" s="235" t="s">
        <v>50</v>
      </c>
      <c r="H1517" s="73">
        <v>195.28700000000001</v>
      </c>
      <c r="I1517" s="235" t="s">
        <v>50</v>
      </c>
      <c r="J1517" s="73">
        <v>87.296999999999997</v>
      </c>
      <c r="K1517" s="73" t="s">
        <v>50</v>
      </c>
    </row>
    <row r="1518" spans="2:11" ht="15" hidden="1" customHeight="1" outlineLevel="1" x14ac:dyDescent="0.2">
      <c r="B1518" s="46">
        <v>2016</v>
      </c>
      <c r="C1518" s="234"/>
      <c r="D1518" s="169">
        <v>8</v>
      </c>
      <c r="E1518" s="169" t="s">
        <v>50</v>
      </c>
      <c r="F1518" s="169">
        <v>13</v>
      </c>
      <c r="G1518" s="235" t="s">
        <v>50</v>
      </c>
      <c r="H1518" s="169">
        <v>180.66499999999999</v>
      </c>
      <c r="I1518" s="235" t="s">
        <v>50</v>
      </c>
      <c r="J1518" s="169">
        <v>91.677999999999997</v>
      </c>
      <c r="K1518" s="169" t="s">
        <v>50</v>
      </c>
    </row>
    <row r="1519" spans="2:11" ht="15" hidden="1" customHeight="1" outlineLevel="1" x14ac:dyDescent="0.2">
      <c r="B1519" s="46">
        <v>2015</v>
      </c>
      <c r="C1519" s="234"/>
      <c r="D1519" s="169">
        <v>9</v>
      </c>
      <c r="E1519" s="169" t="s">
        <v>50</v>
      </c>
      <c r="F1519" s="169">
        <v>14</v>
      </c>
      <c r="G1519" s="235" t="s">
        <v>50</v>
      </c>
      <c r="H1519" s="169">
        <v>161.858</v>
      </c>
      <c r="I1519" s="235" t="s">
        <v>50</v>
      </c>
      <c r="J1519" s="169">
        <v>68.064999999999998</v>
      </c>
      <c r="K1519" s="169" t="s">
        <v>50</v>
      </c>
    </row>
    <row r="1520" spans="2:11" ht="15" hidden="1" customHeight="1" outlineLevel="1" x14ac:dyDescent="0.2">
      <c r="B1520" s="46">
        <v>2014</v>
      </c>
      <c r="C1520" s="234"/>
      <c r="D1520" s="169">
        <v>9</v>
      </c>
      <c r="E1520" s="68" t="s">
        <v>232</v>
      </c>
      <c r="F1520" s="169">
        <v>16</v>
      </c>
      <c r="G1520" s="68" t="s">
        <v>50</v>
      </c>
      <c r="H1520" s="169">
        <v>167.65799999999999</v>
      </c>
      <c r="I1520" s="68" t="s">
        <v>50</v>
      </c>
      <c r="J1520" s="169">
        <v>78.459000000000003</v>
      </c>
      <c r="K1520" s="169" t="s">
        <v>50</v>
      </c>
    </row>
    <row r="1521" spans="1:11" ht="15" hidden="1" customHeight="1" outlineLevel="1" x14ac:dyDescent="0.2">
      <c r="B1521" s="46">
        <v>2013</v>
      </c>
      <c r="C1521" s="234"/>
      <c r="D1521" s="169">
        <v>11</v>
      </c>
      <c r="E1521" s="68" t="s">
        <v>232</v>
      </c>
      <c r="F1521" s="169">
        <v>18</v>
      </c>
      <c r="G1521" s="68" t="s">
        <v>50</v>
      </c>
      <c r="H1521" s="169">
        <v>158.434</v>
      </c>
      <c r="I1521" s="68" t="s">
        <v>50</v>
      </c>
      <c r="J1521" s="169">
        <v>67.171999999999997</v>
      </c>
      <c r="K1521" s="169" t="s">
        <v>50</v>
      </c>
    </row>
    <row r="1522" spans="1:11" ht="9.75" customHeight="1" collapsed="1" x14ac:dyDescent="0.2">
      <c r="B1522" s="2"/>
      <c r="C1522" s="2"/>
      <c r="D1522" s="51"/>
      <c r="E1522" s="51"/>
      <c r="F1522" s="51"/>
      <c r="G1522" s="51"/>
      <c r="H1522" s="51"/>
      <c r="I1522" s="51"/>
      <c r="J1522" s="51"/>
      <c r="K1522" s="51"/>
    </row>
    <row r="1523" spans="1:11" ht="3" customHeight="1" x14ac:dyDescent="0.2">
      <c r="B1523" s="125"/>
      <c r="C1523" s="125"/>
      <c r="D1523" s="125"/>
      <c r="E1523" s="125"/>
      <c r="F1523" s="125"/>
      <c r="G1523" s="125"/>
      <c r="H1523" s="125"/>
      <c r="I1523" s="125"/>
      <c r="J1523" s="125"/>
      <c r="K1523" s="125"/>
    </row>
    <row r="1524" spans="1:11" ht="9" customHeight="1" x14ac:dyDescent="0.2">
      <c r="B1524" s="1"/>
      <c r="C1524" s="1"/>
      <c r="F1524" s="73"/>
      <c r="G1524" s="73"/>
      <c r="J1524" s="241"/>
      <c r="K1524" s="73"/>
    </row>
    <row r="1525" spans="1:11" ht="12.75" customHeight="1" x14ac:dyDescent="0.2">
      <c r="B1525" s="304" t="s">
        <v>245</v>
      </c>
      <c r="C1525" s="304"/>
      <c r="D1525" s="304"/>
      <c r="E1525" s="304"/>
      <c r="F1525" s="304"/>
      <c r="G1525" s="304"/>
      <c r="H1525" s="304"/>
      <c r="I1525" s="304"/>
      <c r="J1525" s="304"/>
    </row>
    <row r="1527" spans="1:11" ht="12" x14ac:dyDescent="0.2">
      <c r="B1527" s="330" t="s">
        <v>0</v>
      </c>
      <c r="C1527" s="330"/>
      <c r="D1527" s="330"/>
      <c r="E1527" s="242"/>
    </row>
    <row r="1532" spans="1:11" s="13" customFormat="1" x14ac:dyDescent="0.2">
      <c r="A1532" s="1"/>
      <c r="B1532" s="63"/>
      <c r="C1532" s="63"/>
      <c r="D1532" s="243"/>
      <c r="E1532" s="243"/>
      <c r="F1532" s="243"/>
      <c r="G1532" s="243"/>
      <c r="H1532" s="243"/>
      <c r="I1532" s="243"/>
      <c r="J1532" s="243"/>
    </row>
    <row r="1533" spans="1:11" s="13" customFormat="1" x14ac:dyDescent="0.2">
      <c r="A1533" s="1"/>
      <c r="B1533" s="63"/>
      <c r="C1533" s="63"/>
      <c r="D1533" s="243"/>
      <c r="E1533" s="243"/>
      <c r="F1533" s="243"/>
      <c r="G1533" s="243"/>
      <c r="H1533" s="243"/>
      <c r="I1533" s="243"/>
      <c r="J1533" s="243"/>
    </row>
    <row r="1534" spans="1:11" s="13" customFormat="1" x14ac:dyDescent="0.2">
      <c r="A1534" s="1"/>
      <c r="B1534" s="63"/>
      <c r="C1534" s="63"/>
      <c r="D1534" s="243"/>
      <c r="E1534" s="243"/>
      <c r="F1534" s="243"/>
      <c r="G1534" s="243"/>
      <c r="H1534" s="243"/>
      <c r="I1534" s="243"/>
      <c r="J1534" s="243"/>
    </row>
    <row r="1535" spans="1:11" s="13" customFormat="1" x14ac:dyDescent="0.2">
      <c r="A1535" s="1"/>
      <c r="B1535" s="63"/>
      <c r="C1535" s="63"/>
      <c r="D1535" s="243"/>
      <c r="E1535" s="243"/>
      <c r="F1535" s="243"/>
      <c r="G1535" s="243"/>
      <c r="H1535" s="243"/>
      <c r="I1535" s="243"/>
      <c r="J1535" s="243"/>
    </row>
    <row r="1536" spans="1:11" s="13" customFormat="1" x14ac:dyDescent="0.2">
      <c r="A1536" s="1"/>
      <c r="B1536" s="63"/>
      <c r="C1536" s="63"/>
      <c r="D1536" s="243"/>
      <c r="E1536" s="243"/>
      <c r="F1536" s="243"/>
      <c r="G1536" s="243"/>
      <c r="H1536" s="243"/>
      <c r="I1536" s="243"/>
      <c r="J1536" s="243"/>
    </row>
  </sheetData>
  <mergeCells count="13">
    <mergeCell ref="B1525:J1525"/>
    <mergeCell ref="B1527:D1527"/>
    <mergeCell ref="B1:K1"/>
    <mergeCell ref="B4:C7"/>
    <mergeCell ref="D4:E6"/>
    <mergeCell ref="F4:G6"/>
    <mergeCell ref="H4:I6"/>
    <mergeCell ref="J4:K6"/>
    <mergeCell ref="D7:E7"/>
    <mergeCell ref="F7:G7"/>
    <mergeCell ref="H7:I7"/>
    <mergeCell ref="J7:K7"/>
    <mergeCell ref="B262:D262"/>
  </mergeCells>
  <hyperlinks>
    <hyperlink ref="B152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9" fitToHeight="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7"/>
  <sheetViews>
    <sheetView showGridLines="0" zoomScaleNormal="100" workbookViewId="0">
      <pane xSplit="3" ySplit="7" topLeftCell="D8" activePane="bottomRight" state="frozen"/>
      <selection activeCell="O268" sqref="O268"/>
      <selection pane="topRight" activeCell="O268" sqref="O268"/>
      <selection pane="bottomLeft" activeCell="O268" sqref="O268"/>
      <selection pane="bottomRight" activeCell="B1" sqref="B1:P1"/>
    </sheetView>
  </sheetViews>
  <sheetFormatPr defaultColWidth="12.5703125" defaultRowHeight="11.25" x14ac:dyDescent="0.2"/>
  <cols>
    <col min="1" max="1" width="6.7109375" style="63" customWidth="1"/>
    <col min="2" max="2" width="9.85546875" style="63" customWidth="1"/>
    <col min="3" max="3" width="2.7109375" style="63" customWidth="1"/>
    <col min="4" max="16" width="12.7109375" style="63" customWidth="1"/>
    <col min="17" max="17" width="6.7109375" style="63" customWidth="1"/>
    <col min="18" max="16384" width="12.5703125" style="63"/>
  </cols>
  <sheetData>
    <row r="1" spans="2:16" s="216" customFormat="1" ht="24" customHeight="1" x14ac:dyDescent="0.2">
      <c r="B1" s="336" t="s">
        <v>390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2:16" ht="18" customHeight="1" x14ac:dyDescent="0.2">
      <c r="B2" s="217"/>
      <c r="C2" s="21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2.75" customHeight="1" x14ac:dyDescent="0.2">
      <c r="B3" s="219" t="s">
        <v>204</v>
      </c>
      <c r="C3" s="21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64" customFormat="1" ht="28.5" customHeight="1" x14ac:dyDescent="0.2">
      <c r="B4" s="278" t="s">
        <v>4</v>
      </c>
      <c r="C4" s="279"/>
      <c r="D4" s="332" t="s">
        <v>6</v>
      </c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</row>
    <row r="5" spans="2:16" s="64" customFormat="1" ht="18" customHeight="1" x14ac:dyDescent="0.2">
      <c r="B5" s="278"/>
      <c r="C5" s="279"/>
      <c r="D5" s="281" t="s">
        <v>391</v>
      </c>
      <c r="E5" s="305"/>
      <c r="F5" s="305"/>
      <c r="G5" s="305"/>
      <c r="H5" s="305"/>
      <c r="I5" s="306"/>
      <c r="J5" s="281" t="s">
        <v>378</v>
      </c>
      <c r="K5" s="305"/>
      <c r="L5" s="305"/>
      <c r="M5" s="305"/>
      <c r="N5" s="305"/>
      <c r="O5" s="305"/>
      <c r="P5" s="305"/>
    </row>
    <row r="6" spans="2:16" s="64" customFormat="1" ht="49.5" customHeight="1" x14ac:dyDescent="0.2">
      <c r="B6" s="278"/>
      <c r="C6" s="279"/>
      <c r="D6" s="263" t="s">
        <v>1</v>
      </c>
      <c r="E6" s="261" t="s">
        <v>392</v>
      </c>
      <c r="F6" s="261" t="s">
        <v>57</v>
      </c>
      <c r="G6" s="261" t="s">
        <v>58</v>
      </c>
      <c r="H6" s="261" t="s">
        <v>59</v>
      </c>
      <c r="I6" s="261" t="s">
        <v>60</v>
      </c>
      <c r="J6" s="263" t="s">
        <v>1</v>
      </c>
      <c r="K6" s="261" t="s">
        <v>379</v>
      </c>
      <c r="L6" s="261" t="s">
        <v>380</v>
      </c>
      <c r="M6" s="261" t="s">
        <v>381</v>
      </c>
      <c r="N6" s="261" t="s">
        <v>382</v>
      </c>
      <c r="O6" s="261" t="s">
        <v>383</v>
      </c>
      <c r="P6" s="261" t="s">
        <v>384</v>
      </c>
    </row>
    <row r="7" spans="2:16" ht="18" customHeight="1" x14ac:dyDescent="0.2">
      <c r="B7" s="278"/>
      <c r="C7" s="279"/>
      <c r="D7" s="258" t="s">
        <v>15</v>
      </c>
      <c r="E7" s="258" t="s">
        <v>15</v>
      </c>
      <c r="F7" s="258" t="s">
        <v>15</v>
      </c>
      <c r="G7" s="258" t="s">
        <v>15</v>
      </c>
      <c r="H7" s="258" t="s">
        <v>15</v>
      </c>
      <c r="I7" s="258" t="s">
        <v>15</v>
      </c>
      <c r="J7" s="258"/>
      <c r="K7" s="258"/>
      <c r="L7" s="258"/>
      <c r="M7" s="258"/>
      <c r="N7" s="258"/>
      <c r="O7" s="258"/>
      <c r="P7" s="258"/>
    </row>
    <row r="8" spans="2:16" s="66" customFormat="1" ht="3.75" customHeight="1" x14ac:dyDescent="0.2">
      <c r="B8" s="65"/>
      <c r="C8" s="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6" s="67" customFormat="1" ht="15" customHeight="1" x14ac:dyDescent="0.2">
      <c r="B9" s="220" t="s">
        <v>5</v>
      </c>
      <c r="C9" s="22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2:16" s="67" customFormat="1" ht="15" customHeight="1" x14ac:dyDescent="0.2">
      <c r="B10" s="72">
        <v>2018</v>
      </c>
      <c r="C10" s="220"/>
      <c r="D10" s="73">
        <v>27875</v>
      </c>
      <c r="E10" s="73">
        <v>27858</v>
      </c>
      <c r="F10" s="73">
        <v>26803</v>
      </c>
      <c r="G10" s="73">
        <v>905</v>
      </c>
      <c r="H10" s="73">
        <v>150</v>
      </c>
      <c r="I10" s="73">
        <v>17</v>
      </c>
      <c r="J10" s="73">
        <v>27875</v>
      </c>
      <c r="K10" s="73">
        <v>26849</v>
      </c>
      <c r="L10" s="73">
        <v>875</v>
      </c>
      <c r="M10" s="73">
        <v>567</v>
      </c>
      <c r="N10" s="73">
        <v>308</v>
      </c>
      <c r="O10" s="73">
        <v>136</v>
      </c>
      <c r="P10" s="73">
        <v>15</v>
      </c>
    </row>
    <row r="11" spans="2:16" s="67" customFormat="1" ht="15" customHeight="1" x14ac:dyDescent="0.2">
      <c r="B11" s="72">
        <v>2017</v>
      </c>
      <c r="C11" s="220"/>
      <c r="D11" s="73">
        <v>26400</v>
      </c>
      <c r="E11" s="73">
        <v>26384</v>
      </c>
      <c r="F11" s="73">
        <v>25420</v>
      </c>
      <c r="G11" s="73">
        <v>829</v>
      </c>
      <c r="H11" s="73">
        <v>135</v>
      </c>
      <c r="I11" s="73">
        <v>16</v>
      </c>
      <c r="J11" s="73">
        <v>26400</v>
      </c>
      <c r="K11" s="73">
        <v>25460</v>
      </c>
      <c r="L11" s="73">
        <v>806</v>
      </c>
      <c r="M11" s="73">
        <v>527</v>
      </c>
      <c r="N11" s="73">
        <v>279</v>
      </c>
      <c r="O11" s="73">
        <v>119</v>
      </c>
      <c r="P11" s="73">
        <v>15</v>
      </c>
    </row>
    <row r="12" spans="2:16" s="67" customFormat="1" ht="15" customHeight="1" x14ac:dyDescent="0.2">
      <c r="B12" s="72">
        <v>2016</v>
      </c>
      <c r="C12" s="220"/>
      <c r="D12" s="73">
        <v>25108</v>
      </c>
      <c r="E12" s="73">
        <v>25093</v>
      </c>
      <c r="F12" s="73">
        <v>24190</v>
      </c>
      <c r="G12" s="73">
        <v>791</v>
      </c>
      <c r="H12" s="73">
        <v>112</v>
      </c>
      <c r="I12" s="73">
        <v>15</v>
      </c>
      <c r="J12" s="73">
        <v>25108</v>
      </c>
      <c r="K12" s="73">
        <v>24219</v>
      </c>
      <c r="L12" s="73">
        <v>771</v>
      </c>
      <c r="M12" s="73">
        <v>511</v>
      </c>
      <c r="N12" s="73">
        <v>260</v>
      </c>
      <c r="O12" s="73">
        <v>104</v>
      </c>
      <c r="P12" s="73">
        <v>14</v>
      </c>
    </row>
    <row r="13" spans="2:16" s="67" customFormat="1" ht="15" customHeight="1" x14ac:dyDescent="0.2">
      <c r="B13" s="72">
        <v>2015</v>
      </c>
      <c r="C13" s="220"/>
      <c r="D13" s="73">
        <v>24361</v>
      </c>
      <c r="E13" s="73">
        <v>24349</v>
      </c>
      <c r="F13" s="73">
        <v>23483</v>
      </c>
      <c r="G13" s="73">
        <v>754</v>
      </c>
      <c r="H13" s="73">
        <v>112</v>
      </c>
      <c r="I13" s="73">
        <v>12</v>
      </c>
      <c r="J13" s="73">
        <v>24361</v>
      </c>
      <c r="K13" s="73">
        <v>23508</v>
      </c>
      <c r="L13" s="73">
        <v>740</v>
      </c>
      <c r="M13" s="73">
        <v>492</v>
      </c>
      <c r="N13" s="73">
        <v>248</v>
      </c>
      <c r="O13" s="73">
        <v>101</v>
      </c>
      <c r="P13" s="73">
        <v>12</v>
      </c>
    </row>
    <row r="14" spans="2:16" s="67" customFormat="1" ht="15" customHeight="1" x14ac:dyDescent="0.2">
      <c r="B14" s="72">
        <v>2014</v>
      </c>
      <c r="C14" s="72"/>
      <c r="D14" s="73">
        <v>23662</v>
      </c>
      <c r="E14" s="73">
        <v>23648</v>
      </c>
      <c r="F14" s="73">
        <v>22799</v>
      </c>
      <c r="G14" s="73">
        <v>744</v>
      </c>
      <c r="H14" s="73">
        <v>105</v>
      </c>
      <c r="I14" s="73">
        <v>14</v>
      </c>
      <c r="J14" s="73">
        <v>23662</v>
      </c>
      <c r="K14" s="73">
        <v>22827</v>
      </c>
      <c r="L14" s="73">
        <v>726</v>
      </c>
      <c r="M14" s="73">
        <v>478</v>
      </c>
      <c r="N14" s="73">
        <v>248</v>
      </c>
      <c r="O14" s="73">
        <v>96</v>
      </c>
      <c r="P14" s="73">
        <v>13</v>
      </c>
    </row>
    <row r="15" spans="2:16" s="67" customFormat="1" ht="15" customHeight="1" x14ac:dyDescent="0.2">
      <c r="B15" s="72">
        <v>2013</v>
      </c>
      <c r="C15" s="72"/>
      <c r="D15" s="73">
        <v>23174</v>
      </c>
      <c r="E15" s="73">
        <v>23160</v>
      </c>
      <c r="F15" s="73">
        <v>22286</v>
      </c>
      <c r="G15" s="73">
        <v>762</v>
      </c>
      <c r="H15" s="73">
        <v>112</v>
      </c>
      <c r="I15" s="73">
        <v>14</v>
      </c>
      <c r="J15" s="73">
        <v>23174</v>
      </c>
      <c r="K15" s="73">
        <v>22307</v>
      </c>
      <c r="L15" s="73">
        <v>751</v>
      </c>
      <c r="M15" s="73">
        <v>499</v>
      </c>
      <c r="N15" s="73">
        <v>252</v>
      </c>
      <c r="O15" s="73">
        <v>104</v>
      </c>
      <c r="P15" s="73">
        <v>12</v>
      </c>
    </row>
    <row r="16" spans="2:16" s="67" customFormat="1" ht="15" customHeight="1" x14ac:dyDescent="0.2">
      <c r="B16" s="228" t="s">
        <v>325</v>
      </c>
      <c r="C16" s="22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2:16" s="67" customFormat="1" ht="15" customHeight="1" x14ac:dyDescent="0.2">
      <c r="B17" s="72">
        <v>2018</v>
      </c>
      <c r="C17" s="228"/>
      <c r="D17" s="73">
        <v>1532</v>
      </c>
      <c r="E17" s="73">
        <v>1531</v>
      </c>
      <c r="F17" s="73">
        <v>1492</v>
      </c>
      <c r="G17" s="73">
        <v>37</v>
      </c>
      <c r="H17" s="73">
        <v>2</v>
      </c>
      <c r="I17" s="73">
        <v>1</v>
      </c>
      <c r="J17" s="73">
        <v>1532</v>
      </c>
      <c r="K17" s="73">
        <v>1494</v>
      </c>
      <c r="L17" s="73">
        <v>35</v>
      </c>
      <c r="M17" s="73">
        <v>29</v>
      </c>
      <c r="N17" s="73">
        <v>6</v>
      </c>
      <c r="O17" s="73">
        <v>2</v>
      </c>
      <c r="P17" s="73">
        <v>1</v>
      </c>
    </row>
    <row r="18" spans="2:16" s="67" customFormat="1" ht="15" customHeight="1" x14ac:dyDescent="0.2">
      <c r="B18" s="72">
        <v>2017</v>
      </c>
      <c r="C18" s="228"/>
      <c r="D18" s="73">
        <v>1383</v>
      </c>
      <c r="E18" s="73">
        <v>1382</v>
      </c>
      <c r="F18" s="73">
        <v>1347</v>
      </c>
      <c r="G18" s="73">
        <v>32</v>
      </c>
      <c r="H18" s="73">
        <v>3</v>
      </c>
      <c r="I18" s="73">
        <v>1</v>
      </c>
      <c r="J18" s="73">
        <v>1383</v>
      </c>
      <c r="K18" s="73">
        <v>1351</v>
      </c>
      <c r="L18" s="73">
        <v>29</v>
      </c>
      <c r="M18" s="73">
        <v>24</v>
      </c>
      <c r="N18" s="73">
        <v>5</v>
      </c>
      <c r="O18" s="73">
        <v>2</v>
      </c>
      <c r="P18" s="73">
        <v>1</v>
      </c>
    </row>
    <row r="19" spans="2:16" s="67" customFormat="1" ht="15" customHeight="1" x14ac:dyDescent="0.2">
      <c r="B19" s="72">
        <v>2016</v>
      </c>
      <c r="C19" s="228"/>
      <c r="D19" s="73">
        <v>1283</v>
      </c>
      <c r="E19" s="73">
        <v>1282</v>
      </c>
      <c r="F19" s="73">
        <v>1251</v>
      </c>
      <c r="G19" s="73">
        <v>29</v>
      </c>
      <c r="H19" s="73">
        <v>2</v>
      </c>
      <c r="I19" s="73">
        <v>1</v>
      </c>
      <c r="J19" s="73">
        <v>1283</v>
      </c>
      <c r="K19" s="73">
        <v>1252</v>
      </c>
      <c r="L19" s="73">
        <v>28</v>
      </c>
      <c r="M19" s="73">
        <v>26</v>
      </c>
      <c r="N19" s="73">
        <v>2</v>
      </c>
      <c r="O19" s="73">
        <v>2</v>
      </c>
      <c r="P19" s="73">
        <v>1</v>
      </c>
    </row>
    <row r="20" spans="2:16" s="67" customFormat="1" ht="15" customHeight="1" x14ac:dyDescent="0.2">
      <c r="B20" s="72">
        <v>2015</v>
      </c>
      <c r="C20" s="228"/>
      <c r="D20" s="73">
        <v>1204</v>
      </c>
      <c r="E20" s="73">
        <v>1203</v>
      </c>
      <c r="F20" s="73">
        <v>1176</v>
      </c>
      <c r="G20" s="73">
        <v>24</v>
      </c>
      <c r="H20" s="73">
        <v>3</v>
      </c>
      <c r="I20" s="73">
        <v>1</v>
      </c>
      <c r="J20" s="73">
        <v>1204</v>
      </c>
      <c r="K20" s="73">
        <v>1176</v>
      </c>
      <c r="L20" s="73">
        <v>24</v>
      </c>
      <c r="M20" s="73">
        <v>22</v>
      </c>
      <c r="N20" s="73">
        <v>2</v>
      </c>
      <c r="O20" s="73">
        <v>3</v>
      </c>
      <c r="P20" s="73">
        <v>1</v>
      </c>
    </row>
    <row r="21" spans="2:16" s="67" customFormat="1" ht="15" customHeight="1" x14ac:dyDescent="0.2">
      <c r="B21" s="72">
        <v>2014</v>
      </c>
      <c r="C21" s="68"/>
      <c r="D21" s="73">
        <v>1133</v>
      </c>
      <c r="E21" s="73">
        <v>1132</v>
      </c>
      <c r="F21" s="73">
        <v>1102</v>
      </c>
      <c r="G21" s="73">
        <v>28</v>
      </c>
      <c r="H21" s="73">
        <v>2</v>
      </c>
      <c r="I21" s="73">
        <v>1</v>
      </c>
      <c r="J21" s="73">
        <v>1133</v>
      </c>
      <c r="K21" s="73">
        <v>1103</v>
      </c>
      <c r="L21" s="73">
        <v>27</v>
      </c>
      <c r="M21" s="73">
        <v>25</v>
      </c>
      <c r="N21" s="73">
        <v>2</v>
      </c>
      <c r="O21" s="73">
        <v>2</v>
      </c>
      <c r="P21" s="73">
        <v>1</v>
      </c>
    </row>
    <row r="22" spans="2:16" s="67" customFormat="1" ht="15" customHeight="1" x14ac:dyDescent="0.2">
      <c r="B22" s="72">
        <v>2013</v>
      </c>
      <c r="C22" s="68"/>
      <c r="D22" s="73">
        <v>1106</v>
      </c>
      <c r="E22" s="73">
        <v>1105</v>
      </c>
      <c r="F22" s="73">
        <v>1080</v>
      </c>
      <c r="G22" s="73">
        <v>23</v>
      </c>
      <c r="H22" s="73">
        <v>2</v>
      </c>
      <c r="I22" s="73">
        <v>1</v>
      </c>
      <c r="J22" s="73">
        <v>1106</v>
      </c>
      <c r="K22" s="73">
        <v>1080</v>
      </c>
      <c r="L22" s="73">
        <v>23</v>
      </c>
      <c r="M22" s="73">
        <v>20</v>
      </c>
      <c r="N22" s="73">
        <v>3</v>
      </c>
      <c r="O22" s="73">
        <v>2</v>
      </c>
      <c r="P22" s="73">
        <v>1</v>
      </c>
    </row>
    <row r="23" spans="2:16" s="67" customFormat="1" ht="15" customHeight="1" x14ac:dyDescent="0.2">
      <c r="B23" s="331" t="s">
        <v>326</v>
      </c>
      <c r="C23" s="331"/>
      <c r="D23" s="331"/>
      <c r="E23" s="331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</row>
    <row r="24" spans="2:16" s="67" customFormat="1" ht="15" customHeight="1" x14ac:dyDescent="0.2">
      <c r="B24" s="72">
        <v>2018</v>
      </c>
      <c r="C24" s="228"/>
      <c r="D24" s="73">
        <v>2847</v>
      </c>
      <c r="E24" s="73">
        <v>2847</v>
      </c>
      <c r="F24" s="73">
        <v>2760</v>
      </c>
      <c r="G24" s="73">
        <v>79</v>
      </c>
      <c r="H24" s="73">
        <v>8</v>
      </c>
      <c r="I24" s="73">
        <v>0</v>
      </c>
      <c r="J24" s="73">
        <v>2847</v>
      </c>
      <c r="K24" s="73">
        <v>2760</v>
      </c>
      <c r="L24" s="73">
        <v>79</v>
      </c>
      <c r="M24" s="73">
        <v>51</v>
      </c>
      <c r="N24" s="73">
        <v>28</v>
      </c>
      <c r="O24" s="73">
        <v>8</v>
      </c>
      <c r="P24" s="73">
        <v>0</v>
      </c>
    </row>
    <row r="25" spans="2:16" s="67" customFormat="1" ht="15" customHeight="1" x14ac:dyDescent="0.2">
      <c r="B25" s="72">
        <v>2017</v>
      </c>
      <c r="C25" s="228"/>
      <c r="D25" s="73">
        <v>2693</v>
      </c>
      <c r="E25" s="73">
        <v>2693</v>
      </c>
      <c r="F25" s="73">
        <v>2615</v>
      </c>
      <c r="G25" s="73">
        <v>73</v>
      </c>
      <c r="H25" s="73">
        <v>5</v>
      </c>
      <c r="I25" s="73">
        <v>0</v>
      </c>
      <c r="J25" s="73">
        <v>2693</v>
      </c>
      <c r="K25" s="73">
        <v>2615</v>
      </c>
      <c r="L25" s="73">
        <v>73</v>
      </c>
      <c r="M25" s="73">
        <v>52</v>
      </c>
      <c r="N25" s="73">
        <v>21</v>
      </c>
      <c r="O25" s="73">
        <v>5</v>
      </c>
      <c r="P25" s="73">
        <v>0</v>
      </c>
    </row>
    <row r="26" spans="2:16" s="67" customFormat="1" ht="15" customHeight="1" x14ac:dyDescent="0.2">
      <c r="B26" s="72">
        <v>2016</v>
      </c>
      <c r="C26" s="228"/>
      <c r="D26" s="73">
        <v>2580</v>
      </c>
      <c r="E26" s="73">
        <v>2580</v>
      </c>
      <c r="F26" s="73">
        <v>2511</v>
      </c>
      <c r="G26" s="73">
        <v>64</v>
      </c>
      <c r="H26" s="73">
        <v>5</v>
      </c>
      <c r="I26" s="73">
        <v>0</v>
      </c>
      <c r="J26" s="73">
        <v>2580</v>
      </c>
      <c r="K26" s="73">
        <v>2511</v>
      </c>
      <c r="L26" s="73">
        <v>64</v>
      </c>
      <c r="M26" s="73">
        <v>50</v>
      </c>
      <c r="N26" s="73">
        <v>14</v>
      </c>
      <c r="O26" s="73">
        <v>5</v>
      </c>
      <c r="P26" s="73">
        <v>0</v>
      </c>
    </row>
    <row r="27" spans="2:16" s="67" customFormat="1" ht="15" customHeight="1" x14ac:dyDescent="0.2">
      <c r="B27" s="72">
        <v>2015</v>
      </c>
      <c r="C27" s="228"/>
      <c r="D27" s="73">
        <v>2538</v>
      </c>
      <c r="E27" s="73">
        <v>2538</v>
      </c>
      <c r="F27" s="73">
        <v>2474</v>
      </c>
      <c r="G27" s="73">
        <v>60</v>
      </c>
      <c r="H27" s="73">
        <v>4</v>
      </c>
      <c r="I27" s="73">
        <v>0</v>
      </c>
      <c r="J27" s="73">
        <v>2538</v>
      </c>
      <c r="K27" s="73">
        <v>2474</v>
      </c>
      <c r="L27" s="73">
        <v>60</v>
      </c>
      <c r="M27" s="73">
        <v>41</v>
      </c>
      <c r="N27" s="73">
        <v>19</v>
      </c>
      <c r="O27" s="73">
        <v>4</v>
      </c>
      <c r="P27" s="73">
        <v>0</v>
      </c>
    </row>
    <row r="28" spans="2:16" s="67" customFormat="1" ht="15" customHeight="1" x14ac:dyDescent="0.2">
      <c r="B28" s="72">
        <v>2014</v>
      </c>
      <c r="C28" s="68"/>
      <c r="D28" s="73">
        <v>2494</v>
      </c>
      <c r="E28" s="73">
        <v>2494</v>
      </c>
      <c r="F28" s="73">
        <v>2428</v>
      </c>
      <c r="G28" s="73">
        <v>60</v>
      </c>
      <c r="H28" s="73">
        <v>6</v>
      </c>
      <c r="I28" s="73">
        <v>0</v>
      </c>
      <c r="J28" s="73">
        <v>2494</v>
      </c>
      <c r="K28" s="73">
        <v>2428</v>
      </c>
      <c r="L28" s="73">
        <v>61</v>
      </c>
      <c r="M28" s="73">
        <v>44</v>
      </c>
      <c r="N28" s="73">
        <v>17</v>
      </c>
      <c r="O28" s="73">
        <v>5</v>
      </c>
      <c r="P28" s="73">
        <v>0</v>
      </c>
    </row>
    <row r="29" spans="2:16" s="67" customFormat="1" ht="15" customHeight="1" x14ac:dyDescent="0.2">
      <c r="B29" s="72">
        <v>2013</v>
      </c>
      <c r="C29" s="68"/>
      <c r="D29" s="73">
        <v>2386</v>
      </c>
      <c r="E29" s="73">
        <v>2386</v>
      </c>
      <c r="F29" s="73">
        <v>2323</v>
      </c>
      <c r="G29" s="73">
        <v>58</v>
      </c>
      <c r="H29" s="73">
        <v>5</v>
      </c>
      <c r="I29" s="73">
        <v>0</v>
      </c>
      <c r="J29" s="73">
        <v>2386</v>
      </c>
      <c r="K29" s="73">
        <v>2323</v>
      </c>
      <c r="L29" s="73">
        <v>58</v>
      </c>
      <c r="M29" s="73">
        <v>41</v>
      </c>
      <c r="N29" s="73">
        <v>17</v>
      </c>
      <c r="O29" s="73">
        <v>5</v>
      </c>
      <c r="P29" s="73">
        <v>0</v>
      </c>
    </row>
    <row r="30" spans="2:16" s="67" customFormat="1" ht="15" customHeight="1" x14ac:dyDescent="0.2">
      <c r="B30" s="228" t="s">
        <v>327</v>
      </c>
      <c r="C30" s="228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</row>
    <row r="31" spans="2:16" s="67" customFormat="1" ht="15" customHeight="1" x14ac:dyDescent="0.2">
      <c r="B31" s="72">
        <v>2018</v>
      </c>
      <c r="C31" s="228"/>
      <c r="D31" s="73">
        <v>13667</v>
      </c>
      <c r="E31" s="73">
        <v>13652</v>
      </c>
      <c r="F31" s="73">
        <v>12981</v>
      </c>
      <c r="G31" s="73">
        <v>560</v>
      </c>
      <c r="H31" s="73">
        <v>111</v>
      </c>
      <c r="I31" s="73">
        <v>15</v>
      </c>
      <c r="J31" s="73">
        <v>13667</v>
      </c>
      <c r="K31" s="73">
        <v>13016</v>
      </c>
      <c r="L31" s="73">
        <v>537</v>
      </c>
      <c r="M31" s="73">
        <v>343</v>
      </c>
      <c r="N31" s="73">
        <v>194</v>
      </c>
      <c r="O31" s="73">
        <v>100</v>
      </c>
      <c r="P31" s="73">
        <v>14</v>
      </c>
    </row>
    <row r="32" spans="2:16" s="67" customFormat="1" ht="15" customHeight="1" x14ac:dyDescent="0.2">
      <c r="B32" s="72">
        <v>2017</v>
      </c>
      <c r="C32" s="228"/>
      <c r="D32" s="73">
        <v>13081</v>
      </c>
      <c r="E32" s="73">
        <v>13066</v>
      </c>
      <c r="F32" s="73">
        <v>12446</v>
      </c>
      <c r="G32" s="73">
        <v>519</v>
      </c>
      <c r="H32" s="73">
        <v>101</v>
      </c>
      <c r="I32" s="73">
        <v>15</v>
      </c>
      <c r="J32" s="73">
        <v>13081</v>
      </c>
      <c r="K32" s="73">
        <v>12475</v>
      </c>
      <c r="L32" s="73">
        <v>503</v>
      </c>
      <c r="M32" s="73">
        <v>319</v>
      </c>
      <c r="N32" s="73">
        <v>184</v>
      </c>
      <c r="O32" s="73">
        <v>89</v>
      </c>
      <c r="P32" s="73">
        <v>14</v>
      </c>
    </row>
    <row r="33" spans="2:16" s="67" customFormat="1" ht="15" customHeight="1" x14ac:dyDescent="0.2">
      <c r="B33" s="72">
        <v>2016</v>
      </c>
      <c r="C33" s="228"/>
      <c r="D33" s="73">
        <v>12397</v>
      </c>
      <c r="E33" s="73">
        <v>12383</v>
      </c>
      <c r="F33" s="73">
        <v>11806</v>
      </c>
      <c r="G33" s="73">
        <v>493</v>
      </c>
      <c r="H33" s="73">
        <v>84</v>
      </c>
      <c r="I33" s="73">
        <v>14</v>
      </c>
      <c r="J33" s="73">
        <v>12397</v>
      </c>
      <c r="K33" s="73">
        <v>11828</v>
      </c>
      <c r="L33" s="73">
        <v>477</v>
      </c>
      <c r="M33" s="73">
        <v>302</v>
      </c>
      <c r="N33" s="73">
        <v>175</v>
      </c>
      <c r="O33" s="73">
        <v>79</v>
      </c>
      <c r="P33" s="73">
        <v>13</v>
      </c>
    </row>
    <row r="34" spans="2:16" s="67" customFormat="1" ht="15" customHeight="1" x14ac:dyDescent="0.2">
      <c r="B34" s="72">
        <v>2015</v>
      </c>
      <c r="C34" s="228"/>
      <c r="D34" s="73">
        <v>12030</v>
      </c>
      <c r="E34" s="73">
        <v>12019</v>
      </c>
      <c r="F34" s="73">
        <v>11467</v>
      </c>
      <c r="G34" s="73">
        <v>468</v>
      </c>
      <c r="H34" s="73">
        <v>84</v>
      </c>
      <c r="I34" s="73">
        <v>11</v>
      </c>
      <c r="J34" s="73">
        <v>12030</v>
      </c>
      <c r="K34" s="73">
        <v>11486</v>
      </c>
      <c r="L34" s="73">
        <v>457</v>
      </c>
      <c r="M34" s="73">
        <v>300</v>
      </c>
      <c r="N34" s="73">
        <v>157</v>
      </c>
      <c r="O34" s="73">
        <v>76</v>
      </c>
      <c r="P34" s="73">
        <v>11</v>
      </c>
    </row>
    <row r="35" spans="2:16" s="67" customFormat="1" ht="15" customHeight="1" x14ac:dyDescent="0.2">
      <c r="B35" s="72">
        <v>2014</v>
      </c>
      <c r="C35" s="68"/>
      <c r="D35" s="73">
        <v>11645</v>
      </c>
      <c r="E35" s="73">
        <v>11633</v>
      </c>
      <c r="F35" s="73">
        <v>11098</v>
      </c>
      <c r="G35" s="73">
        <v>457</v>
      </c>
      <c r="H35" s="73">
        <v>78</v>
      </c>
      <c r="I35" s="73">
        <v>12</v>
      </c>
      <c r="J35" s="73">
        <v>11645</v>
      </c>
      <c r="K35" s="73">
        <v>11119</v>
      </c>
      <c r="L35" s="73">
        <v>442</v>
      </c>
      <c r="M35" s="73">
        <v>289</v>
      </c>
      <c r="N35" s="73">
        <v>153</v>
      </c>
      <c r="O35" s="73">
        <v>73</v>
      </c>
      <c r="P35" s="73">
        <v>11</v>
      </c>
    </row>
    <row r="36" spans="2:16" s="67" customFormat="1" ht="15" customHeight="1" x14ac:dyDescent="0.2">
      <c r="B36" s="72">
        <v>2013</v>
      </c>
      <c r="C36" s="68"/>
      <c r="D36" s="73">
        <v>11448</v>
      </c>
      <c r="E36" s="73">
        <v>11436</v>
      </c>
      <c r="F36" s="73">
        <v>10886</v>
      </c>
      <c r="G36" s="73">
        <v>463</v>
      </c>
      <c r="H36" s="73">
        <v>87</v>
      </c>
      <c r="I36" s="73">
        <v>12</v>
      </c>
      <c r="J36" s="73">
        <v>11448</v>
      </c>
      <c r="K36" s="73">
        <v>10901</v>
      </c>
      <c r="L36" s="73">
        <v>456</v>
      </c>
      <c r="M36" s="73">
        <v>292</v>
      </c>
      <c r="N36" s="73">
        <v>164</v>
      </c>
      <c r="O36" s="73">
        <v>81</v>
      </c>
      <c r="P36" s="73">
        <v>10</v>
      </c>
    </row>
    <row r="37" spans="2:16" s="67" customFormat="1" ht="15" customHeight="1" x14ac:dyDescent="0.2">
      <c r="B37" s="228" t="s">
        <v>328</v>
      </c>
      <c r="C37" s="228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</row>
    <row r="38" spans="2:16" s="67" customFormat="1" ht="15" customHeight="1" x14ac:dyDescent="0.2">
      <c r="B38" s="72">
        <v>2018</v>
      </c>
      <c r="C38" s="228"/>
      <c r="D38" s="73">
        <v>1513</v>
      </c>
      <c r="E38" s="73">
        <v>1512</v>
      </c>
      <c r="F38" s="73">
        <v>1450</v>
      </c>
      <c r="G38" s="73">
        <v>52</v>
      </c>
      <c r="H38" s="73">
        <v>10</v>
      </c>
      <c r="I38" s="73">
        <v>1</v>
      </c>
      <c r="J38" s="73">
        <v>1513</v>
      </c>
      <c r="K38" s="73">
        <v>1453</v>
      </c>
      <c r="L38" s="73">
        <v>52</v>
      </c>
      <c r="M38" s="73">
        <v>29</v>
      </c>
      <c r="N38" s="73">
        <v>23</v>
      </c>
      <c r="O38" s="73">
        <v>8</v>
      </c>
      <c r="P38" s="73">
        <v>0</v>
      </c>
    </row>
    <row r="39" spans="2:16" s="67" customFormat="1" ht="15" customHeight="1" x14ac:dyDescent="0.2">
      <c r="B39" s="72">
        <v>2017</v>
      </c>
      <c r="C39" s="228"/>
      <c r="D39" s="73">
        <v>1431</v>
      </c>
      <c r="E39" s="73">
        <v>1431</v>
      </c>
      <c r="F39" s="73">
        <v>1376</v>
      </c>
      <c r="G39" s="73">
        <v>47</v>
      </c>
      <c r="H39" s="73">
        <v>8</v>
      </c>
      <c r="I39" s="73">
        <v>0</v>
      </c>
      <c r="J39" s="73">
        <v>1431</v>
      </c>
      <c r="K39" s="73">
        <v>1379</v>
      </c>
      <c r="L39" s="73">
        <v>46</v>
      </c>
      <c r="M39" s="73">
        <v>26</v>
      </c>
      <c r="N39" s="73">
        <v>20</v>
      </c>
      <c r="O39" s="73">
        <v>6</v>
      </c>
      <c r="P39" s="73">
        <v>0</v>
      </c>
    </row>
    <row r="40" spans="2:16" s="67" customFormat="1" ht="15" customHeight="1" x14ac:dyDescent="0.2">
      <c r="B40" s="72">
        <v>2016</v>
      </c>
      <c r="C40" s="228"/>
      <c r="D40" s="73">
        <v>1343</v>
      </c>
      <c r="E40" s="73">
        <v>1343</v>
      </c>
      <c r="F40" s="73">
        <v>1291</v>
      </c>
      <c r="G40" s="73">
        <v>47</v>
      </c>
      <c r="H40" s="73">
        <v>5</v>
      </c>
      <c r="I40" s="73">
        <v>0</v>
      </c>
      <c r="J40" s="73">
        <v>1343</v>
      </c>
      <c r="K40" s="73">
        <v>1293</v>
      </c>
      <c r="L40" s="73">
        <v>47</v>
      </c>
      <c r="M40" s="73">
        <v>29</v>
      </c>
      <c r="N40" s="73">
        <v>18</v>
      </c>
      <c r="O40" s="73">
        <v>3</v>
      </c>
      <c r="P40" s="73">
        <v>0</v>
      </c>
    </row>
    <row r="41" spans="2:16" s="67" customFormat="1" ht="15" customHeight="1" x14ac:dyDescent="0.2">
      <c r="B41" s="72">
        <v>2015</v>
      </c>
      <c r="C41" s="228"/>
      <c r="D41" s="73">
        <v>1346</v>
      </c>
      <c r="E41" s="73">
        <v>1346</v>
      </c>
      <c r="F41" s="73">
        <v>1296</v>
      </c>
      <c r="G41" s="73">
        <v>46</v>
      </c>
      <c r="H41" s="73">
        <v>4</v>
      </c>
      <c r="I41" s="73">
        <v>0</v>
      </c>
      <c r="J41" s="73">
        <v>1346</v>
      </c>
      <c r="K41" s="73">
        <v>1300</v>
      </c>
      <c r="L41" s="73">
        <v>44</v>
      </c>
      <c r="M41" s="73">
        <v>24</v>
      </c>
      <c r="N41" s="73">
        <v>20</v>
      </c>
      <c r="O41" s="73">
        <v>2</v>
      </c>
      <c r="P41" s="73">
        <v>0</v>
      </c>
    </row>
    <row r="42" spans="2:16" s="67" customFormat="1" ht="15" customHeight="1" x14ac:dyDescent="0.2">
      <c r="B42" s="72">
        <v>2014</v>
      </c>
      <c r="C42" s="68"/>
      <c r="D42" s="73">
        <v>1305</v>
      </c>
      <c r="E42" s="73">
        <v>1305</v>
      </c>
      <c r="F42" s="73">
        <v>1251</v>
      </c>
      <c r="G42" s="73">
        <v>50</v>
      </c>
      <c r="H42" s="73">
        <v>4</v>
      </c>
      <c r="I42" s="73">
        <v>0</v>
      </c>
      <c r="J42" s="73">
        <v>1305</v>
      </c>
      <c r="K42" s="73">
        <v>1255</v>
      </c>
      <c r="L42" s="73">
        <v>48</v>
      </c>
      <c r="M42" s="73">
        <v>28</v>
      </c>
      <c r="N42" s="73">
        <v>20</v>
      </c>
      <c r="O42" s="73">
        <v>2</v>
      </c>
      <c r="P42" s="73">
        <v>0</v>
      </c>
    </row>
    <row r="43" spans="2:16" s="67" customFormat="1" ht="15" customHeight="1" x14ac:dyDescent="0.2">
      <c r="B43" s="72">
        <v>2013</v>
      </c>
      <c r="C43" s="68"/>
      <c r="D43" s="73">
        <v>1285</v>
      </c>
      <c r="E43" s="73">
        <v>1285</v>
      </c>
      <c r="F43" s="73">
        <v>1226</v>
      </c>
      <c r="G43" s="73">
        <v>54</v>
      </c>
      <c r="H43" s="73">
        <v>5</v>
      </c>
      <c r="I43" s="73">
        <v>0</v>
      </c>
      <c r="J43" s="73">
        <v>1285</v>
      </c>
      <c r="K43" s="73">
        <v>1228</v>
      </c>
      <c r="L43" s="73">
        <v>53</v>
      </c>
      <c r="M43" s="73">
        <v>35</v>
      </c>
      <c r="N43" s="73">
        <v>18</v>
      </c>
      <c r="O43" s="73">
        <v>4</v>
      </c>
      <c r="P43" s="73">
        <v>0</v>
      </c>
    </row>
    <row r="44" spans="2:16" s="67" customFormat="1" ht="15" customHeight="1" x14ac:dyDescent="0.2">
      <c r="B44" s="331" t="s">
        <v>329</v>
      </c>
      <c r="C44" s="331"/>
      <c r="D44" s="331"/>
      <c r="E44" s="331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</row>
    <row r="45" spans="2:16" s="67" customFormat="1" ht="15" customHeight="1" x14ac:dyDescent="0.2">
      <c r="B45" s="72">
        <v>2018</v>
      </c>
      <c r="C45" s="228"/>
      <c r="D45" s="73">
        <v>1408</v>
      </c>
      <c r="E45" s="73">
        <v>1408</v>
      </c>
      <c r="F45" s="73">
        <v>1392</v>
      </c>
      <c r="G45" s="73">
        <v>14</v>
      </c>
      <c r="H45" s="73">
        <v>2</v>
      </c>
      <c r="I45" s="73">
        <v>0</v>
      </c>
      <c r="J45" s="73">
        <v>1408</v>
      </c>
      <c r="K45" s="73">
        <v>1393</v>
      </c>
      <c r="L45" s="73">
        <v>13</v>
      </c>
      <c r="M45" s="73">
        <v>11</v>
      </c>
      <c r="N45" s="73">
        <v>2</v>
      </c>
      <c r="O45" s="73">
        <v>2</v>
      </c>
      <c r="P45" s="73">
        <v>0</v>
      </c>
    </row>
    <row r="46" spans="2:16" s="67" customFormat="1" ht="15" customHeight="1" x14ac:dyDescent="0.2">
      <c r="B46" s="72">
        <v>2017</v>
      </c>
      <c r="C46" s="228"/>
      <c r="D46" s="73">
        <v>1302</v>
      </c>
      <c r="E46" s="73">
        <v>1302</v>
      </c>
      <c r="F46" s="73">
        <v>1290</v>
      </c>
      <c r="G46" s="73">
        <v>11</v>
      </c>
      <c r="H46" s="73">
        <v>1</v>
      </c>
      <c r="I46" s="73">
        <v>0</v>
      </c>
      <c r="J46" s="73">
        <v>1302</v>
      </c>
      <c r="K46" s="73">
        <v>1291</v>
      </c>
      <c r="L46" s="73">
        <v>10</v>
      </c>
      <c r="M46" s="73">
        <v>7</v>
      </c>
      <c r="N46" s="73">
        <v>3</v>
      </c>
      <c r="O46" s="73">
        <v>1</v>
      </c>
      <c r="P46" s="73">
        <v>0</v>
      </c>
    </row>
    <row r="47" spans="2:16" s="67" customFormat="1" ht="15" customHeight="1" x14ac:dyDescent="0.2">
      <c r="B47" s="72">
        <v>2016</v>
      </c>
      <c r="C47" s="228"/>
      <c r="D47" s="73">
        <v>1244</v>
      </c>
      <c r="E47" s="73">
        <v>1244</v>
      </c>
      <c r="F47" s="73">
        <v>1230</v>
      </c>
      <c r="G47" s="73">
        <v>14</v>
      </c>
      <c r="H47" s="73">
        <v>0</v>
      </c>
      <c r="I47" s="73">
        <v>0</v>
      </c>
      <c r="J47" s="73">
        <v>1244</v>
      </c>
      <c r="K47" s="73">
        <v>1231</v>
      </c>
      <c r="L47" s="73">
        <v>13</v>
      </c>
      <c r="M47" s="73">
        <v>9</v>
      </c>
      <c r="N47" s="73">
        <v>4</v>
      </c>
      <c r="O47" s="73">
        <v>0</v>
      </c>
      <c r="P47" s="73">
        <v>0</v>
      </c>
    </row>
    <row r="48" spans="2:16" s="67" customFormat="1" ht="15" customHeight="1" x14ac:dyDescent="0.2">
      <c r="B48" s="72">
        <v>2015</v>
      </c>
      <c r="C48" s="228"/>
      <c r="D48" s="73">
        <v>1160</v>
      </c>
      <c r="E48" s="73">
        <v>1160</v>
      </c>
      <c r="F48" s="73">
        <v>1143</v>
      </c>
      <c r="G48" s="73">
        <v>17</v>
      </c>
      <c r="H48" s="73">
        <v>0</v>
      </c>
      <c r="I48" s="73">
        <v>0</v>
      </c>
      <c r="J48" s="73">
        <v>1160</v>
      </c>
      <c r="K48" s="73">
        <v>1144</v>
      </c>
      <c r="L48" s="73">
        <v>16</v>
      </c>
      <c r="M48" s="73">
        <v>14</v>
      </c>
      <c r="N48" s="73">
        <v>2</v>
      </c>
      <c r="O48" s="73">
        <v>0</v>
      </c>
      <c r="P48" s="73">
        <v>0</v>
      </c>
    </row>
    <row r="49" spans="2:16" s="67" customFormat="1" ht="15" customHeight="1" x14ac:dyDescent="0.2">
      <c r="B49" s="72">
        <v>2014</v>
      </c>
      <c r="C49" s="68"/>
      <c r="D49" s="73">
        <v>1154</v>
      </c>
      <c r="E49" s="73">
        <v>1154</v>
      </c>
      <c r="F49" s="73">
        <v>1137</v>
      </c>
      <c r="G49" s="73">
        <v>16</v>
      </c>
      <c r="H49" s="73">
        <v>1</v>
      </c>
      <c r="I49" s="73">
        <v>0</v>
      </c>
      <c r="J49" s="73">
        <v>1154</v>
      </c>
      <c r="K49" s="73">
        <v>1138</v>
      </c>
      <c r="L49" s="73">
        <v>15</v>
      </c>
      <c r="M49" s="73">
        <v>13</v>
      </c>
      <c r="N49" s="73">
        <v>2</v>
      </c>
      <c r="O49" s="73">
        <v>1</v>
      </c>
      <c r="P49" s="73">
        <v>0</v>
      </c>
    </row>
    <row r="50" spans="2:16" s="67" customFormat="1" ht="15" customHeight="1" x14ac:dyDescent="0.2">
      <c r="B50" s="72">
        <v>2013</v>
      </c>
      <c r="C50" s="68"/>
      <c r="D50" s="73">
        <v>1109</v>
      </c>
      <c r="E50" s="73">
        <v>1109</v>
      </c>
      <c r="F50" s="73">
        <v>1090</v>
      </c>
      <c r="G50" s="73">
        <v>18</v>
      </c>
      <c r="H50" s="73">
        <v>1</v>
      </c>
      <c r="I50" s="73">
        <v>0</v>
      </c>
      <c r="J50" s="73">
        <v>1109</v>
      </c>
      <c r="K50" s="73">
        <v>1091</v>
      </c>
      <c r="L50" s="73">
        <v>17</v>
      </c>
      <c r="M50" s="73">
        <v>15</v>
      </c>
      <c r="N50" s="73">
        <v>2</v>
      </c>
      <c r="O50" s="73">
        <v>1</v>
      </c>
      <c r="P50" s="73">
        <v>0</v>
      </c>
    </row>
    <row r="51" spans="2:16" s="67" customFormat="1" ht="15" customHeight="1" x14ac:dyDescent="0.2">
      <c r="B51" s="331" t="s">
        <v>330</v>
      </c>
      <c r="C51" s="331"/>
      <c r="D51" s="331"/>
      <c r="E51" s="331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2:16" s="67" customFormat="1" ht="15" customHeight="1" x14ac:dyDescent="0.2">
      <c r="B52" s="72">
        <v>2018</v>
      </c>
      <c r="C52" s="228"/>
      <c r="D52" s="73">
        <v>319</v>
      </c>
      <c r="E52" s="73">
        <v>319</v>
      </c>
      <c r="F52" s="73">
        <v>306</v>
      </c>
      <c r="G52" s="73">
        <v>13</v>
      </c>
      <c r="H52" s="73">
        <v>0</v>
      </c>
      <c r="I52" s="73">
        <v>0</v>
      </c>
      <c r="J52" s="73">
        <v>319</v>
      </c>
      <c r="K52" s="73">
        <v>307</v>
      </c>
      <c r="L52" s="73">
        <v>12</v>
      </c>
      <c r="M52" s="73">
        <v>7</v>
      </c>
      <c r="N52" s="73">
        <v>5</v>
      </c>
      <c r="O52" s="73">
        <v>0</v>
      </c>
      <c r="P52" s="73">
        <v>0</v>
      </c>
    </row>
    <row r="53" spans="2:16" s="67" customFormat="1" ht="15" customHeight="1" x14ac:dyDescent="0.2">
      <c r="B53" s="72">
        <v>2017</v>
      </c>
      <c r="C53" s="228"/>
      <c r="D53" s="73">
        <v>307</v>
      </c>
      <c r="E53" s="73">
        <v>307</v>
      </c>
      <c r="F53" s="73">
        <v>297</v>
      </c>
      <c r="G53" s="73">
        <v>10</v>
      </c>
      <c r="H53" s="73">
        <v>0</v>
      </c>
      <c r="I53" s="73">
        <v>0</v>
      </c>
      <c r="J53" s="73">
        <v>307</v>
      </c>
      <c r="K53" s="73">
        <v>297</v>
      </c>
      <c r="L53" s="73">
        <v>10</v>
      </c>
      <c r="M53" s="73">
        <v>6</v>
      </c>
      <c r="N53" s="73">
        <v>4</v>
      </c>
      <c r="O53" s="73">
        <v>0</v>
      </c>
      <c r="P53" s="73">
        <v>0</v>
      </c>
    </row>
    <row r="54" spans="2:16" s="67" customFormat="1" ht="15" customHeight="1" x14ac:dyDescent="0.2">
      <c r="B54" s="72">
        <v>2016</v>
      </c>
      <c r="C54" s="228"/>
      <c r="D54" s="73">
        <v>268</v>
      </c>
      <c r="E54" s="73">
        <v>268</v>
      </c>
      <c r="F54" s="73">
        <v>257</v>
      </c>
      <c r="G54" s="73">
        <v>11</v>
      </c>
      <c r="H54" s="73">
        <v>0</v>
      </c>
      <c r="I54" s="73">
        <v>0</v>
      </c>
      <c r="J54" s="73">
        <v>268</v>
      </c>
      <c r="K54" s="73">
        <v>258</v>
      </c>
      <c r="L54" s="73">
        <v>10</v>
      </c>
      <c r="M54" s="73">
        <v>7</v>
      </c>
      <c r="N54" s="73">
        <v>3</v>
      </c>
      <c r="O54" s="73">
        <v>0</v>
      </c>
      <c r="P54" s="73">
        <v>0</v>
      </c>
    </row>
    <row r="55" spans="2:16" s="67" customFormat="1" ht="15" customHeight="1" x14ac:dyDescent="0.2">
      <c r="B55" s="72">
        <v>2015</v>
      </c>
      <c r="C55" s="228"/>
      <c r="D55" s="73">
        <v>271</v>
      </c>
      <c r="E55" s="73">
        <v>271</v>
      </c>
      <c r="F55" s="73">
        <v>262</v>
      </c>
      <c r="G55" s="73">
        <v>9</v>
      </c>
      <c r="H55" s="73">
        <v>0</v>
      </c>
      <c r="I55" s="73">
        <v>0</v>
      </c>
      <c r="J55" s="73">
        <v>271</v>
      </c>
      <c r="K55" s="73">
        <v>262</v>
      </c>
      <c r="L55" s="73">
        <v>9</v>
      </c>
      <c r="M55" s="73">
        <v>6</v>
      </c>
      <c r="N55" s="73">
        <v>3</v>
      </c>
      <c r="O55" s="73">
        <v>0</v>
      </c>
      <c r="P55" s="73">
        <v>0</v>
      </c>
    </row>
    <row r="56" spans="2:16" s="67" customFormat="1" ht="15" customHeight="1" x14ac:dyDescent="0.2">
      <c r="B56" s="72">
        <v>2014</v>
      </c>
      <c r="C56" s="68"/>
      <c r="D56" s="73">
        <v>281</v>
      </c>
      <c r="E56" s="73">
        <v>281</v>
      </c>
      <c r="F56" s="73">
        <v>273</v>
      </c>
      <c r="G56" s="73">
        <v>8</v>
      </c>
      <c r="H56" s="73">
        <v>0</v>
      </c>
      <c r="I56" s="73">
        <v>0</v>
      </c>
      <c r="J56" s="73">
        <v>281</v>
      </c>
      <c r="K56" s="73">
        <v>273</v>
      </c>
      <c r="L56" s="73">
        <v>8</v>
      </c>
      <c r="M56" s="73">
        <v>5</v>
      </c>
      <c r="N56" s="73">
        <v>3</v>
      </c>
      <c r="O56" s="73">
        <v>0</v>
      </c>
      <c r="P56" s="73">
        <v>0</v>
      </c>
    </row>
    <row r="57" spans="2:16" s="67" customFormat="1" ht="15" customHeight="1" x14ac:dyDescent="0.2">
      <c r="B57" s="72">
        <v>2013</v>
      </c>
      <c r="C57" s="68"/>
      <c r="D57" s="73">
        <v>292</v>
      </c>
      <c r="E57" s="73">
        <v>292</v>
      </c>
      <c r="F57" s="73">
        <v>283</v>
      </c>
      <c r="G57" s="73">
        <v>9</v>
      </c>
      <c r="H57" s="73">
        <v>0</v>
      </c>
      <c r="I57" s="73">
        <v>0</v>
      </c>
      <c r="J57" s="73">
        <v>292</v>
      </c>
      <c r="K57" s="73">
        <v>284</v>
      </c>
      <c r="L57" s="73">
        <v>8</v>
      </c>
      <c r="M57" s="73">
        <v>6</v>
      </c>
      <c r="N57" s="73">
        <v>2</v>
      </c>
      <c r="O57" s="73">
        <v>0</v>
      </c>
      <c r="P57" s="73">
        <v>0</v>
      </c>
    </row>
    <row r="58" spans="2:16" s="67" customFormat="1" ht="15" customHeight="1" x14ac:dyDescent="0.2">
      <c r="B58" s="331" t="s">
        <v>331</v>
      </c>
      <c r="C58" s="331"/>
      <c r="D58" s="331"/>
      <c r="E58" s="331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</row>
    <row r="59" spans="2:16" s="67" customFormat="1" ht="15" customHeight="1" x14ac:dyDescent="0.2">
      <c r="B59" s="72">
        <v>2018</v>
      </c>
      <c r="C59" s="228"/>
      <c r="D59" s="73">
        <v>1173</v>
      </c>
      <c r="E59" s="73">
        <v>1173</v>
      </c>
      <c r="F59" s="73">
        <v>1140</v>
      </c>
      <c r="G59" s="73">
        <v>31</v>
      </c>
      <c r="H59" s="73">
        <v>2</v>
      </c>
      <c r="I59" s="73">
        <v>0</v>
      </c>
      <c r="J59" s="73">
        <v>1173</v>
      </c>
      <c r="K59" s="73">
        <v>1140</v>
      </c>
      <c r="L59" s="73">
        <v>31</v>
      </c>
      <c r="M59" s="73">
        <v>22</v>
      </c>
      <c r="N59" s="73">
        <v>9</v>
      </c>
      <c r="O59" s="73">
        <v>2</v>
      </c>
      <c r="P59" s="73">
        <v>0</v>
      </c>
    </row>
    <row r="60" spans="2:16" s="67" customFormat="1" ht="15" customHeight="1" x14ac:dyDescent="0.2">
      <c r="B60" s="72">
        <v>2017</v>
      </c>
      <c r="C60" s="228"/>
      <c r="D60" s="73">
        <v>1085</v>
      </c>
      <c r="E60" s="73">
        <v>1085</v>
      </c>
      <c r="F60" s="73">
        <v>1053</v>
      </c>
      <c r="G60" s="73">
        <v>30</v>
      </c>
      <c r="H60" s="73">
        <v>2</v>
      </c>
      <c r="I60" s="73">
        <v>0</v>
      </c>
      <c r="J60" s="73">
        <v>1085</v>
      </c>
      <c r="K60" s="73">
        <v>1053</v>
      </c>
      <c r="L60" s="73">
        <v>30</v>
      </c>
      <c r="M60" s="73">
        <v>22</v>
      </c>
      <c r="N60" s="73">
        <v>8</v>
      </c>
      <c r="O60" s="73">
        <v>2</v>
      </c>
      <c r="P60" s="73">
        <v>0</v>
      </c>
    </row>
    <row r="61" spans="2:16" s="67" customFormat="1" ht="15" customHeight="1" x14ac:dyDescent="0.2">
      <c r="B61" s="72">
        <v>2016</v>
      </c>
      <c r="C61" s="228"/>
      <c r="D61" s="73">
        <v>1040</v>
      </c>
      <c r="E61" s="73">
        <v>1040</v>
      </c>
      <c r="F61" s="73">
        <v>1011</v>
      </c>
      <c r="G61" s="73">
        <v>27</v>
      </c>
      <c r="H61" s="73">
        <v>2</v>
      </c>
      <c r="I61" s="73">
        <v>0</v>
      </c>
      <c r="J61" s="73">
        <v>1040</v>
      </c>
      <c r="K61" s="73">
        <v>1011</v>
      </c>
      <c r="L61" s="73">
        <v>27</v>
      </c>
      <c r="M61" s="73">
        <v>20</v>
      </c>
      <c r="N61" s="73">
        <v>7</v>
      </c>
      <c r="O61" s="73">
        <v>2</v>
      </c>
      <c r="P61" s="73">
        <v>0</v>
      </c>
    </row>
    <row r="62" spans="2:16" s="67" customFormat="1" ht="15" customHeight="1" x14ac:dyDescent="0.2">
      <c r="B62" s="72">
        <v>2015</v>
      </c>
      <c r="C62" s="228"/>
      <c r="D62" s="73">
        <v>980</v>
      </c>
      <c r="E62" s="73">
        <v>980</v>
      </c>
      <c r="F62" s="73">
        <v>952</v>
      </c>
      <c r="G62" s="73">
        <v>26</v>
      </c>
      <c r="H62" s="73">
        <v>2</v>
      </c>
      <c r="I62" s="73">
        <v>0</v>
      </c>
      <c r="J62" s="73">
        <v>980</v>
      </c>
      <c r="K62" s="73">
        <v>952</v>
      </c>
      <c r="L62" s="73">
        <v>26</v>
      </c>
      <c r="M62" s="73">
        <v>19</v>
      </c>
      <c r="N62" s="73">
        <v>7</v>
      </c>
      <c r="O62" s="73">
        <v>2</v>
      </c>
      <c r="P62" s="73">
        <v>0</v>
      </c>
    </row>
    <row r="63" spans="2:16" s="67" customFormat="1" ht="15" customHeight="1" x14ac:dyDescent="0.2">
      <c r="B63" s="72">
        <v>2014</v>
      </c>
      <c r="C63" s="68"/>
      <c r="D63" s="73">
        <v>955</v>
      </c>
      <c r="E63" s="73">
        <v>955</v>
      </c>
      <c r="F63" s="73">
        <v>928</v>
      </c>
      <c r="G63" s="73">
        <v>27</v>
      </c>
      <c r="H63" s="73">
        <v>0</v>
      </c>
      <c r="I63" s="73">
        <v>0</v>
      </c>
      <c r="J63" s="73">
        <v>955</v>
      </c>
      <c r="K63" s="73">
        <v>928</v>
      </c>
      <c r="L63" s="73">
        <v>27</v>
      </c>
      <c r="M63" s="73">
        <v>15</v>
      </c>
      <c r="N63" s="73">
        <v>12</v>
      </c>
      <c r="O63" s="73">
        <v>0</v>
      </c>
      <c r="P63" s="73">
        <v>0</v>
      </c>
    </row>
    <row r="64" spans="2:16" s="67" customFormat="1" ht="15" customHeight="1" x14ac:dyDescent="0.2">
      <c r="B64" s="72">
        <v>2013</v>
      </c>
      <c r="C64" s="68"/>
      <c r="D64" s="73">
        <v>946</v>
      </c>
      <c r="E64" s="73">
        <v>946</v>
      </c>
      <c r="F64" s="73">
        <v>913</v>
      </c>
      <c r="G64" s="73">
        <v>33</v>
      </c>
      <c r="H64" s="73">
        <v>0</v>
      </c>
      <c r="I64" s="73">
        <v>0</v>
      </c>
      <c r="J64" s="73">
        <v>946</v>
      </c>
      <c r="K64" s="73">
        <v>913</v>
      </c>
      <c r="L64" s="73">
        <v>33</v>
      </c>
      <c r="M64" s="73">
        <v>23</v>
      </c>
      <c r="N64" s="73">
        <v>10</v>
      </c>
      <c r="O64" s="73">
        <v>0</v>
      </c>
      <c r="P64" s="73">
        <v>0</v>
      </c>
    </row>
    <row r="65" spans="2:16" s="67" customFormat="1" ht="15" customHeight="1" x14ac:dyDescent="0.2">
      <c r="B65" s="331" t="s">
        <v>332</v>
      </c>
      <c r="C65" s="331"/>
      <c r="D65" s="331"/>
      <c r="E65" s="331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</row>
    <row r="66" spans="2:16" s="67" customFormat="1" ht="15" customHeight="1" x14ac:dyDescent="0.2">
      <c r="B66" s="72">
        <v>2018</v>
      </c>
      <c r="C66" s="228"/>
      <c r="D66" s="73">
        <v>3630</v>
      </c>
      <c r="E66" s="73">
        <v>3630</v>
      </c>
      <c r="F66" s="73">
        <v>3530</v>
      </c>
      <c r="G66" s="73">
        <v>87</v>
      </c>
      <c r="H66" s="73">
        <v>13</v>
      </c>
      <c r="I66" s="73">
        <v>0</v>
      </c>
      <c r="J66" s="73">
        <v>3630</v>
      </c>
      <c r="K66" s="73">
        <v>3534</v>
      </c>
      <c r="L66" s="73">
        <v>84</v>
      </c>
      <c r="M66" s="73">
        <v>51</v>
      </c>
      <c r="N66" s="73">
        <v>33</v>
      </c>
      <c r="O66" s="73">
        <v>12</v>
      </c>
      <c r="P66" s="73">
        <v>0</v>
      </c>
    </row>
    <row r="67" spans="2:16" s="67" customFormat="1" ht="15" customHeight="1" x14ac:dyDescent="0.2">
      <c r="B67" s="72">
        <v>2017</v>
      </c>
      <c r="C67" s="228"/>
      <c r="D67" s="73">
        <v>3431</v>
      </c>
      <c r="E67" s="73">
        <v>3431</v>
      </c>
      <c r="F67" s="73">
        <v>3340</v>
      </c>
      <c r="G67" s="73">
        <v>78</v>
      </c>
      <c r="H67" s="73">
        <v>13</v>
      </c>
      <c r="I67" s="73">
        <v>0</v>
      </c>
      <c r="J67" s="73">
        <v>3431</v>
      </c>
      <c r="K67" s="73">
        <v>3343</v>
      </c>
      <c r="L67" s="73">
        <v>76</v>
      </c>
      <c r="M67" s="73">
        <v>50</v>
      </c>
      <c r="N67" s="73">
        <v>26</v>
      </c>
      <c r="O67" s="73">
        <v>12</v>
      </c>
      <c r="P67" s="73">
        <v>0</v>
      </c>
    </row>
    <row r="68" spans="2:16" s="67" customFormat="1" ht="15" customHeight="1" x14ac:dyDescent="0.2">
      <c r="B68" s="72">
        <v>2016</v>
      </c>
      <c r="C68" s="228"/>
      <c r="D68" s="73">
        <v>3277</v>
      </c>
      <c r="E68" s="73">
        <v>3277</v>
      </c>
      <c r="F68" s="73">
        <v>3187</v>
      </c>
      <c r="G68" s="73">
        <v>78</v>
      </c>
      <c r="H68" s="73">
        <v>12</v>
      </c>
      <c r="I68" s="73">
        <v>0</v>
      </c>
      <c r="J68" s="73">
        <v>3277</v>
      </c>
      <c r="K68" s="73">
        <v>3189</v>
      </c>
      <c r="L68" s="73">
        <v>77</v>
      </c>
      <c r="M68" s="73">
        <v>48</v>
      </c>
      <c r="N68" s="73">
        <v>29</v>
      </c>
      <c r="O68" s="73">
        <v>11</v>
      </c>
      <c r="P68" s="73">
        <v>0</v>
      </c>
    </row>
    <row r="69" spans="2:16" s="67" customFormat="1" ht="15" customHeight="1" x14ac:dyDescent="0.2">
      <c r="B69" s="72">
        <v>2015</v>
      </c>
      <c r="C69" s="228"/>
      <c r="D69" s="73">
        <v>3186</v>
      </c>
      <c r="E69" s="73">
        <v>3186</v>
      </c>
      <c r="F69" s="73">
        <v>3094</v>
      </c>
      <c r="G69" s="73">
        <v>79</v>
      </c>
      <c r="H69" s="73">
        <v>13</v>
      </c>
      <c r="I69" s="73">
        <v>0</v>
      </c>
      <c r="J69" s="73">
        <v>3186</v>
      </c>
      <c r="K69" s="73">
        <v>3095</v>
      </c>
      <c r="L69" s="73">
        <v>79</v>
      </c>
      <c r="M69" s="73">
        <v>49</v>
      </c>
      <c r="N69" s="73">
        <v>30</v>
      </c>
      <c r="O69" s="73">
        <v>12</v>
      </c>
      <c r="P69" s="73">
        <v>0</v>
      </c>
    </row>
    <row r="70" spans="2:16" s="67" customFormat="1" ht="15" customHeight="1" x14ac:dyDescent="0.2">
      <c r="B70" s="72">
        <v>2014</v>
      </c>
      <c r="C70" s="68"/>
      <c r="D70" s="73">
        <v>3072</v>
      </c>
      <c r="E70" s="73">
        <v>3071</v>
      </c>
      <c r="F70" s="73">
        <v>2984</v>
      </c>
      <c r="G70" s="73">
        <v>74</v>
      </c>
      <c r="H70" s="73">
        <v>13</v>
      </c>
      <c r="I70" s="73">
        <v>1</v>
      </c>
      <c r="J70" s="73">
        <v>3072</v>
      </c>
      <c r="K70" s="73">
        <v>2985</v>
      </c>
      <c r="L70" s="73">
        <v>74</v>
      </c>
      <c r="M70" s="73">
        <v>42</v>
      </c>
      <c r="N70" s="73">
        <v>32</v>
      </c>
      <c r="O70" s="73">
        <v>12</v>
      </c>
      <c r="P70" s="73">
        <v>1</v>
      </c>
    </row>
    <row r="71" spans="2:16" s="67" customFormat="1" ht="15" customHeight="1" x14ac:dyDescent="0.2">
      <c r="B71" s="72">
        <v>2013</v>
      </c>
      <c r="C71" s="68"/>
      <c r="D71" s="73">
        <v>2970</v>
      </c>
      <c r="E71" s="73">
        <v>2969</v>
      </c>
      <c r="F71" s="73">
        <v>2879</v>
      </c>
      <c r="G71" s="73">
        <v>79</v>
      </c>
      <c r="H71" s="73">
        <v>11</v>
      </c>
      <c r="I71" s="73">
        <v>1</v>
      </c>
      <c r="J71" s="73">
        <v>2970</v>
      </c>
      <c r="K71" s="73">
        <v>2881</v>
      </c>
      <c r="L71" s="73">
        <v>78</v>
      </c>
      <c r="M71" s="73">
        <v>49</v>
      </c>
      <c r="N71" s="73">
        <v>29</v>
      </c>
      <c r="O71" s="73">
        <v>10</v>
      </c>
      <c r="P71" s="73">
        <v>1</v>
      </c>
    </row>
    <row r="72" spans="2:16" s="67" customFormat="1" ht="15" customHeight="1" x14ac:dyDescent="0.2">
      <c r="B72" s="228" t="s">
        <v>333</v>
      </c>
      <c r="C72" s="228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</row>
    <row r="73" spans="2:16" s="67" customFormat="1" ht="15" customHeight="1" x14ac:dyDescent="0.2">
      <c r="B73" s="72">
        <v>2018</v>
      </c>
      <c r="C73" s="228"/>
      <c r="D73" s="73">
        <v>632</v>
      </c>
      <c r="E73" s="73">
        <v>632</v>
      </c>
      <c r="F73" s="73">
        <v>625</v>
      </c>
      <c r="G73" s="73">
        <v>6</v>
      </c>
      <c r="H73" s="73">
        <v>1</v>
      </c>
      <c r="I73" s="73">
        <v>0</v>
      </c>
      <c r="J73" s="73">
        <v>632</v>
      </c>
      <c r="K73" s="73">
        <v>625</v>
      </c>
      <c r="L73" s="73">
        <v>6</v>
      </c>
      <c r="M73" s="73">
        <v>5</v>
      </c>
      <c r="N73" s="73">
        <v>1</v>
      </c>
      <c r="O73" s="73">
        <v>1</v>
      </c>
      <c r="P73" s="73">
        <v>0</v>
      </c>
    </row>
    <row r="74" spans="2:16" s="67" customFormat="1" ht="15" customHeight="1" x14ac:dyDescent="0.2">
      <c r="B74" s="72">
        <v>2017</v>
      </c>
      <c r="C74" s="228"/>
      <c r="D74" s="73">
        <v>595</v>
      </c>
      <c r="E74" s="73">
        <v>595</v>
      </c>
      <c r="F74" s="73">
        <v>589</v>
      </c>
      <c r="G74" s="73">
        <v>5</v>
      </c>
      <c r="H74" s="73">
        <v>1</v>
      </c>
      <c r="I74" s="73">
        <v>0</v>
      </c>
      <c r="J74" s="73">
        <v>595</v>
      </c>
      <c r="K74" s="73">
        <v>589</v>
      </c>
      <c r="L74" s="73">
        <v>5</v>
      </c>
      <c r="M74" s="73">
        <v>4</v>
      </c>
      <c r="N74" s="73">
        <v>1</v>
      </c>
      <c r="O74" s="73">
        <v>1</v>
      </c>
      <c r="P74" s="73">
        <v>0</v>
      </c>
    </row>
    <row r="75" spans="2:16" s="67" customFormat="1" ht="15" customHeight="1" x14ac:dyDescent="0.2">
      <c r="B75" s="72">
        <v>2016</v>
      </c>
      <c r="C75" s="228"/>
      <c r="D75" s="73">
        <v>586</v>
      </c>
      <c r="E75" s="73">
        <v>586</v>
      </c>
      <c r="F75" s="73">
        <v>580</v>
      </c>
      <c r="G75" s="73">
        <v>5</v>
      </c>
      <c r="H75" s="73">
        <v>1</v>
      </c>
      <c r="I75" s="73">
        <v>0</v>
      </c>
      <c r="J75" s="73">
        <v>586</v>
      </c>
      <c r="K75" s="73">
        <v>580</v>
      </c>
      <c r="L75" s="73">
        <v>5</v>
      </c>
      <c r="M75" s="73">
        <v>3</v>
      </c>
      <c r="N75" s="73">
        <v>2</v>
      </c>
      <c r="O75" s="73">
        <v>1</v>
      </c>
      <c r="P75" s="73">
        <v>0</v>
      </c>
    </row>
    <row r="76" spans="2:16" s="67" customFormat="1" ht="15" customHeight="1" x14ac:dyDescent="0.2">
      <c r="B76" s="72">
        <v>2015</v>
      </c>
      <c r="C76" s="228"/>
      <c r="D76" s="73">
        <v>598</v>
      </c>
      <c r="E76" s="73">
        <v>598</v>
      </c>
      <c r="F76" s="73">
        <v>592</v>
      </c>
      <c r="G76" s="73">
        <v>5</v>
      </c>
      <c r="H76" s="73">
        <v>1</v>
      </c>
      <c r="I76" s="73">
        <v>0</v>
      </c>
      <c r="J76" s="73">
        <v>598</v>
      </c>
      <c r="K76" s="73">
        <v>592</v>
      </c>
      <c r="L76" s="73">
        <v>5</v>
      </c>
      <c r="M76" s="73">
        <v>3</v>
      </c>
      <c r="N76" s="73">
        <v>2</v>
      </c>
      <c r="O76" s="73">
        <v>1</v>
      </c>
      <c r="P76" s="73">
        <v>0</v>
      </c>
    </row>
    <row r="77" spans="2:16" s="67" customFormat="1" ht="15" customHeight="1" x14ac:dyDescent="0.2">
      <c r="B77" s="72">
        <v>2014</v>
      </c>
      <c r="C77" s="68"/>
      <c r="D77" s="73">
        <v>574</v>
      </c>
      <c r="E77" s="73">
        <v>574</v>
      </c>
      <c r="F77" s="73">
        <v>568</v>
      </c>
      <c r="G77" s="73">
        <v>6</v>
      </c>
      <c r="H77" s="73">
        <v>0</v>
      </c>
      <c r="I77" s="73">
        <v>0</v>
      </c>
      <c r="J77" s="73">
        <v>574</v>
      </c>
      <c r="K77" s="73">
        <v>568</v>
      </c>
      <c r="L77" s="73">
        <v>6</v>
      </c>
      <c r="M77" s="73">
        <v>4</v>
      </c>
      <c r="N77" s="73">
        <v>2</v>
      </c>
      <c r="O77" s="73">
        <v>0</v>
      </c>
      <c r="P77" s="73">
        <v>0</v>
      </c>
    </row>
    <row r="78" spans="2:16" s="67" customFormat="1" ht="15" customHeight="1" x14ac:dyDescent="0.2">
      <c r="B78" s="72">
        <v>2013</v>
      </c>
      <c r="C78" s="68"/>
      <c r="D78" s="73">
        <v>568</v>
      </c>
      <c r="E78" s="73">
        <v>568</v>
      </c>
      <c r="F78" s="73">
        <v>561</v>
      </c>
      <c r="G78" s="73">
        <v>7</v>
      </c>
      <c r="H78" s="73">
        <v>0</v>
      </c>
      <c r="I78" s="73">
        <v>0</v>
      </c>
      <c r="J78" s="73">
        <v>568</v>
      </c>
      <c r="K78" s="73">
        <v>561</v>
      </c>
      <c r="L78" s="73">
        <v>7</v>
      </c>
      <c r="M78" s="73">
        <v>5</v>
      </c>
      <c r="N78" s="73">
        <v>2</v>
      </c>
      <c r="O78" s="73">
        <v>0</v>
      </c>
      <c r="P78" s="73">
        <v>0</v>
      </c>
    </row>
    <row r="79" spans="2:16" s="67" customFormat="1" ht="15" customHeight="1" x14ac:dyDescent="0.2">
      <c r="B79" s="331" t="s">
        <v>334</v>
      </c>
      <c r="C79" s="331"/>
      <c r="D79" s="331"/>
      <c r="E79" s="331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</row>
    <row r="80" spans="2:16" s="67" customFormat="1" ht="15" customHeight="1" x14ac:dyDescent="0.2">
      <c r="B80" s="72">
        <v>2018</v>
      </c>
      <c r="C80" s="228"/>
      <c r="D80" s="73">
        <v>675</v>
      </c>
      <c r="E80" s="73">
        <v>675</v>
      </c>
      <c r="F80" s="73">
        <v>658</v>
      </c>
      <c r="G80" s="73">
        <v>17</v>
      </c>
      <c r="H80" s="73">
        <v>0</v>
      </c>
      <c r="I80" s="73">
        <v>0</v>
      </c>
      <c r="J80" s="73">
        <v>675</v>
      </c>
      <c r="K80" s="73">
        <v>658</v>
      </c>
      <c r="L80" s="73">
        <v>17</v>
      </c>
      <c r="M80" s="73">
        <v>12</v>
      </c>
      <c r="N80" s="73">
        <v>5</v>
      </c>
      <c r="O80" s="73">
        <v>0</v>
      </c>
      <c r="P80" s="73">
        <v>0</v>
      </c>
    </row>
    <row r="81" spans="2:16" s="67" customFormat="1" ht="15" customHeight="1" x14ac:dyDescent="0.2">
      <c r="B81" s="72">
        <v>2017</v>
      </c>
      <c r="C81" s="228"/>
      <c r="D81" s="73">
        <v>630</v>
      </c>
      <c r="E81" s="73">
        <v>630</v>
      </c>
      <c r="F81" s="73">
        <v>617</v>
      </c>
      <c r="G81" s="73">
        <v>13</v>
      </c>
      <c r="H81" s="73">
        <v>0</v>
      </c>
      <c r="I81" s="73">
        <v>0</v>
      </c>
      <c r="J81" s="73">
        <v>630</v>
      </c>
      <c r="K81" s="73">
        <v>617</v>
      </c>
      <c r="L81" s="73">
        <v>13</v>
      </c>
      <c r="M81" s="73">
        <v>8</v>
      </c>
      <c r="N81" s="73">
        <v>5</v>
      </c>
      <c r="O81" s="73">
        <v>0</v>
      </c>
      <c r="P81" s="73">
        <v>0</v>
      </c>
    </row>
    <row r="82" spans="2:16" s="67" customFormat="1" ht="15" customHeight="1" x14ac:dyDescent="0.2">
      <c r="B82" s="72">
        <v>2016</v>
      </c>
      <c r="C82" s="228"/>
      <c r="D82" s="73">
        <v>621</v>
      </c>
      <c r="E82" s="73">
        <v>621</v>
      </c>
      <c r="F82" s="73">
        <v>609</v>
      </c>
      <c r="G82" s="73">
        <v>12</v>
      </c>
      <c r="H82" s="73">
        <v>0</v>
      </c>
      <c r="I82" s="73">
        <v>0</v>
      </c>
      <c r="J82" s="73">
        <v>621</v>
      </c>
      <c r="K82" s="73">
        <v>609</v>
      </c>
      <c r="L82" s="73">
        <v>12</v>
      </c>
      <c r="M82" s="73">
        <v>7</v>
      </c>
      <c r="N82" s="73">
        <v>5</v>
      </c>
      <c r="O82" s="73">
        <v>0</v>
      </c>
      <c r="P82" s="73">
        <v>0</v>
      </c>
    </row>
    <row r="83" spans="2:16" s="67" customFormat="1" ht="15" customHeight="1" x14ac:dyDescent="0.2">
      <c r="B83" s="72">
        <v>2015</v>
      </c>
      <c r="C83" s="228"/>
      <c r="D83" s="73">
        <v>597</v>
      </c>
      <c r="E83" s="73">
        <v>597</v>
      </c>
      <c r="F83" s="73">
        <v>587</v>
      </c>
      <c r="G83" s="73">
        <v>10</v>
      </c>
      <c r="H83" s="73">
        <v>0</v>
      </c>
      <c r="I83" s="73">
        <v>0</v>
      </c>
      <c r="J83" s="73">
        <v>597</v>
      </c>
      <c r="K83" s="73">
        <v>587</v>
      </c>
      <c r="L83" s="73">
        <v>10</v>
      </c>
      <c r="M83" s="73">
        <v>5</v>
      </c>
      <c r="N83" s="73">
        <v>5</v>
      </c>
      <c r="O83" s="73">
        <v>0</v>
      </c>
      <c r="P83" s="73">
        <v>0</v>
      </c>
    </row>
    <row r="84" spans="2:16" s="67" customFormat="1" ht="15" customHeight="1" x14ac:dyDescent="0.2">
      <c r="B84" s="72">
        <v>2014</v>
      </c>
      <c r="C84" s="68"/>
      <c r="D84" s="73">
        <v>603</v>
      </c>
      <c r="E84" s="73">
        <v>603</v>
      </c>
      <c r="F84" s="73">
        <v>593</v>
      </c>
      <c r="G84" s="73">
        <v>10</v>
      </c>
      <c r="H84" s="73">
        <v>0</v>
      </c>
      <c r="I84" s="73">
        <v>0</v>
      </c>
      <c r="J84" s="73">
        <v>603</v>
      </c>
      <c r="K84" s="73">
        <v>593</v>
      </c>
      <c r="L84" s="73">
        <v>10</v>
      </c>
      <c r="M84" s="73">
        <v>7</v>
      </c>
      <c r="N84" s="73">
        <v>3</v>
      </c>
      <c r="O84" s="73">
        <v>0</v>
      </c>
      <c r="P84" s="73">
        <v>0</v>
      </c>
    </row>
    <row r="85" spans="2:16" s="67" customFormat="1" ht="15" customHeight="1" x14ac:dyDescent="0.2">
      <c r="B85" s="72">
        <v>2013</v>
      </c>
      <c r="C85" s="68"/>
      <c r="D85" s="73">
        <v>597</v>
      </c>
      <c r="E85" s="73">
        <v>597</v>
      </c>
      <c r="F85" s="73">
        <v>587</v>
      </c>
      <c r="G85" s="73">
        <v>10</v>
      </c>
      <c r="H85" s="73">
        <v>0</v>
      </c>
      <c r="I85" s="73">
        <v>0</v>
      </c>
      <c r="J85" s="73">
        <v>597</v>
      </c>
      <c r="K85" s="73">
        <v>587</v>
      </c>
      <c r="L85" s="73">
        <v>10</v>
      </c>
      <c r="M85" s="73">
        <v>7</v>
      </c>
      <c r="N85" s="73">
        <v>3</v>
      </c>
      <c r="O85" s="73">
        <v>0</v>
      </c>
      <c r="P85" s="73">
        <v>0</v>
      </c>
    </row>
    <row r="86" spans="2:16" s="67" customFormat="1" ht="15" customHeight="1" x14ac:dyDescent="0.2">
      <c r="B86" s="331" t="s">
        <v>335</v>
      </c>
      <c r="C86" s="331"/>
      <c r="D86" s="331"/>
      <c r="E86" s="331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</row>
    <row r="87" spans="2:16" s="67" customFormat="1" ht="15" customHeight="1" x14ac:dyDescent="0.2">
      <c r="B87" s="72">
        <v>2018</v>
      </c>
      <c r="C87" s="228"/>
      <c r="D87" s="73">
        <v>479</v>
      </c>
      <c r="E87" s="73">
        <v>479</v>
      </c>
      <c r="F87" s="73">
        <v>469</v>
      </c>
      <c r="G87" s="73">
        <v>9</v>
      </c>
      <c r="H87" s="73">
        <v>1</v>
      </c>
      <c r="I87" s="73">
        <v>0</v>
      </c>
      <c r="J87" s="73">
        <v>479</v>
      </c>
      <c r="K87" s="73">
        <v>469</v>
      </c>
      <c r="L87" s="73">
        <v>9</v>
      </c>
      <c r="M87" s="73">
        <v>7</v>
      </c>
      <c r="N87" s="73">
        <v>2</v>
      </c>
      <c r="O87" s="73">
        <v>1</v>
      </c>
      <c r="P87" s="73">
        <v>0</v>
      </c>
    </row>
    <row r="88" spans="2:16" s="67" customFormat="1" ht="15" customHeight="1" x14ac:dyDescent="0.2">
      <c r="B88" s="72">
        <v>2017</v>
      </c>
      <c r="C88" s="228"/>
      <c r="D88" s="73">
        <v>462</v>
      </c>
      <c r="E88" s="73">
        <v>462</v>
      </c>
      <c r="F88" s="73">
        <v>450</v>
      </c>
      <c r="G88" s="73">
        <v>11</v>
      </c>
      <c r="H88" s="73">
        <v>1</v>
      </c>
      <c r="I88" s="73">
        <v>0</v>
      </c>
      <c r="J88" s="73">
        <v>462</v>
      </c>
      <c r="K88" s="73">
        <v>450</v>
      </c>
      <c r="L88" s="73">
        <v>11</v>
      </c>
      <c r="M88" s="73">
        <v>9</v>
      </c>
      <c r="N88" s="73">
        <v>2</v>
      </c>
      <c r="O88" s="73">
        <v>1</v>
      </c>
      <c r="P88" s="73">
        <v>0</v>
      </c>
    </row>
    <row r="89" spans="2:16" s="67" customFormat="1" ht="15" customHeight="1" x14ac:dyDescent="0.2">
      <c r="B89" s="72">
        <v>2016</v>
      </c>
      <c r="C89" s="228"/>
      <c r="D89" s="73">
        <v>469</v>
      </c>
      <c r="E89" s="73">
        <v>469</v>
      </c>
      <c r="F89" s="73">
        <v>457</v>
      </c>
      <c r="G89" s="73">
        <v>11</v>
      </c>
      <c r="H89" s="73">
        <v>1</v>
      </c>
      <c r="I89" s="73">
        <v>0</v>
      </c>
      <c r="J89" s="73">
        <v>469</v>
      </c>
      <c r="K89" s="73">
        <v>457</v>
      </c>
      <c r="L89" s="73">
        <v>11</v>
      </c>
      <c r="M89" s="73">
        <v>10</v>
      </c>
      <c r="N89" s="73">
        <v>1</v>
      </c>
      <c r="O89" s="73">
        <v>1</v>
      </c>
      <c r="P89" s="73">
        <v>0</v>
      </c>
    </row>
    <row r="90" spans="2:16" s="67" customFormat="1" ht="15" customHeight="1" x14ac:dyDescent="0.2">
      <c r="B90" s="72">
        <v>2015</v>
      </c>
      <c r="C90" s="228"/>
      <c r="D90" s="73">
        <v>451</v>
      </c>
      <c r="E90" s="73">
        <v>451</v>
      </c>
      <c r="F90" s="73">
        <v>440</v>
      </c>
      <c r="G90" s="73">
        <v>10</v>
      </c>
      <c r="H90" s="73">
        <v>1</v>
      </c>
      <c r="I90" s="73">
        <v>0</v>
      </c>
      <c r="J90" s="73">
        <v>451</v>
      </c>
      <c r="K90" s="73">
        <v>440</v>
      </c>
      <c r="L90" s="73">
        <v>10</v>
      </c>
      <c r="M90" s="73">
        <v>9</v>
      </c>
      <c r="N90" s="73">
        <v>1</v>
      </c>
      <c r="O90" s="73">
        <v>1</v>
      </c>
      <c r="P90" s="73">
        <v>0</v>
      </c>
    </row>
    <row r="91" spans="2:16" s="67" customFormat="1" ht="15" customHeight="1" x14ac:dyDescent="0.2">
      <c r="B91" s="72">
        <v>2014</v>
      </c>
      <c r="C91" s="68"/>
      <c r="D91" s="73">
        <v>446</v>
      </c>
      <c r="E91" s="73">
        <v>446</v>
      </c>
      <c r="F91" s="73">
        <v>437</v>
      </c>
      <c r="G91" s="73">
        <v>8</v>
      </c>
      <c r="H91" s="73">
        <v>1</v>
      </c>
      <c r="I91" s="73">
        <v>0</v>
      </c>
      <c r="J91" s="73">
        <v>446</v>
      </c>
      <c r="K91" s="73">
        <v>437</v>
      </c>
      <c r="L91" s="73">
        <v>8</v>
      </c>
      <c r="M91" s="73">
        <v>6</v>
      </c>
      <c r="N91" s="73">
        <v>2</v>
      </c>
      <c r="O91" s="73">
        <v>1</v>
      </c>
      <c r="P91" s="73">
        <v>0</v>
      </c>
    </row>
    <row r="92" spans="2:16" s="67" customFormat="1" ht="15" customHeight="1" x14ac:dyDescent="0.2">
      <c r="B92" s="72">
        <v>2013</v>
      </c>
      <c r="C92" s="68"/>
      <c r="D92" s="73">
        <v>467</v>
      </c>
      <c r="E92" s="73">
        <v>467</v>
      </c>
      <c r="F92" s="73">
        <v>458</v>
      </c>
      <c r="G92" s="73">
        <v>8</v>
      </c>
      <c r="H92" s="73">
        <v>1</v>
      </c>
      <c r="I92" s="73">
        <v>0</v>
      </c>
      <c r="J92" s="73">
        <v>467</v>
      </c>
      <c r="K92" s="73">
        <v>458</v>
      </c>
      <c r="L92" s="73">
        <v>8</v>
      </c>
      <c r="M92" s="73">
        <v>6</v>
      </c>
      <c r="N92" s="73">
        <v>2</v>
      </c>
      <c r="O92" s="73">
        <v>1</v>
      </c>
      <c r="P92" s="73">
        <v>0</v>
      </c>
    </row>
    <row r="93" spans="2:16" ht="9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 ht="3" customHeigh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</row>
    <row r="95" spans="2:16" ht="9" customHeight="1" x14ac:dyDescent="0.2"/>
    <row r="96" spans="2:16" ht="12.75" customHeight="1" x14ac:dyDescent="0.2">
      <c r="B96" s="304" t="s">
        <v>245</v>
      </c>
      <c r="C96" s="304"/>
      <c r="D96" s="304"/>
      <c r="E96" s="304"/>
      <c r="F96" s="304"/>
      <c r="G96" s="304"/>
      <c r="H96" s="304"/>
      <c r="I96" s="304"/>
    </row>
    <row r="98" spans="2:16" ht="12" customHeight="1" x14ac:dyDescent="0.2">
      <c r="B98" s="330" t="s">
        <v>0</v>
      </c>
      <c r="C98" s="330"/>
      <c r="D98" s="330"/>
      <c r="E98" s="260"/>
      <c r="F98" s="260"/>
      <c r="G98" s="260"/>
      <c r="H98" s="260"/>
      <c r="I98" s="260"/>
      <c r="K98" s="260"/>
      <c r="L98" s="260"/>
      <c r="M98" s="260"/>
      <c r="N98" s="260"/>
      <c r="O98" s="260"/>
      <c r="P98" s="260"/>
    </row>
    <row r="103" spans="2:16" x14ac:dyDescent="0.2"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</row>
    <row r="104" spans="2:16" x14ac:dyDescent="0.2"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</row>
    <row r="105" spans="2:16" x14ac:dyDescent="0.2"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</row>
    <row r="106" spans="2:16" x14ac:dyDescent="0.2"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</row>
    <row r="107" spans="2:16" x14ac:dyDescent="0.2"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</row>
  </sheetData>
  <mergeCells count="14">
    <mergeCell ref="B1:P1"/>
    <mergeCell ref="B98:D98"/>
    <mergeCell ref="B4:C7"/>
    <mergeCell ref="D4:P4"/>
    <mergeCell ref="D5:I5"/>
    <mergeCell ref="J5:P5"/>
    <mergeCell ref="B96:I96"/>
    <mergeCell ref="B23:E23"/>
    <mergeCell ref="B44:E44"/>
    <mergeCell ref="B58:E58"/>
    <mergeCell ref="B65:E65"/>
    <mergeCell ref="B51:E51"/>
    <mergeCell ref="B79:E79"/>
    <mergeCell ref="B86:E86"/>
  </mergeCells>
  <hyperlinks>
    <hyperlink ref="B98" location="Índice!A1" display="(Voltar ao Índice)"/>
  </hyperlinks>
  <printOptions horizontalCentered="1"/>
  <pageMargins left="7.874015748031496E-2" right="7.874015748031496E-2" top="0.6692913385826772" bottom="0.27559055118110237" header="0" footer="0"/>
  <pageSetup paperSize="9" scale="82" fitToHeight="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07"/>
  <sheetViews>
    <sheetView showGridLines="0" zoomScaleNormal="100" workbookViewId="0">
      <pane xSplit="3" ySplit="7" topLeftCell="D8" activePane="bottomRight" state="frozen"/>
      <selection activeCell="O268" sqref="O268"/>
      <selection pane="topRight" activeCell="O268" sqref="O268"/>
      <selection pane="bottomLeft" activeCell="O268" sqref="O268"/>
      <selection pane="bottomRight" activeCell="B1" sqref="B1:R1"/>
    </sheetView>
  </sheetViews>
  <sheetFormatPr defaultColWidth="12.5703125" defaultRowHeight="11.25" x14ac:dyDescent="0.2"/>
  <cols>
    <col min="1" max="1" width="6.7109375" style="63" customWidth="1"/>
    <col min="2" max="2" width="9.85546875" style="63" customWidth="1"/>
    <col min="3" max="3" width="2.7109375" style="63" customWidth="1"/>
    <col min="4" max="4" width="14.7109375" style="63" customWidth="1"/>
    <col min="5" max="5" width="15.7109375" style="63" customWidth="1"/>
    <col min="6" max="7" width="14.7109375" style="63" customWidth="1"/>
    <col min="8" max="8" width="2.42578125" style="63" customWidth="1"/>
    <col min="9" max="9" width="14.7109375" style="63" customWidth="1"/>
    <col min="10" max="10" width="2.42578125" style="63" customWidth="1"/>
    <col min="11" max="11" width="14.7109375" style="63" customWidth="1"/>
    <col min="12" max="12" width="2.42578125" style="63" customWidth="1"/>
    <col min="13" max="13" width="14.7109375" style="63" customWidth="1"/>
    <col min="14" max="14" width="15.7109375" style="63" customWidth="1"/>
    <col min="15" max="16" width="14.7109375" style="63" customWidth="1"/>
    <col min="17" max="17" width="16.28515625" style="63" customWidth="1"/>
    <col min="18" max="18" width="14.7109375" style="63" customWidth="1"/>
    <col min="19" max="19" width="6.7109375" style="63" customWidth="1"/>
    <col min="20" max="16384" width="12.5703125" style="63"/>
  </cols>
  <sheetData>
    <row r="1" spans="2:20" s="216" customFormat="1" ht="24" customHeight="1" x14ac:dyDescent="0.2">
      <c r="B1" s="336" t="s">
        <v>393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2:20" ht="18" customHeight="1" x14ac:dyDescent="0.2">
      <c r="B2" s="217"/>
      <c r="C2" s="217"/>
    </row>
    <row r="3" spans="2:20" ht="12.75" customHeight="1" x14ac:dyDescent="0.2">
      <c r="B3" s="219" t="s">
        <v>204</v>
      </c>
      <c r="C3" s="217"/>
    </row>
    <row r="4" spans="2:20" s="64" customFormat="1" ht="28.5" customHeight="1" x14ac:dyDescent="0.2">
      <c r="B4" s="278" t="s">
        <v>4</v>
      </c>
      <c r="C4" s="279"/>
      <c r="D4" s="281" t="s">
        <v>315</v>
      </c>
      <c r="E4" s="305"/>
      <c r="F4" s="306"/>
      <c r="G4" s="349" t="s">
        <v>317</v>
      </c>
      <c r="H4" s="350"/>
      <c r="I4" s="350"/>
      <c r="J4" s="350"/>
      <c r="K4" s="350"/>
      <c r="L4" s="351"/>
      <c r="M4" s="307" t="s">
        <v>319</v>
      </c>
      <c r="N4" s="308"/>
      <c r="O4" s="309"/>
      <c r="P4" s="307" t="s">
        <v>320</v>
      </c>
      <c r="Q4" s="308"/>
      <c r="R4" s="309"/>
    </row>
    <row r="5" spans="2:20" s="64" customFormat="1" ht="18" customHeight="1" x14ac:dyDescent="0.2">
      <c r="B5" s="278"/>
      <c r="C5" s="279"/>
      <c r="D5" s="334" t="s">
        <v>394</v>
      </c>
      <c r="E5" s="348"/>
      <c r="F5" s="335"/>
      <c r="G5" s="281" t="s">
        <v>394</v>
      </c>
      <c r="H5" s="305"/>
      <c r="I5" s="305"/>
      <c r="J5" s="305"/>
      <c r="K5" s="305"/>
      <c r="L5" s="306"/>
      <c r="M5" s="281" t="s">
        <v>394</v>
      </c>
      <c r="N5" s="305"/>
      <c r="O5" s="306"/>
      <c r="P5" s="281" t="s">
        <v>394</v>
      </c>
      <c r="Q5" s="305"/>
      <c r="R5" s="306"/>
    </row>
    <row r="6" spans="2:20" s="64" customFormat="1" ht="24" customHeight="1" x14ac:dyDescent="0.2">
      <c r="B6" s="278"/>
      <c r="C6" s="279"/>
      <c r="D6" s="263" t="s">
        <v>1</v>
      </c>
      <c r="E6" s="263" t="s">
        <v>395</v>
      </c>
      <c r="F6" s="263" t="s">
        <v>396</v>
      </c>
      <c r="G6" s="334" t="str">
        <f>+D6</f>
        <v>Total</v>
      </c>
      <c r="H6" s="335"/>
      <c r="I6" s="334" t="str">
        <f>+E6</f>
        <v>Empresa individual</v>
      </c>
      <c r="J6" s="335"/>
      <c r="K6" s="334" t="str">
        <f>+F6</f>
        <v>Sociedade</v>
      </c>
      <c r="L6" s="335"/>
      <c r="M6" s="263" t="s">
        <v>1</v>
      </c>
      <c r="N6" s="263" t="s">
        <v>395</v>
      </c>
      <c r="O6" s="263" t="s">
        <v>396</v>
      </c>
      <c r="P6" s="263" t="s">
        <v>1</v>
      </c>
      <c r="Q6" s="263" t="s">
        <v>395</v>
      </c>
      <c r="R6" s="263" t="s">
        <v>396</v>
      </c>
    </row>
    <row r="7" spans="2:20" ht="18" customHeight="1" x14ac:dyDescent="0.2">
      <c r="B7" s="278"/>
      <c r="C7" s="279"/>
      <c r="D7" s="257" t="s">
        <v>15</v>
      </c>
      <c r="E7" s="257" t="s">
        <v>15</v>
      </c>
      <c r="F7" s="257" t="s">
        <v>15</v>
      </c>
      <c r="G7" s="277" t="s">
        <v>15</v>
      </c>
      <c r="H7" s="277"/>
      <c r="I7" s="277" t="s">
        <v>15</v>
      </c>
      <c r="J7" s="277"/>
      <c r="K7" s="277" t="s">
        <v>15</v>
      </c>
      <c r="L7" s="277"/>
      <c r="M7" s="257" t="s">
        <v>15</v>
      </c>
      <c r="N7" s="257" t="s">
        <v>15</v>
      </c>
      <c r="O7" s="257" t="s">
        <v>15</v>
      </c>
      <c r="P7" s="257" t="s">
        <v>15</v>
      </c>
      <c r="Q7" s="257" t="s">
        <v>15</v>
      </c>
      <c r="R7" s="257" t="s">
        <v>15</v>
      </c>
    </row>
    <row r="8" spans="2:20" s="66" customFormat="1" ht="3.75" customHeight="1" x14ac:dyDescent="0.2">
      <c r="B8" s="65"/>
      <c r="C8" s="65"/>
    </row>
    <row r="9" spans="2:20" s="67" customFormat="1" ht="15" customHeight="1" x14ac:dyDescent="0.2">
      <c r="B9" s="220" t="s">
        <v>5</v>
      </c>
      <c r="C9" s="220"/>
      <c r="D9" s="221"/>
      <c r="E9" s="221"/>
      <c r="F9" s="221"/>
      <c r="G9" s="221"/>
      <c r="H9" s="221"/>
      <c r="I9" s="221"/>
      <c r="J9" s="265"/>
      <c r="K9" s="221"/>
      <c r="L9" s="265"/>
      <c r="M9" s="221"/>
      <c r="N9" s="221"/>
      <c r="O9" s="221"/>
      <c r="P9" s="221"/>
      <c r="Q9" s="221"/>
      <c r="R9" s="221"/>
    </row>
    <row r="10" spans="2:20" s="67" customFormat="1" ht="15" customHeight="1" x14ac:dyDescent="0.2">
      <c r="B10" s="72">
        <v>2018</v>
      </c>
      <c r="C10" s="220"/>
      <c r="D10" s="73">
        <v>4502</v>
      </c>
      <c r="E10" s="73">
        <v>3489</v>
      </c>
      <c r="F10" s="73">
        <v>1013</v>
      </c>
      <c r="G10" s="12">
        <v>3415</v>
      </c>
      <c r="H10" s="222" t="s">
        <v>300</v>
      </c>
      <c r="I10" s="12">
        <v>2707</v>
      </c>
      <c r="J10" s="222" t="s">
        <v>300</v>
      </c>
      <c r="K10" s="12">
        <v>708</v>
      </c>
      <c r="L10" s="222" t="s">
        <v>300</v>
      </c>
      <c r="M10" s="12">
        <v>3221</v>
      </c>
      <c r="N10" s="12">
        <v>2420</v>
      </c>
      <c r="O10" s="12">
        <v>801</v>
      </c>
      <c r="P10" s="12">
        <v>2264</v>
      </c>
      <c r="Q10" s="12">
        <v>1703</v>
      </c>
      <c r="R10" s="12">
        <v>561</v>
      </c>
      <c r="T10" s="224"/>
    </row>
    <row r="11" spans="2:20" s="67" customFormat="1" ht="15" customHeight="1" x14ac:dyDescent="0.2">
      <c r="B11" s="72">
        <v>2017</v>
      </c>
      <c r="C11" s="220"/>
      <c r="D11" s="73">
        <v>4272</v>
      </c>
      <c r="E11" s="73">
        <v>3394</v>
      </c>
      <c r="F11" s="73">
        <v>878</v>
      </c>
      <c r="G11" s="12">
        <v>2987</v>
      </c>
      <c r="H11" s="222" t="s">
        <v>230</v>
      </c>
      <c r="I11" s="12">
        <v>2448</v>
      </c>
      <c r="J11" s="222" t="s">
        <v>230</v>
      </c>
      <c r="K11" s="12">
        <v>539</v>
      </c>
      <c r="L11" s="222" t="s">
        <v>230</v>
      </c>
      <c r="M11" s="73">
        <v>2922</v>
      </c>
      <c r="N11" s="73">
        <v>2299</v>
      </c>
      <c r="O11" s="73">
        <v>623</v>
      </c>
      <c r="P11" s="73">
        <v>2218</v>
      </c>
      <c r="Q11" s="73">
        <v>1692</v>
      </c>
      <c r="R11" s="73">
        <v>526</v>
      </c>
      <c r="T11" s="224"/>
    </row>
    <row r="12" spans="2:20" s="67" customFormat="1" ht="15" customHeight="1" x14ac:dyDescent="0.2">
      <c r="B12" s="72">
        <v>2016</v>
      </c>
      <c r="C12" s="220"/>
      <c r="D12" s="12">
        <v>3911</v>
      </c>
      <c r="E12" s="12">
        <v>3218</v>
      </c>
      <c r="F12" s="12">
        <v>693</v>
      </c>
      <c r="G12" s="12">
        <v>2970</v>
      </c>
      <c r="H12" s="222"/>
      <c r="I12" s="12">
        <v>2445</v>
      </c>
      <c r="J12" s="222"/>
      <c r="K12" s="12">
        <v>525</v>
      </c>
      <c r="L12" s="222"/>
      <c r="M12" s="73">
        <v>2852</v>
      </c>
      <c r="N12" s="73">
        <v>2241</v>
      </c>
      <c r="O12" s="73">
        <v>611</v>
      </c>
      <c r="P12" s="73">
        <v>2011</v>
      </c>
      <c r="Q12" s="73">
        <v>1528</v>
      </c>
      <c r="R12" s="73">
        <v>483</v>
      </c>
      <c r="T12" s="224"/>
    </row>
    <row r="13" spans="2:20" s="67" customFormat="1" ht="15" customHeight="1" x14ac:dyDescent="0.2">
      <c r="B13" s="72">
        <v>2015</v>
      </c>
      <c r="C13" s="220"/>
      <c r="D13" s="12">
        <v>3893</v>
      </c>
      <c r="E13" s="12">
        <v>3180</v>
      </c>
      <c r="F13" s="12">
        <v>713</v>
      </c>
      <c r="G13" s="12">
        <v>3235</v>
      </c>
      <c r="H13" s="226"/>
      <c r="I13" s="266">
        <v>2563</v>
      </c>
      <c r="J13" s="226"/>
      <c r="K13" s="266">
        <v>672</v>
      </c>
      <c r="L13" s="226"/>
      <c r="M13" s="73">
        <v>2645</v>
      </c>
      <c r="N13" s="73">
        <v>2078</v>
      </c>
      <c r="O13" s="73">
        <v>567</v>
      </c>
      <c r="P13" s="73">
        <v>4125</v>
      </c>
      <c r="Q13" s="73">
        <v>3581</v>
      </c>
      <c r="R13" s="73">
        <v>544</v>
      </c>
      <c r="T13" s="224"/>
    </row>
    <row r="14" spans="2:20" s="67" customFormat="1" ht="15" customHeight="1" x14ac:dyDescent="0.2">
      <c r="B14" s="72">
        <v>2014</v>
      </c>
      <c r="C14" s="72"/>
      <c r="D14" s="12">
        <v>3623</v>
      </c>
      <c r="E14" s="12">
        <v>2952</v>
      </c>
      <c r="F14" s="12">
        <v>671</v>
      </c>
      <c r="G14" s="12">
        <v>3138</v>
      </c>
      <c r="H14" s="222"/>
      <c r="I14" s="12">
        <v>2464</v>
      </c>
      <c r="J14" s="222"/>
      <c r="K14" s="12">
        <v>674</v>
      </c>
      <c r="L14" s="222"/>
      <c r="M14" s="73">
        <v>5006</v>
      </c>
      <c r="N14" s="73">
        <v>4386</v>
      </c>
      <c r="O14" s="73">
        <v>620</v>
      </c>
      <c r="P14" s="73">
        <v>1856</v>
      </c>
      <c r="Q14" s="73">
        <v>1415</v>
      </c>
      <c r="R14" s="73">
        <v>441</v>
      </c>
      <c r="T14" s="224"/>
    </row>
    <row r="15" spans="2:20" s="67" customFormat="1" ht="15" customHeight="1" x14ac:dyDescent="0.2">
      <c r="B15" s="72">
        <v>2013</v>
      </c>
      <c r="C15" s="72"/>
      <c r="D15" s="12">
        <v>6190</v>
      </c>
      <c r="E15" s="12">
        <v>5495</v>
      </c>
      <c r="F15" s="12">
        <v>695</v>
      </c>
      <c r="G15" s="12">
        <v>3120</v>
      </c>
      <c r="H15" s="222"/>
      <c r="I15" s="12">
        <v>2429</v>
      </c>
      <c r="J15" s="222"/>
      <c r="K15" s="12">
        <v>691</v>
      </c>
      <c r="L15" s="222"/>
      <c r="M15" s="73">
        <v>2429</v>
      </c>
      <c r="N15" s="73">
        <v>1910</v>
      </c>
      <c r="O15" s="73">
        <v>519</v>
      </c>
      <c r="P15" s="73">
        <v>1346</v>
      </c>
      <c r="Q15" s="73">
        <v>874</v>
      </c>
      <c r="R15" s="73">
        <v>472</v>
      </c>
      <c r="T15" s="224"/>
    </row>
    <row r="16" spans="2:20" s="67" customFormat="1" ht="15" customHeight="1" x14ac:dyDescent="0.2">
      <c r="B16" s="228" t="s">
        <v>325</v>
      </c>
      <c r="C16" s="228"/>
      <c r="D16" s="73"/>
      <c r="E16" s="73"/>
      <c r="F16" s="73"/>
      <c r="G16" s="12"/>
      <c r="H16" s="12"/>
      <c r="I16" s="12"/>
      <c r="J16" s="222"/>
      <c r="K16" s="12"/>
      <c r="L16" s="222"/>
      <c r="M16" s="73"/>
      <c r="N16" s="73"/>
      <c r="O16" s="73"/>
      <c r="P16" s="73"/>
      <c r="Q16" s="73"/>
      <c r="R16" s="73"/>
    </row>
    <row r="17" spans="2:18" s="67" customFormat="1" ht="15" customHeight="1" x14ac:dyDescent="0.2">
      <c r="B17" s="72">
        <v>2018</v>
      </c>
      <c r="C17" s="228"/>
      <c r="D17" s="73">
        <v>267</v>
      </c>
      <c r="E17" s="73">
        <v>239</v>
      </c>
      <c r="F17" s="73">
        <v>28</v>
      </c>
      <c r="G17" s="12">
        <v>171</v>
      </c>
      <c r="H17" s="222" t="s">
        <v>300</v>
      </c>
      <c r="I17" s="12">
        <v>144</v>
      </c>
      <c r="J17" s="222" t="s">
        <v>300</v>
      </c>
      <c r="K17" s="12">
        <v>27</v>
      </c>
      <c r="L17" s="222" t="s">
        <v>300</v>
      </c>
      <c r="M17" s="73">
        <v>182</v>
      </c>
      <c r="N17" s="73">
        <v>145</v>
      </c>
      <c r="O17" s="73">
        <v>37</v>
      </c>
      <c r="P17" s="73">
        <v>153</v>
      </c>
      <c r="Q17" s="73">
        <v>131</v>
      </c>
      <c r="R17" s="73">
        <v>22</v>
      </c>
    </row>
    <row r="18" spans="2:18" s="67" customFormat="1" ht="15" customHeight="1" x14ac:dyDescent="0.2">
      <c r="B18" s="72">
        <v>2017</v>
      </c>
      <c r="C18" s="228"/>
      <c r="D18" s="73">
        <v>221</v>
      </c>
      <c r="E18" s="73">
        <v>183</v>
      </c>
      <c r="F18" s="73">
        <v>38</v>
      </c>
      <c r="G18" s="12">
        <v>116</v>
      </c>
      <c r="H18" s="222" t="s">
        <v>230</v>
      </c>
      <c r="I18" s="12">
        <v>104</v>
      </c>
      <c r="J18" s="222" t="s">
        <v>230</v>
      </c>
      <c r="K18" s="12">
        <v>12</v>
      </c>
      <c r="L18" s="222" t="s">
        <v>230</v>
      </c>
      <c r="M18" s="73">
        <v>177</v>
      </c>
      <c r="N18" s="73">
        <v>154</v>
      </c>
      <c r="O18" s="73">
        <v>23</v>
      </c>
      <c r="P18" s="73">
        <v>128</v>
      </c>
      <c r="Q18" s="73">
        <v>106</v>
      </c>
      <c r="R18" s="73">
        <v>22</v>
      </c>
    </row>
    <row r="19" spans="2:18" s="67" customFormat="1" ht="15" customHeight="1" x14ac:dyDescent="0.2">
      <c r="B19" s="72">
        <v>2016</v>
      </c>
      <c r="C19" s="228"/>
      <c r="D19" s="12">
        <v>209</v>
      </c>
      <c r="E19" s="12">
        <v>184</v>
      </c>
      <c r="F19" s="12">
        <v>25</v>
      </c>
      <c r="G19" s="12">
        <v>127</v>
      </c>
      <c r="H19" s="222"/>
      <c r="I19" s="12">
        <v>111</v>
      </c>
      <c r="J19" s="222"/>
      <c r="K19" s="12">
        <v>16</v>
      </c>
      <c r="L19" s="222"/>
      <c r="M19" s="73">
        <v>151</v>
      </c>
      <c r="N19" s="73">
        <v>126</v>
      </c>
      <c r="O19" s="73">
        <v>25</v>
      </c>
      <c r="P19" s="73">
        <v>100</v>
      </c>
      <c r="Q19" s="73">
        <v>85</v>
      </c>
      <c r="R19" s="73">
        <v>15</v>
      </c>
    </row>
    <row r="20" spans="2:18" s="67" customFormat="1" ht="15" customHeight="1" x14ac:dyDescent="0.2">
      <c r="B20" s="72">
        <v>2015</v>
      </c>
      <c r="C20" s="228"/>
      <c r="D20" s="12">
        <v>182</v>
      </c>
      <c r="E20" s="12">
        <v>152</v>
      </c>
      <c r="F20" s="12">
        <v>30</v>
      </c>
      <c r="G20" s="12">
        <v>124</v>
      </c>
      <c r="H20" s="12"/>
      <c r="I20" s="12">
        <v>106</v>
      </c>
      <c r="J20" s="222"/>
      <c r="K20" s="12">
        <v>18</v>
      </c>
      <c r="L20" s="222"/>
      <c r="M20" s="73">
        <v>124</v>
      </c>
      <c r="N20" s="73">
        <v>108</v>
      </c>
      <c r="O20" s="73">
        <v>16</v>
      </c>
      <c r="P20" s="73">
        <v>391</v>
      </c>
      <c r="Q20" s="73">
        <v>371</v>
      </c>
      <c r="R20" s="73">
        <v>20</v>
      </c>
    </row>
    <row r="21" spans="2:18" s="67" customFormat="1" ht="15" customHeight="1" x14ac:dyDescent="0.2">
      <c r="B21" s="72">
        <v>2014</v>
      </c>
      <c r="C21" s="68"/>
      <c r="D21" s="12">
        <v>158</v>
      </c>
      <c r="E21" s="12">
        <v>142</v>
      </c>
      <c r="F21" s="12">
        <v>16</v>
      </c>
      <c r="G21" s="12">
        <v>119</v>
      </c>
      <c r="H21" s="12"/>
      <c r="I21" s="12">
        <v>110</v>
      </c>
      <c r="J21" s="222"/>
      <c r="K21" s="12">
        <v>9</v>
      </c>
      <c r="L21" s="222"/>
      <c r="M21" s="73">
        <v>438</v>
      </c>
      <c r="N21" s="73">
        <v>418</v>
      </c>
      <c r="O21" s="73">
        <v>20</v>
      </c>
      <c r="P21" s="73">
        <v>142</v>
      </c>
      <c r="Q21" s="73">
        <v>132</v>
      </c>
      <c r="R21" s="73">
        <v>10</v>
      </c>
    </row>
    <row r="22" spans="2:18" s="67" customFormat="1" ht="15" customHeight="1" x14ac:dyDescent="0.2">
      <c r="B22" s="72">
        <v>2013</v>
      </c>
      <c r="C22" s="68"/>
      <c r="D22" s="12">
        <v>507</v>
      </c>
      <c r="E22" s="12">
        <v>486</v>
      </c>
      <c r="F22" s="12">
        <v>21</v>
      </c>
      <c r="G22" s="12">
        <v>127</v>
      </c>
      <c r="H22" s="12"/>
      <c r="I22" s="12">
        <v>105</v>
      </c>
      <c r="J22" s="222"/>
      <c r="K22" s="12">
        <v>22</v>
      </c>
      <c r="L22" s="222"/>
      <c r="M22" s="73">
        <v>168</v>
      </c>
      <c r="N22" s="73">
        <v>156</v>
      </c>
      <c r="O22" s="73">
        <v>12</v>
      </c>
      <c r="P22" s="73">
        <v>38</v>
      </c>
      <c r="Q22" s="73">
        <v>27</v>
      </c>
      <c r="R22" s="73">
        <v>11</v>
      </c>
    </row>
    <row r="23" spans="2:18" s="67" customFormat="1" ht="15" customHeight="1" x14ac:dyDescent="0.2">
      <c r="B23" s="331" t="s">
        <v>326</v>
      </c>
      <c r="C23" s="331"/>
      <c r="D23" s="331"/>
      <c r="E23" s="12"/>
      <c r="F23" s="12"/>
      <c r="G23" s="12"/>
      <c r="H23" s="12"/>
      <c r="I23" s="12"/>
      <c r="J23" s="222"/>
      <c r="K23" s="12"/>
      <c r="L23" s="222"/>
      <c r="M23" s="73"/>
      <c r="N23" s="73"/>
      <c r="O23" s="73"/>
      <c r="P23" s="73"/>
      <c r="Q23" s="73"/>
      <c r="R23" s="73"/>
    </row>
    <row r="24" spans="2:18" s="67" customFormat="1" ht="15" customHeight="1" x14ac:dyDescent="0.2">
      <c r="B24" s="72">
        <v>2018</v>
      </c>
      <c r="C24" s="228"/>
      <c r="D24" s="73">
        <v>457</v>
      </c>
      <c r="E24" s="73">
        <v>401</v>
      </c>
      <c r="F24" s="73">
        <v>56</v>
      </c>
      <c r="G24" s="12">
        <v>370</v>
      </c>
      <c r="H24" s="222" t="s">
        <v>300</v>
      </c>
      <c r="I24" s="12">
        <v>323</v>
      </c>
      <c r="J24" s="222" t="s">
        <v>300</v>
      </c>
      <c r="K24" s="12">
        <v>47</v>
      </c>
      <c r="L24" s="222" t="s">
        <v>300</v>
      </c>
      <c r="M24" s="73">
        <v>307</v>
      </c>
      <c r="N24" s="73">
        <v>264</v>
      </c>
      <c r="O24" s="73">
        <v>43</v>
      </c>
      <c r="P24" s="73">
        <v>197</v>
      </c>
      <c r="Q24" s="73">
        <v>160</v>
      </c>
      <c r="R24" s="73">
        <v>37</v>
      </c>
    </row>
    <row r="25" spans="2:18" s="67" customFormat="1" ht="15" customHeight="1" x14ac:dyDescent="0.2">
      <c r="B25" s="72">
        <v>2017</v>
      </c>
      <c r="C25" s="228"/>
      <c r="D25" s="73">
        <v>398</v>
      </c>
      <c r="E25" s="73">
        <v>354</v>
      </c>
      <c r="F25" s="73">
        <v>44</v>
      </c>
      <c r="G25" s="12">
        <v>298</v>
      </c>
      <c r="H25" s="222" t="s">
        <v>230</v>
      </c>
      <c r="I25" s="12">
        <v>268</v>
      </c>
      <c r="J25" s="222" t="s">
        <v>230</v>
      </c>
      <c r="K25" s="12">
        <v>30</v>
      </c>
      <c r="L25" s="222" t="s">
        <v>230</v>
      </c>
      <c r="M25" s="73">
        <v>284</v>
      </c>
      <c r="N25" s="73">
        <v>243</v>
      </c>
      <c r="O25" s="73">
        <v>41</v>
      </c>
      <c r="P25" s="73">
        <v>213</v>
      </c>
      <c r="Q25" s="73">
        <v>182</v>
      </c>
      <c r="R25" s="73">
        <v>31</v>
      </c>
    </row>
    <row r="26" spans="2:18" s="67" customFormat="1" ht="15" customHeight="1" x14ac:dyDescent="0.2">
      <c r="B26" s="72">
        <v>2016</v>
      </c>
      <c r="C26" s="228"/>
      <c r="D26" s="12">
        <v>371</v>
      </c>
      <c r="E26" s="12">
        <v>325</v>
      </c>
      <c r="F26" s="12">
        <v>46</v>
      </c>
      <c r="G26" s="12">
        <v>284</v>
      </c>
      <c r="H26" s="222"/>
      <c r="I26" s="12">
        <v>247</v>
      </c>
      <c r="J26" s="222"/>
      <c r="K26" s="12">
        <v>37</v>
      </c>
      <c r="L26" s="222"/>
      <c r="M26" s="73">
        <v>280</v>
      </c>
      <c r="N26" s="73">
        <v>243</v>
      </c>
      <c r="O26" s="73">
        <v>37</v>
      </c>
      <c r="P26" s="73">
        <v>227</v>
      </c>
      <c r="Q26" s="73">
        <v>199</v>
      </c>
      <c r="R26" s="73">
        <v>28</v>
      </c>
    </row>
    <row r="27" spans="2:18" s="67" customFormat="1" ht="15" customHeight="1" x14ac:dyDescent="0.2">
      <c r="B27" s="72">
        <v>2015</v>
      </c>
      <c r="C27" s="228"/>
      <c r="D27" s="12">
        <v>378</v>
      </c>
      <c r="E27" s="12">
        <v>336</v>
      </c>
      <c r="F27" s="12">
        <v>42</v>
      </c>
      <c r="G27" s="12">
        <v>337</v>
      </c>
      <c r="H27" s="12"/>
      <c r="I27" s="12">
        <v>281</v>
      </c>
      <c r="J27" s="222"/>
      <c r="K27" s="12">
        <v>56</v>
      </c>
      <c r="L27" s="222"/>
      <c r="M27" s="73">
        <v>305</v>
      </c>
      <c r="N27" s="73">
        <v>267</v>
      </c>
      <c r="O27" s="73">
        <v>38</v>
      </c>
      <c r="P27" s="73">
        <v>767</v>
      </c>
      <c r="Q27" s="73">
        <v>728</v>
      </c>
      <c r="R27" s="73">
        <v>39</v>
      </c>
    </row>
    <row r="28" spans="2:18" s="67" customFormat="1" ht="15" customHeight="1" x14ac:dyDescent="0.2">
      <c r="B28" s="72">
        <v>2014</v>
      </c>
      <c r="C28" s="68"/>
      <c r="D28" s="12">
        <v>403</v>
      </c>
      <c r="E28" s="12">
        <v>355</v>
      </c>
      <c r="F28" s="12">
        <v>48</v>
      </c>
      <c r="G28" s="12">
        <v>318</v>
      </c>
      <c r="H28" s="12"/>
      <c r="I28" s="12">
        <v>261</v>
      </c>
      <c r="J28" s="222"/>
      <c r="K28" s="12">
        <v>57</v>
      </c>
      <c r="L28" s="222"/>
      <c r="M28" s="73">
        <v>909</v>
      </c>
      <c r="N28" s="73">
        <v>864</v>
      </c>
      <c r="O28" s="73">
        <v>45</v>
      </c>
      <c r="P28" s="73">
        <v>220</v>
      </c>
      <c r="Q28" s="73">
        <v>189</v>
      </c>
      <c r="R28" s="73">
        <v>31</v>
      </c>
    </row>
    <row r="29" spans="2:18" s="67" customFormat="1" ht="15" customHeight="1" x14ac:dyDescent="0.2">
      <c r="B29" s="72">
        <v>2013</v>
      </c>
      <c r="C29" s="68"/>
      <c r="D29" s="12">
        <v>1070</v>
      </c>
      <c r="E29" s="12">
        <v>1015</v>
      </c>
      <c r="F29" s="12">
        <v>55</v>
      </c>
      <c r="G29" s="12">
        <v>287</v>
      </c>
      <c r="H29" s="12"/>
      <c r="I29" s="12">
        <v>233</v>
      </c>
      <c r="J29" s="222"/>
      <c r="K29" s="12">
        <v>54</v>
      </c>
      <c r="L29" s="222"/>
      <c r="M29" s="73">
        <v>262</v>
      </c>
      <c r="N29" s="73">
        <v>228</v>
      </c>
      <c r="O29" s="73">
        <v>34</v>
      </c>
      <c r="P29" s="73">
        <v>99</v>
      </c>
      <c r="Q29" s="73">
        <v>63</v>
      </c>
      <c r="R29" s="73">
        <v>36</v>
      </c>
    </row>
    <row r="30" spans="2:18" s="67" customFormat="1" ht="15" customHeight="1" x14ac:dyDescent="0.2">
      <c r="B30" s="228" t="s">
        <v>327</v>
      </c>
      <c r="C30" s="228"/>
      <c r="D30" s="12"/>
      <c r="E30" s="12"/>
      <c r="F30" s="12"/>
      <c r="G30" s="12"/>
      <c r="H30" s="12"/>
      <c r="I30" s="12"/>
      <c r="J30" s="222"/>
      <c r="K30" s="12"/>
      <c r="L30" s="222"/>
      <c r="M30" s="73"/>
      <c r="N30" s="73"/>
      <c r="O30" s="73"/>
      <c r="P30" s="73"/>
      <c r="Q30" s="73"/>
      <c r="R30" s="73"/>
    </row>
    <row r="31" spans="2:18" s="67" customFormat="1" ht="15" customHeight="1" x14ac:dyDescent="0.2">
      <c r="B31" s="72">
        <v>2018</v>
      </c>
      <c r="C31" s="228"/>
      <c r="D31" s="73">
        <v>2117</v>
      </c>
      <c r="E31" s="73">
        <v>1471</v>
      </c>
      <c r="F31" s="73">
        <v>646</v>
      </c>
      <c r="G31" s="12">
        <v>1645</v>
      </c>
      <c r="H31" s="222" t="s">
        <v>300</v>
      </c>
      <c r="I31" s="12">
        <v>1187</v>
      </c>
      <c r="J31" s="222" t="s">
        <v>300</v>
      </c>
      <c r="K31" s="12">
        <v>458</v>
      </c>
      <c r="L31" s="222" t="s">
        <v>300</v>
      </c>
      <c r="M31" s="73">
        <v>1623</v>
      </c>
      <c r="N31" s="73">
        <v>1086</v>
      </c>
      <c r="O31" s="73">
        <v>537</v>
      </c>
      <c r="P31" s="73">
        <v>1104</v>
      </c>
      <c r="Q31" s="73">
        <v>736</v>
      </c>
      <c r="R31" s="73">
        <v>368</v>
      </c>
    </row>
    <row r="32" spans="2:18" s="67" customFormat="1" ht="15" customHeight="1" x14ac:dyDescent="0.2">
      <c r="B32" s="72">
        <v>2017</v>
      </c>
      <c r="C32" s="228"/>
      <c r="D32" s="73">
        <v>2135</v>
      </c>
      <c r="E32" s="73">
        <v>1549</v>
      </c>
      <c r="F32" s="73">
        <v>586</v>
      </c>
      <c r="G32" s="12">
        <v>1498</v>
      </c>
      <c r="H32" s="222" t="s">
        <v>230</v>
      </c>
      <c r="I32" s="12">
        <v>1156</v>
      </c>
      <c r="J32" s="222" t="s">
        <v>230</v>
      </c>
      <c r="K32" s="12">
        <v>342</v>
      </c>
      <c r="L32" s="222" t="s">
        <v>230</v>
      </c>
      <c r="M32" s="73">
        <v>1431</v>
      </c>
      <c r="N32" s="73">
        <v>1026</v>
      </c>
      <c r="O32" s="73">
        <v>405</v>
      </c>
      <c r="P32" s="73">
        <v>1091</v>
      </c>
      <c r="Q32" s="73">
        <v>732</v>
      </c>
      <c r="R32" s="73">
        <v>359</v>
      </c>
    </row>
    <row r="33" spans="2:18" s="67" customFormat="1" ht="15" customHeight="1" x14ac:dyDescent="0.2">
      <c r="B33" s="72">
        <v>2016</v>
      </c>
      <c r="C33" s="228"/>
      <c r="D33" s="12">
        <v>1924</v>
      </c>
      <c r="E33" s="12">
        <v>1471</v>
      </c>
      <c r="F33" s="12">
        <v>453</v>
      </c>
      <c r="G33" s="12">
        <v>1485</v>
      </c>
      <c r="H33" s="222"/>
      <c r="I33" s="12">
        <v>1159</v>
      </c>
      <c r="J33" s="222"/>
      <c r="K33" s="12">
        <v>326</v>
      </c>
      <c r="L33" s="222"/>
      <c r="M33" s="73">
        <v>1416</v>
      </c>
      <c r="N33" s="73">
        <v>1002</v>
      </c>
      <c r="O33" s="73">
        <v>414</v>
      </c>
      <c r="P33" s="73">
        <v>929</v>
      </c>
      <c r="Q33" s="73">
        <v>626</v>
      </c>
      <c r="R33" s="73">
        <v>303</v>
      </c>
    </row>
    <row r="34" spans="2:18" s="67" customFormat="1" ht="15" customHeight="1" x14ac:dyDescent="0.2">
      <c r="B34" s="72">
        <v>2015</v>
      </c>
      <c r="C34" s="228"/>
      <c r="D34" s="12">
        <v>1936</v>
      </c>
      <c r="E34" s="12">
        <v>1455</v>
      </c>
      <c r="F34" s="12">
        <v>481</v>
      </c>
      <c r="G34" s="12">
        <v>1577</v>
      </c>
      <c r="H34" s="12"/>
      <c r="I34" s="12">
        <v>1157</v>
      </c>
      <c r="J34" s="222"/>
      <c r="K34" s="12">
        <v>420</v>
      </c>
      <c r="L34" s="222"/>
      <c r="M34" s="73">
        <v>1235</v>
      </c>
      <c r="N34" s="73">
        <v>876</v>
      </c>
      <c r="O34" s="73">
        <v>359</v>
      </c>
      <c r="P34" s="73">
        <v>1341</v>
      </c>
      <c r="Q34" s="73">
        <v>999</v>
      </c>
      <c r="R34" s="73">
        <v>342</v>
      </c>
    </row>
    <row r="35" spans="2:18" s="67" customFormat="1" ht="15" customHeight="1" x14ac:dyDescent="0.2">
      <c r="B35" s="72">
        <v>2014</v>
      </c>
      <c r="C35" s="68"/>
      <c r="D35" s="12">
        <v>1720</v>
      </c>
      <c r="E35" s="12">
        <v>1298</v>
      </c>
      <c r="F35" s="12">
        <v>422</v>
      </c>
      <c r="G35" s="12">
        <v>1541</v>
      </c>
      <c r="H35" s="12"/>
      <c r="I35" s="12">
        <v>1138</v>
      </c>
      <c r="J35" s="222"/>
      <c r="K35" s="12">
        <v>403</v>
      </c>
      <c r="L35" s="222"/>
      <c r="M35" s="73">
        <v>1668</v>
      </c>
      <c r="N35" s="73">
        <v>1280</v>
      </c>
      <c r="O35" s="73">
        <v>388</v>
      </c>
      <c r="P35" s="73">
        <v>731</v>
      </c>
      <c r="Q35" s="73">
        <v>476</v>
      </c>
      <c r="R35" s="73">
        <v>255</v>
      </c>
    </row>
    <row r="36" spans="2:18" s="67" customFormat="1" ht="15" customHeight="1" x14ac:dyDescent="0.2">
      <c r="B36" s="72">
        <v>2013</v>
      </c>
      <c r="C36" s="68"/>
      <c r="D36" s="12">
        <v>2152</v>
      </c>
      <c r="E36" s="12">
        <v>1713</v>
      </c>
      <c r="F36" s="12">
        <v>439</v>
      </c>
      <c r="G36" s="12">
        <v>1549</v>
      </c>
      <c r="H36" s="12"/>
      <c r="I36" s="12">
        <v>1137</v>
      </c>
      <c r="J36" s="222"/>
      <c r="K36" s="12">
        <v>412</v>
      </c>
      <c r="L36" s="222"/>
      <c r="M36" s="73">
        <v>1001</v>
      </c>
      <c r="N36" s="73">
        <v>704</v>
      </c>
      <c r="O36" s="73">
        <v>297</v>
      </c>
      <c r="P36" s="73">
        <v>708</v>
      </c>
      <c r="Q36" s="73">
        <v>439</v>
      </c>
      <c r="R36" s="73">
        <v>269</v>
      </c>
    </row>
    <row r="37" spans="2:18" s="67" customFormat="1" ht="15" customHeight="1" x14ac:dyDescent="0.2">
      <c r="B37" s="228" t="s">
        <v>328</v>
      </c>
      <c r="C37" s="228"/>
      <c r="D37" s="12"/>
      <c r="E37" s="12"/>
      <c r="F37" s="12"/>
      <c r="G37" s="12"/>
      <c r="H37" s="12"/>
      <c r="I37" s="12"/>
      <c r="J37" s="222"/>
      <c r="K37" s="12"/>
      <c r="L37" s="222"/>
      <c r="M37" s="73"/>
      <c r="N37" s="73"/>
      <c r="O37" s="73"/>
      <c r="P37" s="73"/>
      <c r="Q37" s="73"/>
      <c r="R37" s="73"/>
    </row>
    <row r="38" spans="2:18" s="67" customFormat="1" ht="15" customHeight="1" x14ac:dyDescent="0.2">
      <c r="B38" s="72">
        <v>2018</v>
      </c>
      <c r="C38" s="228"/>
      <c r="D38" s="73">
        <v>258</v>
      </c>
      <c r="E38" s="73">
        <v>216</v>
      </c>
      <c r="F38" s="73">
        <v>42</v>
      </c>
      <c r="G38" s="12">
        <v>213</v>
      </c>
      <c r="H38" s="222" t="s">
        <v>300</v>
      </c>
      <c r="I38" s="12">
        <v>168</v>
      </c>
      <c r="J38" s="222" t="s">
        <v>300</v>
      </c>
      <c r="K38" s="12">
        <v>45</v>
      </c>
      <c r="L38" s="222" t="s">
        <v>300</v>
      </c>
      <c r="M38" s="73">
        <v>185</v>
      </c>
      <c r="N38" s="73">
        <v>147</v>
      </c>
      <c r="O38" s="73">
        <v>38</v>
      </c>
      <c r="P38" s="73">
        <v>123</v>
      </c>
      <c r="Q38" s="73">
        <v>102</v>
      </c>
      <c r="R38" s="73">
        <v>21</v>
      </c>
    </row>
    <row r="39" spans="2:18" s="67" customFormat="1" ht="15" customHeight="1" x14ac:dyDescent="0.2">
      <c r="B39" s="72">
        <v>2017</v>
      </c>
      <c r="C39" s="228"/>
      <c r="D39" s="73">
        <v>244</v>
      </c>
      <c r="E39" s="73">
        <v>201</v>
      </c>
      <c r="F39" s="73">
        <v>43</v>
      </c>
      <c r="G39" s="12">
        <v>169</v>
      </c>
      <c r="H39" s="222" t="s">
        <v>230</v>
      </c>
      <c r="I39" s="12">
        <v>141</v>
      </c>
      <c r="J39" s="222" t="s">
        <v>230</v>
      </c>
      <c r="K39" s="12">
        <v>28</v>
      </c>
      <c r="L39" s="222" t="s">
        <v>230</v>
      </c>
      <c r="M39" s="73">
        <v>165</v>
      </c>
      <c r="N39" s="73">
        <v>139</v>
      </c>
      <c r="O39" s="73">
        <v>26</v>
      </c>
      <c r="P39" s="73">
        <v>130</v>
      </c>
      <c r="Q39" s="73">
        <v>115</v>
      </c>
      <c r="R39" s="73">
        <v>15</v>
      </c>
    </row>
    <row r="40" spans="2:18" s="67" customFormat="1" ht="15" customHeight="1" x14ac:dyDescent="0.2">
      <c r="B40" s="72">
        <v>2016</v>
      </c>
      <c r="C40" s="228"/>
      <c r="D40" s="12">
        <v>224</v>
      </c>
      <c r="E40" s="12">
        <v>193</v>
      </c>
      <c r="F40" s="12">
        <v>31</v>
      </c>
      <c r="G40" s="12">
        <v>164</v>
      </c>
      <c r="H40" s="222"/>
      <c r="I40" s="12">
        <v>137</v>
      </c>
      <c r="J40" s="222"/>
      <c r="K40" s="12">
        <v>27</v>
      </c>
      <c r="L40" s="222"/>
      <c r="M40" s="73">
        <v>162</v>
      </c>
      <c r="N40" s="73">
        <v>144</v>
      </c>
      <c r="O40" s="73">
        <v>18</v>
      </c>
      <c r="P40" s="73">
        <v>98</v>
      </c>
      <c r="Q40" s="73">
        <v>74</v>
      </c>
      <c r="R40" s="73">
        <v>24</v>
      </c>
    </row>
    <row r="41" spans="2:18" s="67" customFormat="1" ht="15" customHeight="1" x14ac:dyDescent="0.2">
      <c r="B41" s="72">
        <v>2015</v>
      </c>
      <c r="C41" s="228"/>
      <c r="D41" s="12">
        <v>250</v>
      </c>
      <c r="E41" s="12">
        <v>223</v>
      </c>
      <c r="F41" s="12">
        <v>27</v>
      </c>
      <c r="G41" s="12">
        <v>231</v>
      </c>
      <c r="H41" s="12"/>
      <c r="I41" s="12">
        <v>184</v>
      </c>
      <c r="J41" s="222"/>
      <c r="K41" s="12">
        <v>47</v>
      </c>
      <c r="L41" s="222"/>
      <c r="M41" s="73">
        <v>140</v>
      </c>
      <c r="N41" s="73">
        <v>111</v>
      </c>
      <c r="O41" s="73">
        <v>29</v>
      </c>
      <c r="P41" s="73">
        <v>152</v>
      </c>
      <c r="Q41" s="73">
        <v>126</v>
      </c>
      <c r="R41" s="73">
        <v>26</v>
      </c>
    </row>
    <row r="42" spans="2:18" s="67" customFormat="1" ht="15" customHeight="1" x14ac:dyDescent="0.2">
      <c r="B42" s="72">
        <v>2014</v>
      </c>
      <c r="C42" s="68"/>
      <c r="D42" s="12">
        <v>194</v>
      </c>
      <c r="E42" s="12">
        <v>156</v>
      </c>
      <c r="F42" s="12">
        <v>38</v>
      </c>
      <c r="G42" s="12">
        <v>193</v>
      </c>
      <c r="H42" s="12"/>
      <c r="I42" s="12">
        <v>153</v>
      </c>
      <c r="J42" s="222"/>
      <c r="K42" s="12">
        <v>40</v>
      </c>
      <c r="L42" s="222"/>
      <c r="M42" s="73">
        <v>207</v>
      </c>
      <c r="N42" s="73">
        <v>176</v>
      </c>
      <c r="O42" s="73">
        <v>31</v>
      </c>
      <c r="P42" s="73">
        <v>68</v>
      </c>
      <c r="Q42" s="73">
        <v>51</v>
      </c>
      <c r="R42" s="73">
        <v>17</v>
      </c>
    </row>
    <row r="43" spans="2:18" s="67" customFormat="1" ht="15" customHeight="1" x14ac:dyDescent="0.2">
      <c r="B43" s="72">
        <v>2013</v>
      </c>
      <c r="C43" s="68"/>
      <c r="D43" s="12">
        <v>258</v>
      </c>
      <c r="E43" s="12">
        <v>226</v>
      </c>
      <c r="F43" s="12">
        <v>32</v>
      </c>
      <c r="G43" s="12">
        <v>176</v>
      </c>
      <c r="H43" s="12"/>
      <c r="I43" s="12">
        <v>138</v>
      </c>
      <c r="J43" s="222"/>
      <c r="K43" s="12">
        <v>38</v>
      </c>
      <c r="L43" s="222"/>
      <c r="M43" s="73">
        <v>107</v>
      </c>
      <c r="N43" s="73">
        <v>83</v>
      </c>
      <c r="O43" s="73">
        <v>24</v>
      </c>
      <c r="P43" s="73">
        <v>91</v>
      </c>
      <c r="Q43" s="73">
        <v>61</v>
      </c>
      <c r="R43" s="73">
        <v>30</v>
      </c>
    </row>
    <row r="44" spans="2:18" s="67" customFormat="1" ht="15" customHeight="1" x14ac:dyDescent="0.2">
      <c r="B44" s="331" t="s">
        <v>329</v>
      </c>
      <c r="C44" s="331"/>
      <c r="D44" s="331"/>
      <c r="E44" s="12"/>
      <c r="F44" s="12"/>
      <c r="G44" s="12"/>
      <c r="H44" s="12"/>
      <c r="I44" s="12"/>
      <c r="J44" s="222"/>
      <c r="K44" s="12"/>
      <c r="L44" s="222"/>
      <c r="M44" s="73"/>
      <c r="N44" s="73"/>
      <c r="O44" s="73"/>
      <c r="P44" s="73"/>
      <c r="Q44" s="73"/>
      <c r="R44" s="73"/>
    </row>
    <row r="45" spans="2:18" s="67" customFormat="1" ht="15" customHeight="1" x14ac:dyDescent="0.2">
      <c r="B45" s="72">
        <v>2018</v>
      </c>
      <c r="C45" s="228"/>
      <c r="D45" s="73">
        <v>202</v>
      </c>
      <c r="E45" s="73">
        <v>179</v>
      </c>
      <c r="F45" s="73">
        <v>23</v>
      </c>
      <c r="G45" s="12">
        <v>128</v>
      </c>
      <c r="H45" s="222" t="s">
        <v>300</v>
      </c>
      <c r="I45" s="12">
        <v>117</v>
      </c>
      <c r="J45" s="222" t="s">
        <v>300</v>
      </c>
      <c r="K45" s="12">
        <v>11</v>
      </c>
      <c r="L45" s="222" t="s">
        <v>300</v>
      </c>
      <c r="M45" s="73">
        <v>138</v>
      </c>
      <c r="N45" s="73">
        <v>126</v>
      </c>
      <c r="O45" s="73">
        <v>12</v>
      </c>
      <c r="P45" s="73">
        <v>114</v>
      </c>
      <c r="Q45" s="73">
        <v>101</v>
      </c>
      <c r="R45" s="73">
        <v>13</v>
      </c>
    </row>
    <row r="46" spans="2:18" s="67" customFormat="1" ht="15" customHeight="1" x14ac:dyDescent="0.2">
      <c r="B46" s="72">
        <v>2017</v>
      </c>
      <c r="C46" s="228"/>
      <c r="D46" s="73">
        <v>167</v>
      </c>
      <c r="E46" s="73">
        <v>155</v>
      </c>
      <c r="F46" s="73">
        <v>12</v>
      </c>
      <c r="G46" s="12">
        <v>111</v>
      </c>
      <c r="H46" s="222" t="s">
        <v>230</v>
      </c>
      <c r="I46" s="12">
        <v>94</v>
      </c>
      <c r="J46" s="222" t="s">
        <v>230</v>
      </c>
      <c r="K46" s="12">
        <v>17</v>
      </c>
      <c r="L46" s="222" t="s">
        <v>230</v>
      </c>
      <c r="M46" s="73">
        <v>133</v>
      </c>
      <c r="N46" s="73">
        <v>117</v>
      </c>
      <c r="O46" s="73">
        <v>16</v>
      </c>
      <c r="P46" s="73">
        <v>100</v>
      </c>
      <c r="Q46" s="73">
        <v>86</v>
      </c>
      <c r="R46" s="73">
        <v>14</v>
      </c>
    </row>
    <row r="47" spans="2:18" s="67" customFormat="1" ht="15" customHeight="1" x14ac:dyDescent="0.2">
      <c r="B47" s="72">
        <v>2016</v>
      </c>
      <c r="C47" s="228"/>
      <c r="D47" s="12">
        <v>170</v>
      </c>
      <c r="E47" s="12">
        <v>152</v>
      </c>
      <c r="F47" s="12">
        <v>18</v>
      </c>
      <c r="G47" s="12">
        <v>101</v>
      </c>
      <c r="H47" s="222"/>
      <c r="I47" s="12">
        <v>92</v>
      </c>
      <c r="J47" s="222"/>
      <c r="K47" s="12">
        <v>9</v>
      </c>
      <c r="L47" s="222"/>
      <c r="M47" s="73">
        <v>111</v>
      </c>
      <c r="N47" s="73">
        <v>95</v>
      </c>
      <c r="O47" s="73">
        <v>16</v>
      </c>
      <c r="P47" s="73">
        <v>119</v>
      </c>
      <c r="Q47" s="73">
        <v>102</v>
      </c>
      <c r="R47" s="73">
        <v>17</v>
      </c>
    </row>
    <row r="48" spans="2:18" s="67" customFormat="1" ht="15" customHeight="1" x14ac:dyDescent="0.2">
      <c r="B48" s="72">
        <v>2015</v>
      </c>
      <c r="C48" s="228"/>
      <c r="D48" s="12">
        <v>134</v>
      </c>
      <c r="E48" s="12">
        <v>117</v>
      </c>
      <c r="F48" s="12">
        <v>17</v>
      </c>
      <c r="G48" s="12">
        <v>92</v>
      </c>
      <c r="H48" s="12"/>
      <c r="I48" s="12">
        <v>83</v>
      </c>
      <c r="J48" s="222"/>
      <c r="K48" s="12">
        <v>9</v>
      </c>
      <c r="L48" s="222"/>
      <c r="M48" s="73">
        <v>140</v>
      </c>
      <c r="N48" s="73">
        <v>122</v>
      </c>
      <c r="O48" s="73">
        <v>18</v>
      </c>
      <c r="P48" s="73">
        <v>501</v>
      </c>
      <c r="Q48" s="73">
        <v>487</v>
      </c>
      <c r="R48" s="73">
        <v>14</v>
      </c>
    </row>
    <row r="49" spans="2:18" s="67" customFormat="1" ht="15" customHeight="1" x14ac:dyDescent="0.2">
      <c r="B49" s="72">
        <v>2014</v>
      </c>
      <c r="C49" s="68"/>
      <c r="D49" s="12">
        <v>184</v>
      </c>
      <c r="E49" s="12">
        <v>163</v>
      </c>
      <c r="F49" s="12">
        <v>21</v>
      </c>
      <c r="G49" s="12">
        <v>123</v>
      </c>
      <c r="H49" s="12"/>
      <c r="I49" s="12">
        <v>107</v>
      </c>
      <c r="J49" s="222"/>
      <c r="K49" s="12">
        <v>16</v>
      </c>
      <c r="L49" s="222"/>
      <c r="M49" s="73">
        <v>558</v>
      </c>
      <c r="N49" s="73">
        <v>542</v>
      </c>
      <c r="O49" s="73">
        <v>16</v>
      </c>
      <c r="P49" s="73">
        <v>91</v>
      </c>
      <c r="Q49" s="73">
        <v>82</v>
      </c>
      <c r="R49" s="73">
        <v>9</v>
      </c>
    </row>
    <row r="50" spans="2:18" s="67" customFormat="1" ht="15" customHeight="1" x14ac:dyDescent="0.2">
      <c r="B50" s="72">
        <v>2013</v>
      </c>
      <c r="C50" s="68"/>
      <c r="D50" s="12">
        <v>636</v>
      </c>
      <c r="E50" s="12">
        <v>620</v>
      </c>
      <c r="F50" s="12">
        <v>16</v>
      </c>
      <c r="G50" s="12">
        <v>128</v>
      </c>
      <c r="H50" s="12"/>
      <c r="I50" s="12">
        <v>108</v>
      </c>
      <c r="J50" s="222"/>
      <c r="K50" s="12">
        <v>20</v>
      </c>
      <c r="L50" s="222"/>
      <c r="M50" s="73">
        <v>109</v>
      </c>
      <c r="N50" s="73">
        <v>97</v>
      </c>
      <c r="O50" s="73">
        <v>12</v>
      </c>
      <c r="P50" s="73">
        <v>38</v>
      </c>
      <c r="Q50" s="73">
        <v>29</v>
      </c>
      <c r="R50" s="73">
        <v>9</v>
      </c>
    </row>
    <row r="51" spans="2:18" s="67" customFormat="1" ht="15" customHeight="1" x14ac:dyDescent="0.2">
      <c r="B51" s="331" t="s">
        <v>330</v>
      </c>
      <c r="C51" s="331"/>
      <c r="D51" s="331"/>
      <c r="E51" s="12"/>
      <c r="F51" s="12"/>
      <c r="G51" s="12"/>
      <c r="H51" s="12"/>
      <c r="I51" s="12"/>
      <c r="J51" s="222"/>
      <c r="K51" s="12"/>
      <c r="L51" s="222"/>
      <c r="M51" s="73"/>
      <c r="N51" s="73"/>
      <c r="O51" s="73"/>
      <c r="P51" s="73"/>
      <c r="Q51" s="73"/>
      <c r="R51" s="73"/>
    </row>
    <row r="52" spans="2:18" s="67" customFormat="1" ht="15" customHeight="1" x14ac:dyDescent="0.2">
      <c r="B52" s="72">
        <v>2018</v>
      </c>
      <c r="C52" s="228"/>
      <c r="D52" s="73">
        <v>48</v>
      </c>
      <c r="E52" s="73">
        <v>39</v>
      </c>
      <c r="F52" s="73">
        <v>9</v>
      </c>
      <c r="G52" s="12">
        <v>39</v>
      </c>
      <c r="H52" s="222" t="s">
        <v>300</v>
      </c>
      <c r="I52" s="12">
        <v>36</v>
      </c>
      <c r="J52" s="222" t="s">
        <v>300</v>
      </c>
      <c r="K52" s="12">
        <v>3</v>
      </c>
      <c r="L52" s="222" t="s">
        <v>300</v>
      </c>
      <c r="M52" s="73">
        <v>47</v>
      </c>
      <c r="N52" s="73">
        <v>37</v>
      </c>
      <c r="O52" s="73">
        <v>10</v>
      </c>
      <c r="P52" s="73">
        <v>26</v>
      </c>
      <c r="Q52" s="73">
        <v>22</v>
      </c>
      <c r="R52" s="73">
        <v>4</v>
      </c>
    </row>
    <row r="53" spans="2:18" s="67" customFormat="1" ht="15" customHeight="1" x14ac:dyDescent="0.2">
      <c r="B53" s="72">
        <v>2017</v>
      </c>
      <c r="C53" s="228"/>
      <c r="D53" s="73">
        <v>58</v>
      </c>
      <c r="E53" s="73">
        <v>48</v>
      </c>
      <c r="F53" s="73">
        <v>10</v>
      </c>
      <c r="G53" s="12">
        <v>36</v>
      </c>
      <c r="H53" s="222" t="s">
        <v>230</v>
      </c>
      <c r="I53" s="12">
        <v>32</v>
      </c>
      <c r="J53" s="222" t="s">
        <v>230</v>
      </c>
      <c r="K53" s="12">
        <v>4</v>
      </c>
      <c r="L53" s="222" t="s">
        <v>230</v>
      </c>
      <c r="M53" s="73">
        <v>31</v>
      </c>
      <c r="N53" s="73">
        <v>27</v>
      </c>
      <c r="O53" s="73">
        <v>4</v>
      </c>
      <c r="P53" s="73">
        <v>12</v>
      </c>
      <c r="Q53" s="73">
        <v>11</v>
      </c>
      <c r="R53" s="73">
        <v>1</v>
      </c>
    </row>
    <row r="54" spans="2:18" s="67" customFormat="1" ht="15" customHeight="1" x14ac:dyDescent="0.2">
      <c r="B54" s="72">
        <v>2016</v>
      </c>
      <c r="C54" s="228"/>
      <c r="D54" s="12">
        <v>33</v>
      </c>
      <c r="E54" s="12">
        <v>29</v>
      </c>
      <c r="F54" s="12">
        <v>4</v>
      </c>
      <c r="G54" s="12">
        <v>22</v>
      </c>
      <c r="H54" s="222"/>
      <c r="I54" s="12">
        <v>21</v>
      </c>
      <c r="J54" s="222"/>
      <c r="K54" s="12">
        <v>1</v>
      </c>
      <c r="L54" s="222"/>
      <c r="M54" s="73">
        <v>17</v>
      </c>
      <c r="N54" s="73">
        <v>16</v>
      </c>
      <c r="O54" s="73">
        <v>1</v>
      </c>
      <c r="P54" s="73">
        <v>26</v>
      </c>
      <c r="Q54" s="73">
        <v>23</v>
      </c>
      <c r="R54" s="73">
        <v>3</v>
      </c>
    </row>
    <row r="55" spans="2:18" s="67" customFormat="1" ht="15" customHeight="1" x14ac:dyDescent="0.2">
      <c r="B55" s="72">
        <v>2015</v>
      </c>
      <c r="C55" s="228"/>
      <c r="D55" s="12">
        <v>27</v>
      </c>
      <c r="E55" s="12">
        <v>26</v>
      </c>
      <c r="F55" s="12">
        <v>1</v>
      </c>
      <c r="G55" s="12">
        <v>37</v>
      </c>
      <c r="H55" s="12"/>
      <c r="I55" s="12">
        <v>32</v>
      </c>
      <c r="J55" s="222"/>
      <c r="K55" s="12">
        <v>5</v>
      </c>
      <c r="L55" s="222"/>
      <c r="M55" s="73">
        <v>31</v>
      </c>
      <c r="N55" s="73">
        <v>28</v>
      </c>
      <c r="O55" s="73">
        <v>3</v>
      </c>
      <c r="P55" s="73">
        <v>73</v>
      </c>
      <c r="Q55" s="73">
        <v>69</v>
      </c>
      <c r="R55" s="73">
        <v>4</v>
      </c>
    </row>
    <row r="56" spans="2:18" s="67" customFormat="1" ht="15" customHeight="1" x14ac:dyDescent="0.2">
      <c r="B56" s="72">
        <v>2014</v>
      </c>
      <c r="C56" s="68"/>
      <c r="D56" s="12">
        <v>42</v>
      </c>
      <c r="E56" s="12">
        <v>39</v>
      </c>
      <c r="F56" s="12">
        <v>3</v>
      </c>
      <c r="G56" s="12">
        <v>40</v>
      </c>
      <c r="H56" s="12"/>
      <c r="I56" s="12">
        <v>40</v>
      </c>
      <c r="J56" s="222"/>
      <c r="K56" s="12">
        <v>0</v>
      </c>
      <c r="L56" s="222"/>
      <c r="M56" s="73">
        <v>98</v>
      </c>
      <c r="N56" s="73">
        <v>94</v>
      </c>
      <c r="O56" s="73">
        <v>4</v>
      </c>
      <c r="P56" s="73">
        <v>35</v>
      </c>
      <c r="Q56" s="73">
        <v>31</v>
      </c>
      <c r="R56" s="73">
        <v>4</v>
      </c>
    </row>
    <row r="57" spans="2:18" s="67" customFormat="1" ht="15" customHeight="1" x14ac:dyDescent="0.2">
      <c r="B57" s="72">
        <v>2013</v>
      </c>
      <c r="C57" s="68"/>
      <c r="D57" s="12">
        <v>130</v>
      </c>
      <c r="E57" s="12">
        <v>125</v>
      </c>
      <c r="F57" s="12">
        <v>5</v>
      </c>
      <c r="G57" s="12">
        <v>45</v>
      </c>
      <c r="H57" s="12"/>
      <c r="I57" s="12">
        <v>36</v>
      </c>
      <c r="J57" s="222"/>
      <c r="K57" s="12">
        <v>9</v>
      </c>
      <c r="L57" s="222"/>
      <c r="M57" s="73">
        <v>43</v>
      </c>
      <c r="N57" s="73">
        <v>38</v>
      </c>
      <c r="O57" s="73">
        <v>5</v>
      </c>
      <c r="P57" s="73">
        <v>4</v>
      </c>
      <c r="Q57" s="73">
        <v>4</v>
      </c>
      <c r="R57" s="73">
        <v>0</v>
      </c>
    </row>
    <row r="58" spans="2:18" s="67" customFormat="1" ht="15" customHeight="1" x14ac:dyDescent="0.2">
      <c r="B58" s="331" t="s">
        <v>331</v>
      </c>
      <c r="C58" s="331"/>
      <c r="D58" s="331"/>
      <c r="E58" s="12"/>
      <c r="F58" s="12"/>
      <c r="G58" s="12"/>
      <c r="H58" s="12"/>
      <c r="I58" s="12"/>
      <c r="J58" s="222"/>
      <c r="K58" s="12"/>
      <c r="L58" s="222"/>
      <c r="M58" s="73"/>
      <c r="N58" s="73"/>
      <c r="O58" s="73"/>
      <c r="P58" s="73"/>
      <c r="Q58" s="73"/>
      <c r="R58" s="73"/>
    </row>
    <row r="59" spans="2:18" s="67" customFormat="1" ht="15" customHeight="1" x14ac:dyDescent="0.2">
      <c r="B59" s="72">
        <v>2018</v>
      </c>
      <c r="C59" s="228"/>
      <c r="D59" s="73">
        <v>204</v>
      </c>
      <c r="E59" s="73">
        <v>178</v>
      </c>
      <c r="F59" s="73">
        <v>26</v>
      </c>
      <c r="G59" s="12">
        <v>130</v>
      </c>
      <c r="H59" s="222" t="s">
        <v>300</v>
      </c>
      <c r="I59" s="12">
        <v>113</v>
      </c>
      <c r="J59" s="222" t="s">
        <v>300</v>
      </c>
      <c r="K59" s="12">
        <v>17</v>
      </c>
      <c r="L59" s="222" t="s">
        <v>300</v>
      </c>
      <c r="M59" s="73">
        <v>110</v>
      </c>
      <c r="N59" s="73">
        <v>87</v>
      </c>
      <c r="O59" s="73">
        <v>23</v>
      </c>
      <c r="P59" s="73">
        <v>92</v>
      </c>
      <c r="Q59" s="73">
        <v>73</v>
      </c>
      <c r="R59" s="73">
        <v>19</v>
      </c>
    </row>
    <row r="60" spans="2:18" s="67" customFormat="1" ht="15" customHeight="1" x14ac:dyDescent="0.2">
      <c r="B60" s="72">
        <v>2017</v>
      </c>
      <c r="C60" s="228"/>
      <c r="D60" s="73">
        <v>160</v>
      </c>
      <c r="E60" s="73">
        <v>133</v>
      </c>
      <c r="F60" s="73">
        <v>27</v>
      </c>
      <c r="G60" s="12">
        <v>114</v>
      </c>
      <c r="H60" s="222" t="s">
        <v>230</v>
      </c>
      <c r="I60" s="12">
        <v>94</v>
      </c>
      <c r="J60" s="222" t="s">
        <v>230</v>
      </c>
      <c r="K60" s="12">
        <v>20</v>
      </c>
      <c r="L60" s="222" t="s">
        <v>230</v>
      </c>
      <c r="M60" s="73">
        <v>120</v>
      </c>
      <c r="N60" s="73">
        <v>98</v>
      </c>
      <c r="O60" s="73">
        <v>22</v>
      </c>
      <c r="P60" s="73">
        <v>95</v>
      </c>
      <c r="Q60" s="73">
        <v>85</v>
      </c>
      <c r="R60" s="73">
        <v>10</v>
      </c>
    </row>
    <row r="61" spans="2:18" s="67" customFormat="1" ht="15" customHeight="1" x14ac:dyDescent="0.2">
      <c r="B61" s="72">
        <v>2016</v>
      </c>
      <c r="C61" s="228"/>
      <c r="D61" s="12">
        <v>160</v>
      </c>
      <c r="E61" s="12">
        <v>137</v>
      </c>
      <c r="F61" s="12">
        <v>23</v>
      </c>
      <c r="G61" s="12">
        <v>110</v>
      </c>
      <c r="H61" s="222"/>
      <c r="I61" s="12">
        <v>96</v>
      </c>
      <c r="J61" s="222"/>
      <c r="K61" s="12">
        <v>14</v>
      </c>
      <c r="L61" s="222"/>
      <c r="M61" s="73">
        <v>118</v>
      </c>
      <c r="N61" s="73">
        <v>105</v>
      </c>
      <c r="O61" s="73">
        <v>13</v>
      </c>
      <c r="P61" s="73">
        <v>100</v>
      </c>
      <c r="Q61" s="73">
        <v>94</v>
      </c>
      <c r="R61" s="73">
        <v>6</v>
      </c>
    </row>
    <row r="62" spans="2:18" s="67" customFormat="1" ht="15" customHeight="1" x14ac:dyDescent="0.2">
      <c r="B62" s="72">
        <v>2015</v>
      </c>
      <c r="C62" s="228"/>
      <c r="D62" s="12">
        <v>155</v>
      </c>
      <c r="E62" s="12">
        <v>139</v>
      </c>
      <c r="F62" s="12">
        <v>16</v>
      </c>
      <c r="G62" s="12">
        <v>110</v>
      </c>
      <c r="H62" s="12"/>
      <c r="I62" s="12">
        <v>96</v>
      </c>
      <c r="J62" s="222"/>
      <c r="K62" s="12">
        <v>14</v>
      </c>
      <c r="L62" s="222"/>
      <c r="M62" s="73">
        <v>114</v>
      </c>
      <c r="N62" s="73">
        <v>108</v>
      </c>
      <c r="O62" s="73">
        <v>6</v>
      </c>
      <c r="P62" s="73">
        <v>249</v>
      </c>
      <c r="Q62" s="73">
        <v>234</v>
      </c>
      <c r="R62" s="73">
        <v>15</v>
      </c>
    </row>
    <row r="63" spans="2:18" s="67" customFormat="1" ht="15" customHeight="1" x14ac:dyDescent="0.2">
      <c r="B63" s="72">
        <v>2014</v>
      </c>
      <c r="C63" s="68"/>
      <c r="D63" s="12">
        <v>157</v>
      </c>
      <c r="E63" s="12">
        <v>147</v>
      </c>
      <c r="F63" s="12">
        <v>10</v>
      </c>
      <c r="G63" s="12">
        <v>125</v>
      </c>
      <c r="H63" s="12"/>
      <c r="I63" s="12">
        <v>98</v>
      </c>
      <c r="J63" s="222"/>
      <c r="K63" s="12">
        <v>27</v>
      </c>
      <c r="L63" s="222"/>
      <c r="M63" s="73">
        <v>292</v>
      </c>
      <c r="N63" s="73">
        <v>276</v>
      </c>
      <c r="O63" s="73">
        <v>16</v>
      </c>
      <c r="P63" s="73">
        <v>59</v>
      </c>
      <c r="Q63" s="73">
        <v>45</v>
      </c>
      <c r="R63" s="73">
        <v>14</v>
      </c>
    </row>
    <row r="64" spans="2:18" s="67" customFormat="1" ht="15" customHeight="1" x14ac:dyDescent="0.2">
      <c r="B64" s="72">
        <v>2013</v>
      </c>
      <c r="C64" s="68"/>
      <c r="D64" s="12">
        <v>363</v>
      </c>
      <c r="E64" s="12">
        <v>345</v>
      </c>
      <c r="F64" s="12">
        <v>18</v>
      </c>
      <c r="G64" s="12">
        <v>134</v>
      </c>
      <c r="H64" s="12"/>
      <c r="I64" s="12">
        <v>110</v>
      </c>
      <c r="J64" s="222"/>
      <c r="K64" s="12">
        <v>24</v>
      </c>
      <c r="L64" s="222"/>
      <c r="M64" s="73">
        <v>85</v>
      </c>
      <c r="N64" s="73">
        <v>67</v>
      </c>
      <c r="O64" s="73">
        <v>18</v>
      </c>
      <c r="P64" s="73">
        <v>53</v>
      </c>
      <c r="Q64" s="73">
        <v>37</v>
      </c>
      <c r="R64" s="73">
        <v>16</v>
      </c>
    </row>
    <row r="65" spans="2:18" s="67" customFormat="1" ht="15" customHeight="1" x14ac:dyDescent="0.2">
      <c r="B65" s="331" t="s">
        <v>332</v>
      </c>
      <c r="C65" s="331"/>
      <c r="D65" s="331"/>
      <c r="E65" s="12"/>
      <c r="F65" s="12"/>
      <c r="G65" s="12"/>
      <c r="H65" s="12"/>
      <c r="I65" s="12"/>
      <c r="J65" s="222"/>
      <c r="K65" s="12"/>
      <c r="L65" s="222"/>
      <c r="M65" s="73"/>
      <c r="N65" s="73"/>
      <c r="O65" s="73"/>
      <c r="P65" s="73"/>
      <c r="Q65" s="73"/>
      <c r="R65" s="73"/>
    </row>
    <row r="66" spans="2:18" s="67" customFormat="1" ht="15" customHeight="1" x14ac:dyDescent="0.2">
      <c r="B66" s="72">
        <v>2018</v>
      </c>
      <c r="C66" s="228"/>
      <c r="D66" s="73">
        <v>688</v>
      </c>
      <c r="E66" s="73">
        <v>543</v>
      </c>
      <c r="F66" s="73">
        <v>145</v>
      </c>
      <c r="G66" s="12">
        <v>505</v>
      </c>
      <c r="H66" s="222" t="s">
        <v>300</v>
      </c>
      <c r="I66" s="12">
        <v>431</v>
      </c>
      <c r="J66" s="222" t="s">
        <v>300</v>
      </c>
      <c r="K66" s="12">
        <v>74</v>
      </c>
      <c r="L66" s="222" t="s">
        <v>300</v>
      </c>
      <c r="M66" s="73">
        <v>454</v>
      </c>
      <c r="N66" s="73">
        <v>378</v>
      </c>
      <c r="O66" s="73">
        <v>76</v>
      </c>
      <c r="P66" s="73">
        <v>334</v>
      </c>
      <c r="Q66" s="73">
        <v>268</v>
      </c>
      <c r="R66" s="73">
        <v>66</v>
      </c>
    </row>
    <row r="67" spans="2:18" s="67" customFormat="1" ht="15" customHeight="1" x14ac:dyDescent="0.2">
      <c r="B67" s="72">
        <v>2017</v>
      </c>
      <c r="C67" s="228"/>
      <c r="D67" s="73">
        <v>651</v>
      </c>
      <c r="E67" s="73">
        <v>562</v>
      </c>
      <c r="F67" s="73">
        <v>89</v>
      </c>
      <c r="G67" s="12">
        <v>477</v>
      </c>
      <c r="H67" s="222" t="s">
        <v>230</v>
      </c>
      <c r="I67" s="12">
        <v>411</v>
      </c>
      <c r="J67" s="222" t="s">
        <v>230</v>
      </c>
      <c r="K67" s="12">
        <v>66</v>
      </c>
      <c r="L67" s="222" t="s">
        <v>230</v>
      </c>
      <c r="M67" s="73">
        <v>426</v>
      </c>
      <c r="N67" s="73">
        <v>354</v>
      </c>
      <c r="O67" s="73">
        <v>72</v>
      </c>
      <c r="P67" s="73">
        <v>317</v>
      </c>
      <c r="Q67" s="73">
        <v>255</v>
      </c>
      <c r="R67" s="73">
        <v>62</v>
      </c>
    </row>
    <row r="68" spans="2:18" s="67" customFormat="1" ht="15" customHeight="1" x14ac:dyDescent="0.2">
      <c r="B68" s="72">
        <v>2016</v>
      </c>
      <c r="C68" s="228"/>
      <c r="D68" s="12">
        <v>590</v>
      </c>
      <c r="E68" s="12">
        <v>512</v>
      </c>
      <c r="F68" s="12">
        <v>78</v>
      </c>
      <c r="G68" s="12">
        <v>475</v>
      </c>
      <c r="H68" s="222"/>
      <c r="I68" s="12">
        <v>405</v>
      </c>
      <c r="J68" s="222"/>
      <c r="K68" s="12">
        <v>70</v>
      </c>
      <c r="L68" s="222"/>
      <c r="M68" s="73">
        <v>429</v>
      </c>
      <c r="N68" s="73">
        <v>358</v>
      </c>
      <c r="O68" s="73">
        <v>71</v>
      </c>
      <c r="P68" s="73">
        <v>290</v>
      </c>
      <c r="Q68" s="73">
        <v>221</v>
      </c>
      <c r="R68" s="73">
        <v>69</v>
      </c>
    </row>
    <row r="69" spans="2:18" s="67" customFormat="1" ht="15" customHeight="1" x14ac:dyDescent="0.2">
      <c r="B69" s="72">
        <v>2015</v>
      </c>
      <c r="C69" s="228"/>
      <c r="D69" s="12">
        <v>602</v>
      </c>
      <c r="E69" s="12">
        <v>524</v>
      </c>
      <c r="F69" s="12">
        <v>78</v>
      </c>
      <c r="G69" s="12">
        <v>513</v>
      </c>
      <c r="H69" s="12"/>
      <c r="I69" s="12">
        <v>435</v>
      </c>
      <c r="J69" s="222"/>
      <c r="K69" s="12">
        <v>78</v>
      </c>
      <c r="L69" s="222"/>
      <c r="M69" s="73">
        <v>398</v>
      </c>
      <c r="N69" s="73">
        <v>318</v>
      </c>
      <c r="O69" s="73">
        <v>80</v>
      </c>
      <c r="P69" s="73">
        <v>355</v>
      </c>
      <c r="Q69" s="73">
        <v>296</v>
      </c>
      <c r="R69" s="73">
        <v>59</v>
      </c>
    </row>
    <row r="70" spans="2:18" s="67" customFormat="1" ht="15" customHeight="1" x14ac:dyDescent="0.2">
      <c r="B70" s="72">
        <v>2014</v>
      </c>
      <c r="C70" s="68"/>
      <c r="D70" s="12">
        <v>560</v>
      </c>
      <c r="E70" s="12">
        <v>467</v>
      </c>
      <c r="F70" s="12">
        <v>93</v>
      </c>
      <c r="G70" s="12">
        <v>489</v>
      </c>
      <c r="H70" s="12"/>
      <c r="I70" s="12">
        <v>394</v>
      </c>
      <c r="J70" s="222"/>
      <c r="K70" s="12">
        <v>95</v>
      </c>
      <c r="L70" s="222"/>
      <c r="M70" s="73">
        <v>491</v>
      </c>
      <c r="N70" s="73">
        <v>419</v>
      </c>
      <c r="O70" s="73">
        <v>72</v>
      </c>
      <c r="P70" s="73">
        <v>241</v>
      </c>
      <c r="Q70" s="73">
        <v>170</v>
      </c>
      <c r="R70" s="73">
        <v>71</v>
      </c>
    </row>
    <row r="71" spans="2:18" s="67" customFormat="1" ht="15" customHeight="1" x14ac:dyDescent="0.2">
      <c r="B71" s="72">
        <v>2013</v>
      </c>
      <c r="C71" s="68"/>
      <c r="D71" s="12">
        <v>645</v>
      </c>
      <c r="E71" s="12">
        <v>565</v>
      </c>
      <c r="F71" s="12">
        <v>80</v>
      </c>
      <c r="G71" s="12">
        <v>454</v>
      </c>
      <c r="H71" s="12"/>
      <c r="I71" s="12">
        <v>364</v>
      </c>
      <c r="J71" s="222"/>
      <c r="K71" s="12">
        <v>90</v>
      </c>
      <c r="L71" s="222"/>
      <c r="M71" s="73">
        <v>333</v>
      </c>
      <c r="N71" s="73">
        <v>246</v>
      </c>
      <c r="O71" s="73">
        <v>87</v>
      </c>
      <c r="P71" s="73">
        <v>215</v>
      </c>
      <c r="Q71" s="73">
        <v>144</v>
      </c>
      <c r="R71" s="73">
        <v>71</v>
      </c>
    </row>
    <row r="72" spans="2:18" s="67" customFormat="1" ht="15" customHeight="1" x14ac:dyDescent="0.2">
      <c r="B72" s="228" t="s">
        <v>333</v>
      </c>
      <c r="C72" s="228"/>
      <c r="D72" s="12"/>
      <c r="E72" s="12"/>
      <c r="F72" s="12"/>
      <c r="G72" s="12"/>
      <c r="H72" s="12"/>
      <c r="I72" s="12"/>
      <c r="J72" s="222"/>
      <c r="K72" s="12"/>
      <c r="L72" s="222"/>
      <c r="M72" s="73"/>
      <c r="N72" s="73"/>
      <c r="O72" s="73"/>
      <c r="P72" s="73"/>
      <c r="Q72" s="73"/>
      <c r="R72" s="73"/>
    </row>
    <row r="73" spans="2:18" s="67" customFormat="1" ht="15" customHeight="1" x14ac:dyDescent="0.2">
      <c r="B73" s="72">
        <v>2018</v>
      </c>
      <c r="C73" s="228"/>
      <c r="D73" s="73">
        <v>104</v>
      </c>
      <c r="E73" s="73">
        <v>91</v>
      </c>
      <c r="F73" s="73">
        <v>13</v>
      </c>
      <c r="G73" s="12">
        <v>77</v>
      </c>
      <c r="H73" s="222" t="s">
        <v>300</v>
      </c>
      <c r="I73" s="12">
        <v>69</v>
      </c>
      <c r="J73" s="222" t="s">
        <v>300</v>
      </c>
      <c r="K73" s="12">
        <v>8</v>
      </c>
      <c r="L73" s="222" t="s">
        <v>300</v>
      </c>
      <c r="M73" s="73">
        <v>56</v>
      </c>
      <c r="N73" s="73">
        <v>46</v>
      </c>
      <c r="O73" s="73">
        <v>10</v>
      </c>
      <c r="P73" s="73">
        <v>43</v>
      </c>
      <c r="Q73" s="73">
        <v>38</v>
      </c>
      <c r="R73" s="73">
        <v>5</v>
      </c>
    </row>
    <row r="74" spans="2:18" s="67" customFormat="1" ht="15" customHeight="1" x14ac:dyDescent="0.2">
      <c r="B74" s="72">
        <v>2017</v>
      </c>
      <c r="C74" s="228"/>
      <c r="D74" s="73">
        <v>77</v>
      </c>
      <c r="E74" s="73">
        <v>66</v>
      </c>
      <c r="F74" s="73">
        <v>11</v>
      </c>
      <c r="G74" s="12">
        <v>61</v>
      </c>
      <c r="H74" s="222" t="s">
        <v>230</v>
      </c>
      <c r="I74" s="12">
        <v>50</v>
      </c>
      <c r="J74" s="222" t="s">
        <v>230</v>
      </c>
      <c r="K74" s="12">
        <v>11</v>
      </c>
      <c r="L74" s="222" t="s">
        <v>230</v>
      </c>
      <c r="M74" s="73">
        <v>53</v>
      </c>
      <c r="N74" s="73">
        <v>46</v>
      </c>
      <c r="O74" s="73">
        <v>7</v>
      </c>
      <c r="P74" s="73">
        <v>56</v>
      </c>
      <c r="Q74" s="73">
        <v>53</v>
      </c>
      <c r="R74" s="73">
        <v>3</v>
      </c>
    </row>
    <row r="75" spans="2:18" s="67" customFormat="1" ht="15" customHeight="1" x14ac:dyDescent="0.2">
      <c r="B75" s="72">
        <v>2016</v>
      </c>
      <c r="C75" s="228"/>
      <c r="D75" s="12">
        <v>73</v>
      </c>
      <c r="E75" s="12">
        <v>66</v>
      </c>
      <c r="F75" s="12">
        <v>7</v>
      </c>
      <c r="G75" s="12">
        <v>67</v>
      </c>
      <c r="H75" s="222"/>
      <c r="I75" s="12">
        <v>58</v>
      </c>
      <c r="J75" s="222"/>
      <c r="K75" s="12">
        <v>9</v>
      </c>
      <c r="L75" s="222"/>
      <c r="M75" s="73">
        <v>67</v>
      </c>
      <c r="N75" s="73">
        <v>61</v>
      </c>
      <c r="O75" s="73">
        <v>6</v>
      </c>
      <c r="P75" s="73">
        <v>54</v>
      </c>
      <c r="Q75" s="73">
        <v>49</v>
      </c>
      <c r="R75" s="73">
        <v>5</v>
      </c>
    </row>
    <row r="76" spans="2:18" s="67" customFormat="1" ht="15" customHeight="1" x14ac:dyDescent="0.2">
      <c r="B76" s="72">
        <v>2015</v>
      </c>
      <c r="C76" s="228"/>
      <c r="D76" s="12">
        <v>93</v>
      </c>
      <c r="E76" s="12">
        <v>85</v>
      </c>
      <c r="F76" s="12">
        <v>8</v>
      </c>
      <c r="G76" s="12">
        <v>84</v>
      </c>
      <c r="H76" s="12"/>
      <c r="I76" s="12">
        <v>79</v>
      </c>
      <c r="J76" s="222"/>
      <c r="K76" s="12">
        <v>5</v>
      </c>
      <c r="L76" s="222"/>
      <c r="M76" s="73">
        <v>70</v>
      </c>
      <c r="N76" s="73">
        <v>65</v>
      </c>
      <c r="O76" s="73">
        <v>5</v>
      </c>
      <c r="P76" s="73">
        <v>138</v>
      </c>
      <c r="Q76" s="73">
        <v>133</v>
      </c>
      <c r="R76" s="73">
        <v>5</v>
      </c>
    </row>
    <row r="77" spans="2:18" s="67" customFormat="1" ht="15" customHeight="1" x14ac:dyDescent="0.2">
      <c r="B77" s="72">
        <v>2014</v>
      </c>
      <c r="C77" s="68"/>
      <c r="D77" s="12">
        <v>86</v>
      </c>
      <c r="E77" s="12">
        <v>80</v>
      </c>
      <c r="F77" s="12">
        <v>6</v>
      </c>
      <c r="G77" s="12">
        <v>62</v>
      </c>
      <c r="H77" s="12"/>
      <c r="I77" s="12">
        <v>52</v>
      </c>
      <c r="J77" s="222"/>
      <c r="K77" s="12">
        <v>10</v>
      </c>
      <c r="L77" s="222"/>
      <c r="M77" s="73">
        <v>154</v>
      </c>
      <c r="N77" s="73">
        <v>147</v>
      </c>
      <c r="O77" s="73">
        <v>7</v>
      </c>
      <c r="P77" s="73">
        <v>69</v>
      </c>
      <c r="Q77" s="73">
        <v>62</v>
      </c>
      <c r="R77" s="73">
        <v>7</v>
      </c>
    </row>
    <row r="78" spans="2:18" s="67" customFormat="1" ht="15" customHeight="1" x14ac:dyDescent="0.2">
      <c r="B78" s="72">
        <v>2013</v>
      </c>
      <c r="C78" s="68"/>
      <c r="D78" s="12">
        <v>194</v>
      </c>
      <c r="E78" s="12">
        <v>186</v>
      </c>
      <c r="F78" s="12">
        <v>8</v>
      </c>
      <c r="G78" s="12">
        <v>87</v>
      </c>
      <c r="H78" s="12"/>
      <c r="I78" s="12">
        <v>79</v>
      </c>
      <c r="J78" s="222"/>
      <c r="K78" s="12">
        <v>8</v>
      </c>
      <c r="L78" s="222"/>
      <c r="M78" s="73">
        <v>90</v>
      </c>
      <c r="N78" s="73">
        <v>83</v>
      </c>
      <c r="O78" s="73">
        <v>7</v>
      </c>
      <c r="P78" s="73">
        <v>27</v>
      </c>
      <c r="Q78" s="73">
        <v>21</v>
      </c>
      <c r="R78" s="73">
        <v>6</v>
      </c>
    </row>
    <row r="79" spans="2:18" s="67" customFormat="1" ht="15" customHeight="1" x14ac:dyDescent="0.2">
      <c r="B79" s="331" t="s">
        <v>334</v>
      </c>
      <c r="C79" s="331"/>
      <c r="D79" s="331"/>
      <c r="E79" s="12"/>
      <c r="F79" s="12"/>
      <c r="G79" s="12"/>
      <c r="H79" s="12"/>
      <c r="I79" s="12"/>
      <c r="J79" s="222"/>
      <c r="K79" s="12"/>
      <c r="L79" s="222"/>
      <c r="M79" s="73"/>
      <c r="N79" s="73"/>
      <c r="O79" s="73"/>
      <c r="P79" s="73"/>
      <c r="Q79" s="73"/>
      <c r="R79" s="73"/>
    </row>
    <row r="80" spans="2:18" s="67" customFormat="1" ht="15" customHeight="1" x14ac:dyDescent="0.2">
      <c r="B80" s="72">
        <v>2018</v>
      </c>
      <c r="C80" s="228"/>
      <c r="D80" s="73">
        <v>85</v>
      </c>
      <c r="E80" s="73">
        <v>67</v>
      </c>
      <c r="F80" s="73">
        <v>18</v>
      </c>
      <c r="G80" s="12">
        <v>65</v>
      </c>
      <c r="H80" s="222" t="s">
        <v>300</v>
      </c>
      <c r="I80" s="12">
        <v>59</v>
      </c>
      <c r="J80" s="222" t="s">
        <v>300</v>
      </c>
      <c r="K80" s="12">
        <v>6</v>
      </c>
      <c r="L80" s="222" t="s">
        <v>300</v>
      </c>
      <c r="M80" s="73">
        <v>59</v>
      </c>
      <c r="N80" s="73">
        <v>51</v>
      </c>
      <c r="O80" s="73">
        <v>8</v>
      </c>
      <c r="P80" s="73">
        <v>42</v>
      </c>
      <c r="Q80" s="73">
        <v>38</v>
      </c>
      <c r="R80" s="73">
        <v>4</v>
      </c>
    </row>
    <row r="81" spans="2:18" s="67" customFormat="1" ht="15" customHeight="1" x14ac:dyDescent="0.2">
      <c r="B81" s="72">
        <v>2017</v>
      </c>
      <c r="C81" s="228"/>
      <c r="D81" s="73">
        <v>82</v>
      </c>
      <c r="E81" s="73">
        <v>72</v>
      </c>
      <c r="F81" s="73">
        <v>10</v>
      </c>
      <c r="G81" s="12">
        <v>53</v>
      </c>
      <c r="H81" s="222" t="s">
        <v>230</v>
      </c>
      <c r="I81" s="12">
        <v>49</v>
      </c>
      <c r="J81" s="222" t="s">
        <v>230</v>
      </c>
      <c r="K81" s="12">
        <v>4</v>
      </c>
      <c r="L81" s="222" t="s">
        <v>230</v>
      </c>
      <c r="M81" s="73">
        <v>54</v>
      </c>
      <c r="N81" s="73">
        <v>49</v>
      </c>
      <c r="O81" s="73">
        <v>5</v>
      </c>
      <c r="P81" s="73">
        <v>32</v>
      </c>
      <c r="Q81" s="73">
        <v>29</v>
      </c>
      <c r="R81" s="73">
        <v>3</v>
      </c>
    </row>
    <row r="82" spans="2:18" s="67" customFormat="1" ht="15" customHeight="1" x14ac:dyDescent="0.2">
      <c r="B82" s="72">
        <v>2016</v>
      </c>
      <c r="C82" s="228"/>
      <c r="D82" s="12">
        <v>74</v>
      </c>
      <c r="E82" s="12">
        <v>68</v>
      </c>
      <c r="F82" s="12">
        <v>6</v>
      </c>
      <c r="G82" s="12">
        <v>59</v>
      </c>
      <c r="H82" s="222"/>
      <c r="I82" s="12">
        <v>48</v>
      </c>
      <c r="J82" s="222"/>
      <c r="K82" s="12">
        <v>11</v>
      </c>
      <c r="L82" s="222"/>
      <c r="M82" s="73">
        <v>45</v>
      </c>
      <c r="N82" s="73">
        <v>41</v>
      </c>
      <c r="O82" s="73">
        <v>4</v>
      </c>
      <c r="P82" s="73">
        <v>37</v>
      </c>
      <c r="Q82" s="73">
        <v>32</v>
      </c>
      <c r="R82" s="73">
        <v>5</v>
      </c>
    </row>
    <row r="83" spans="2:18" s="67" customFormat="1" ht="15" customHeight="1" x14ac:dyDescent="0.2">
      <c r="B83" s="72">
        <v>2015</v>
      </c>
      <c r="C83" s="228"/>
      <c r="D83" s="12">
        <v>59</v>
      </c>
      <c r="E83" s="12">
        <v>54</v>
      </c>
      <c r="F83" s="12">
        <v>5</v>
      </c>
      <c r="G83" s="12">
        <v>62</v>
      </c>
      <c r="H83" s="12"/>
      <c r="I83" s="12">
        <v>54</v>
      </c>
      <c r="J83" s="222"/>
      <c r="K83" s="12">
        <v>8</v>
      </c>
      <c r="L83" s="222"/>
      <c r="M83" s="73">
        <v>46</v>
      </c>
      <c r="N83" s="73">
        <v>41</v>
      </c>
      <c r="O83" s="73">
        <v>5</v>
      </c>
      <c r="P83" s="73">
        <v>113</v>
      </c>
      <c r="Q83" s="73">
        <v>105</v>
      </c>
      <c r="R83" s="73">
        <v>8</v>
      </c>
    </row>
    <row r="84" spans="2:18" s="67" customFormat="1" ht="15" customHeight="1" x14ac:dyDescent="0.2">
      <c r="B84" s="72">
        <v>2014</v>
      </c>
      <c r="C84" s="68"/>
      <c r="D84" s="12">
        <v>59</v>
      </c>
      <c r="E84" s="12">
        <v>53</v>
      </c>
      <c r="F84" s="12">
        <v>6</v>
      </c>
      <c r="G84" s="12">
        <v>59</v>
      </c>
      <c r="H84" s="12"/>
      <c r="I84" s="12">
        <v>51</v>
      </c>
      <c r="J84" s="222"/>
      <c r="K84" s="12">
        <v>8</v>
      </c>
      <c r="L84" s="222"/>
      <c r="M84" s="73">
        <v>131</v>
      </c>
      <c r="N84" s="73">
        <v>123</v>
      </c>
      <c r="O84" s="73">
        <v>8</v>
      </c>
      <c r="P84" s="73">
        <v>165</v>
      </c>
      <c r="Q84" s="73">
        <v>151</v>
      </c>
      <c r="R84" s="73">
        <v>14</v>
      </c>
    </row>
    <row r="85" spans="2:18" s="67" customFormat="1" ht="15" customHeight="1" x14ac:dyDescent="0.2">
      <c r="B85" s="72">
        <v>2013</v>
      </c>
      <c r="C85" s="68"/>
      <c r="D85" s="12">
        <v>150</v>
      </c>
      <c r="E85" s="12">
        <v>142</v>
      </c>
      <c r="F85" s="12">
        <v>8</v>
      </c>
      <c r="G85" s="12">
        <v>58</v>
      </c>
      <c r="H85" s="12"/>
      <c r="I85" s="12">
        <v>51</v>
      </c>
      <c r="J85" s="222"/>
      <c r="K85" s="12">
        <v>7</v>
      </c>
      <c r="L85" s="222"/>
      <c r="M85" s="73">
        <v>183</v>
      </c>
      <c r="N85" s="73">
        <v>169</v>
      </c>
      <c r="O85" s="73">
        <v>14</v>
      </c>
      <c r="P85" s="73">
        <v>31</v>
      </c>
      <c r="Q85" s="73">
        <v>18</v>
      </c>
      <c r="R85" s="73">
        <v>13</v>
      </c>
    </row>
    <row r="86" spans="2:18" s="67" customFormat="1" ht="15" customHeight="1" x14ac:dyDescent="0.2">
      <c r="B86" s="331" t="s">
        <v>335</v>
      </c>
      <c r="C86" s="331"/>
      <c r="D86" s="331"/>
      <c r="E86" s="12"/>
      <c r="F86" s="12"/>
      <c r="G86" s="12"/>
      <c r="H86" s="12"/>
      <c r="I86" s="12"/>
      <c r="J86" s="222"/>
      <c r="K86" s="12"/>
      <c r="L86" s="222"/>
      <c r="M86" s="73"/>
      <c r="N86" s="73"/>
      <c r="O86" s="73"/>
      <c r="P86" s="73"/>
      <c r="Q86" s="73"/>
      <c r="R86" s="73"/>
    </row>
    <row r="87" spans="2:18" s="67" customFormat="1" ht="15" customHeight="1" x14ac:dyDescent="0.2">
      <c r="B87" s="72">
        <v>2018</v>
      </c>
      <c r="C87" s="228"/>
      <c r="D87" s="73">
        <v>72</v>
      </c>
      <c r="E87" s="73">
        <v>65</v>
      </c>
      <c r="F87" s="73">
        <v>7</v>
      </c>
      <c r="G87" s="12">
        <v>72</v>
      </c>
      <c r="H87" s="222" t="s">
        <v>300</v>
      </c>
      <c r="I87" s="12">
        <v>60</v>
      </c>
      <c r="J87" s="222" t="s">
        <v>300</v>
      </c>
      <c r="K87" s="12">
        <v>12</v>
      </c>
      <c r="L87" s="222" t="s">
        <v>300</v>
      </c>
      <c r="M87" s="73">
        <v>60</v>
      </c>
      <c r="N87" s="73">
        <v>53</v>
      </c>
      <c r="O87" s="73">
        <v>7</v>
      </c>
      <c r="P87" s="73">
        <v>36</v>
      </c>
      <c r="Q87" s="73">
        <v>34</v>
      </c>
      <c r="R87" s="73">
        <v>2</v>
      </c>
    </row>
    <row r="88" spans="2:18" s="67" customFormat="1" ht="15" customHeight="1" x14ac:dyDescent="0.2">
      <c r="B88" s="72">
        <v>2017</v>
      </c>
      <c r="C88" s="228"/>
      <c r="D88" s="73">
        <v>79</v>
      </c>
      <c r="E88" s="73">
        <v>71</v>
      </c>
      <c r="F88" s="73">
        <v>8</v>
      </c>
      <c r="G88" s="12">
        <v>54</v>
      </c>
      <c r="H88" s="222" t="s">
        <v>230</v>
      </c>
      <c r="I88" s="12">
        <v>49</v>
      </c>
      <c r="J88" s="222" t="s">
        <v>230</v>
      </c>
      <c r="K88" s="12">
        <v>5</v>
      </c>
      <c r="L88" s="222" t="s">
        <v>230</v>
      </c>
      <c r="M88" s="73">
        <v>48</v>
      </c>
      <c r="N88" s="73">
        <v>46</v>
      </c>
      <c r="O88" s="73">
        <v>2</v>
      </c>
      <c r="P88" s="73">
        <v>44</v>
      </c>
      <c r="Q88" s="73">
        <v>38</v>
      </c>
      <c r="R88" s="73">
        <v>6</v>
      </c>
    </row>
    <row r="89" spans="2:18" s="67" customFormat="1" ht="15" customHeight="1" x14ac:dyDescent="0.2">
      <c r="B89" s="72">
        <v>2016</v>
      </c>
      <c r="C89" s="228"/>
      <c r="D89" s="12">
        <v>83</v>
      </c>
      <c r="E89" s="12">
        <v>81</v>
      </c>
      <c r="F89" s="12">
        <v>2</v>
      </c>
      <c r="G89" s="12">
        <v>76</v>
      </c>
      <c r="H89" s="222"/>
      <c r="I89" s="12">
        <v>71</v>
      </c>
      <c r="J89" s="222"/>
      <c r="K89" s="12">
        <v>5</v>
      </c>
      <c r="L89" s="222"/>
      <c r="M89" s="73">
        <v>56</v>
      </c>
      <c r="N89" s="73">
        <v>50</v>
      </c>
      <c r="O89" s="73">
        <v>6</v>
      </c>
      <c r="P89" s="73">
        <v>31</v>
      </c>
      <c r="Q89" s="73">
        <v>23</v>
      </c>
      <c r="R89" s="73">
        <v>8</v>
      </c>
    </row>
    <row r="90" spans="2:18" s="67" customFormat="1" ht="15" customHeight="1" x14ac:dyDescent="0.2">
      <c r="B90" s="72">
        <v>2015</v>
      </c>
      <c r="C90" s="228"/>
      <c r="D90" s="12">
        <v>77</v>
      </c>
      <c r="E90" s="12">
        <v>69</v>
      </c>
      <c r="F90" s="12">
        <v>8</v>
      </c>
      <c r="G90" s="12">
        <v>68</v>
      </c>
      <c r="H90" s="12"/>
      <c r="I90" s="12">
        <v>56</v>
      </c>
      <c r="J90" s="222"/>
      <c r="K90" s="12">
        <v>12</v>
      </c>
      <c r="L90" s="222"/>
      <c r="M90" s="73">
        <v>42</v>
      </c>
      <c r="N90" s="73">
        <v>34</v>
      </c>
      <c r="O90" s="73">
        <v>8</v>
      </c>
      <c r="P90" s="73">
        <v>45</v>
      </c>
      <c r="Q90" s="73">
        <v>33</v>
      </c>
      <c r="R90" s="73">
        <v>12</v>
      </c>
    </row>
    <row r="91" spans="2:18" s="67" customFormat="1" ht="15" customHeight="1" x14ac:dyDescent="0.2">
      <c r="B91" s="72">
        <v>2014</v>
      </c>
      <c r="C91" s="68"/>
      <c r="D91" s="12">
        <v>60</v>
      </c>
      <c r="E91" s="12">
        <v>52</v>
      </c>
      <c r="F91" s="12">
        <v>8</v>
      </c>
      <c r="G91" s="12">
        <v>69</v>
      </c>
      <c r="H91" s="12"/>
      <c r="I91" s="12">
        <v>60</v>
      </c>
      <c r="J91" s="222"/>
      <c r="K91" s="12">
        <v>9</v>
      </c>
      <c r="L91" s="222"/>
      <c r="M91" s="73">
        <v>60</v>
      </c>
      <c r="N91" s="73">
        <v>47</v>
      </c>
      <c r="O91" s="73">
        <v>13</v>
      </c>
      <c r="P91" s="73">
        <v>35</v>
      </c>
      <c r="Q91" s="73">
        <v>26</v>
      </c>
      <c r="R91" s="73">
        <v>9</v>
      </c>
    </row>
    <row r="92" spans="2:18" s="67" customFormat="1" ht="15" customHeight="1" x14ac:dyDescent="0.2">
      <c r="B92" s="72">
        <v>2013</v>
      </c>
      <c r="C92" s="68"/>
      <c r="D92" s="12">
        <v>85</v>
      </c>
      <c r="E92" s="12">
        <v>72</v>
      </c>
      <c r="F92" s="12">
        <v>13</v>
      </c>
      <c r="G92" s="12">
        <v>75</v>
      </c>
      <c r="H92" s="12"/>
      <c r="I92" s="12">
        <v>68</v>
      </c>
      <c r="J92" s="222"/>
      <c r="K92" s="12">
        <v>7</v>
      </c>
      <c r="L92" s="222"/>
      <c r="M92" s="73">
        <v>48</v>
      </c>
      <c r="N92" s="73">
        <v>39</v>
      </c>
      <c r="O92" s="73">
        <v>9</v>
      </c>
      <c r="P92" s="73">
        <v>42</v>
      </c>
      <c r="Q92" s="73">
        <v>31</v>
      </c>
      <c r="R92" s="73">
        <v>11</v>
      </c>
    </row>
    <row r="93" spans="2:18" ht="9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3" customHeigh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</row>
    <row r="95" spans="2:18" ht="9" customHeight="1" x14ac:dyDescent="0.2"/>
    <row r="96" spans="2:18" ht="12.75" customHeight="1" x14ac:dyDescent="0.2">
      <c r="B96" s="304" t="s">
        <v>245</v>
      </c>
      <c r="C96" s="304"/>
      <c r="D96" s="304"/>
      <c r="E96" s="304"/>
      <c r="F96" s="304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</row>
    <row r="98" spans="2:18" ht="12" customHeight="1" x14ac:dyDescent="0.2">
      <c r="B98" s="330" t="s">
        <v>0</v>
      </c>
      <c r="C98" s="330"/>
    </row>
    <row r="103" spans="2:18" x14ac:dyDescent="0.2"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</row>
    <row r="104" spans="2:18" x14ac:dyDescent="0.2"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</row>
    <row r="105" spans="2:18" x14ac:dyDescent="0.2"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</row>
    <row r="106" spans="2:18" x14ac:dyDescent="0.2"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</row>
    <row r="107" spans="2:18" x14ac:dyDescent="0.2"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</row>
  </sheetData>
  <mergeCells count="25">
    <mergeCell ref="B1:R1"/>
    <mergeCell ref="B4:C7"/>
    <mergeCell ref="D4:F4"/>
    <mergeCell ref="G4:L4"/>
    <mergeCell ref="M4:O4"/>
    <mergeCell ref="P4:R4"/>
    <mergeCell ref="D5:F5"/>
    <mergeCell ref="G5:L5"/>
    <mergeCell ref="M5:O5"/>
    <mergeCell ref="P5:R5"/>
    <mergeCell ref="B96:F96"/>
    <mergeCell ref="B98:C98"/>
    <mergeCell ref="G6:H6"/>
    <mergeCell ref="I6:J6"/>
    <mergeCell ref="K6:L6"/>
    <mergeCell ref="G7:H7"/>
    <mergeCell ref="I7:J7"/>
    <mergeCell ref="K7:L7"/>
    <mergeCell ref="B23:D23"/>
    <mergeCell ref="B44:D44"/>
    <mergeCell ref="B51:D51"/>
    <mergeCell ref="B58:D58"/>
    <mergeCell ref="B65:D65"/>
    <mergeCell ref="B79:D79"/>
    <mergeCell ref="B86:D86"/>
  </mergeCells>
  <hyperlinks>
    <hyperlink ref="B98" location="Índice!A1" display="(Voltar ao Índice)"/>
  </hyperlinks>
  <printOptions horizontalCentered="1"/>
  <pageMargins left="7.874015748031496E-2" right="7.874015748031496E-2" top="0.6692913385826772" bottom="0.47244094488188981" header="0" footer="0"/>
  <pageSetup paperSize="9" scale="73" fitToHeight="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6"/>
  <sheetViews>
    <sheetView showGridLines="0" zoomScaleNormal="100" workbookViewId="0">
      <pane ySplit="7" topLeftCell="A8" activePane="bottomLeft" state="frozen"/>
      <selection activeCell="O268" sqref="O268"/>
      <selection pane="bottomLeft" activeCell="B1" sqref="B1:I1"/>
    </sheetView>
  </sheetViews>
  <sheetFormatPr defaultColWidth="12.5703125" defaultRowHeight="11.25" outlineLevelRow="1" x14ac:dyDescent="0.2"/>
  <cols>
    <col min="1" max="1" width="6.7109375" style="1" customWidth="1"/>
    <col min="2" max="2" width="13.28515625" style="63" customWidth="1"/>
    <col min="3" max="3" width="2.140625" style="63" customWidth="1"/>
    <col min="4" max="4" width="21.5703125" style="1" customWidth="1"/>
    <col min="5" max="5" width="2.5703125" style="1" customWidth="1"/>
    <col min="6" max="6" width="21.5703125" style="1" customWidth="1"/>
    <col min="7" max="7" width="2.7109375" style="1" customWidth="1"/>
    <col min="8" max="8" width="21.5703125" style="1" customWidth="1"/>
    <col min="9" max="9" width="2.7109375" style="1" customWidth="1"/>
    <col min="10" max="10" width="6.7109375" style="63" customWidth="1"/>
    <col min="11" max="16384" width="12.5703125" style="63"/>
  </cols>
  <sheetData>
    <row r="1" spans="1:9" s="216" customFormat="1" ht="32.25" customHeight="1" x14ac:dyDescent="0.2">
      <c r="A1" s="111"/>
      <c r="B1" s="340" t="s">
        <v>397</v>
      </c>
      <c r="C1" s="340"/>
      <c r="D1" s="340"/>
      <c r="E1" s="340"/>
      <c r="F1" s="340"/>
      <c r="G1" s="340"/>
      <c r="H1" s="340"/>
      <c r="I1" s="340"/>
    </row>
    <row r="2" spans="1:9" ht="18" customHeight="1" x14ac:dyDescent="0.2">
      <c r="B2" s="217"/>
      <c r="C2" s="217"/>
      <c r="D2" s="20"/>
      <c r="E2" s="20"/>
      <c r="F2" s="20"/>
      <c r="G2" s="20"/>
    </row>
    <row r="3" spans="1:9" ht="12.75" customHeight="1" x14ac:dyDescent="0.2">
      <c r="B3" s="219" t="s">
        <v>204</v>
      </c>
      <c r="C3" s="217"/>
      <c r="D3" s="20"/>
      <c r="E3" s="20"/>
      <c r="F3" s="20"/>
      <c r="G3" s="20"/>
    </row>
    <row r="4" spans="1:9" s="64" customFormat="1" ht="18" customHeight="1" x14ac:dyDescent="0.2">
      <c r="A4" s="6"/>
      <c r="B4" s="341" t="s">
        <v>4</v>
      </c>
      <c r="C4" s="342"/>
      <c r="D4" s="307" t="s">
        <v>6</v>
      </c>
      <c r="E4" s="308"/>
      <c r="F4" s="308"/>
      <c r="G4" s="308"/>
      <c r="H4" s="308"/>
      <c r="I4" s="309"/>
    </row>
    <row r="5" spans="1:9" s="64" customFormat="1" ht="18" customHeight="1" x14ac:dyDescent="0.2">
      <c r="A5" s="6"/>
      <c r="B5" s="343"/>
      <c r="C5" s="344"/>
      <c r="D5" s="281" t="s">
        <v>394</v>
      </c>
      <c r="E5" s="305"/>
      <c r="F5" s="305"/>
      <c r="G5" s="305"/>
      <c r="H5" s="305"/>
      <c r="I5" s="306"/>
    </row>
    <row r="6" spans="1:9" s="64" customFormat="1" ht="24" customHeight="1" x14ac:dyDescent="0.2">
      <c r="A6" s="6"/>
      <c r="B6" s="343"/>
      <c r="C6" s="344"/>
      <c r="D6" s="281" t="s">
        <v>1</v>
      </c>
      <c r="E6" s="306"/>
      <c r="F6" s="281" t="s">
        <v>395</v>
      </c>
      <c r="G6" s="306"/>
      <c r="H6" s="281" t="s">
        <v>396</v>
      </c>
      <c r="I6" s="306"/>
    </row>
    <row r="7" spans="1:9" ht="18" customHeight="1" x14ac:dyDescent="0.2">
      <c r="B7" s="345"/>
      <c r="C7" s="346"/>
      <c r="D7" s="281" t="s">
        <v>15</v>
      </c>
      <c r="E7" s="306"/>
      <c r="F7" s="281" t="s">
        <v>15</v>
      </c>
      <c r="G7" s="306"/>
      <c r="H7" s="281" t="s">
        <v>15</v>
      </c>
      <c r="I7" s="306"/>
    </row>
    <row r="8" spans="1:9" s="66" customFormat="1" ht="3.75" customHeight="1" x14ac:dyDescent="0.2">
      <c r="A8" s="9"/>
      <c r="B8" s="65"/>
      <c r="C8" s="65"/>
      <c r="D8" s="8"/>
      <c r="E8" s="8"/>
      <c r="F8" s="8"/>
      <c r="G8" s="8"/>
      <c r="H8" s="8"/>
      <c r="I8" s="8"/>
    </row>
    <row r="9" spans="1:9" s="67" customFormat="1" ht="15" customHeight="1" x14ac:dyDescent="0.2">
      <c r="A9" s="11"/>
      <c r="B9" s="220" t="s">
        <v>5</v>
      </c>
      <c r="C9" s="220"/>
      <c r="D9" s="71"/>
      <c r="E9" s="71"/>
      <c r="F9" s="71"/>
      <c r="G9" s="71"/>
      <c r="H9" s="71"/>
      <c r="I9" s="71"/>
    </row>
    <row r="10" spans="1:9" s="67" customFormat="1" ht="15" customHeight="1" x14ac:dyDescent="0.2">
      <c r="A10" s="11"/>
      <c r="B10" s="72">
        <v>2018</v>
      </c>
      <c r="C10" s="220"/>
      <c r="D10" s="232">
        <v>27875</v>
      </c>
      <c r="E10" s="232"/>
      <c r="F10" s="232">
        <v>18804</v>
      </c>
      <c r="G10" s="232"/>
      <c r="H10" s="232">
        <v>9071</v>
      </c>
      <c r="I10" s="232"/>
    </row>
    <row r="11" spans="1:9" s="67" customFormat="1" ht="15" customHeight="1" x14ac:dyDescent="0.2">
      <c r="A11" s="11"/>
      <c r="B11" s="72">
        <v>2017</v>
      </c>
      <c r="C11" s="220"/>
      <c r="D11" s="232">
        <v>26400</v>
      </c>
      <c r="E11" s="232" t="s">
        <v>50</v>
      </c>
      <c r="F11" s="232">
        <v>17885</v>
      </c>
      <c r="G11" s="232" t="s">
        <v>50</v>
      </c>
      <c r="H11" s="232">
        <v>8515</v>
      </c>
      <c r="I11" s="232" t="s">
        <v>50</v>
      </c>
    </row>
    <row r="12" spans="1:9" s="67" customFormat="1" ht="15" customHeight="1" x14ac:dyDescent="0.2">
      <c r="A12" s="11"/>
      <c r="B12" s="46">
        <v>2016</v>
      </c>
      <c r="C12" s="220"/>
      <c r="D12" s="232">
        <v>25108</v>
      </c>
      <c r="E12" s="232" t="s">
        <v>50</v>
      </c>
      <c r="F12" s="232">
        <v>16948</v>
      </c>
      <c r="G12" s="232" t="s">
        <v>50</v>
      </c>
      <c r="H12" s="232">
        <v>8160</v>
      </c>
      <c r="I12" s="232" t="s">
        <v>50</v>
      </c>
    </row>
    <row r="13" spans="1:9" s="67" customFormat="1" ht="15" customHeight="1" x14ac:dyDescent="0.2">
      <c r="A13" s="11"/>
      <c r="B13" s="46">
        <v>2015</v>
      </c>
      <c r="C13" s="220"/>
      <c r="D13" s="232">
        <v>24361</v>
      </c>
      <c r="E13" s="232" t="s">
        <v>50</v>
      </c>
      <c r="F13" s="232">
        <v>16251</v>
      </c>
      <c r="G13" s="232" t="s">
        <v>50</v>
      </c>
      <c r="H13" s="232">
        <v>8110</v>
      </c>
      <c r="I13" s="232" t="s">
        <v>50</v>
      </c>
    </row>
    <row r="14" spans="1:9" s="67" customFormat="1" ht="15" customHeight="1" x14ac:dyDescent="0.2">
      <c r="A14" s="11"/>
      <c r="B14" s="46">
        <v>2014</v>
      </c>
      <c r="C14" s="68"/>
      <c r="D14" s="232">
        <v>23662</v>
      </c>
      <c r="E14" s="68" t="s">
        <v>232</v>
      </c>
      <c r="F14" s="232">
        <v>15546</v>
      </c>
      <c r="G14" s="68" t="s">
        <v>232</v>
      </c>
      <c r="H14" s="232">
        <v>8116</v>
      </c>
      <c r="I14" s="68" t="s">
        <v>232</v>
      </c>
    </row>
    <row r="15" spans="1:9" s="67" customFormat="1" ht="15" customHeight="1" x14ac:dyDescent="0.2">
      <c r="A15" s="11"/>
      <c r="B15" s="46">
        <v>2013</v>
      </c>
      <c r="C15" s="68"/>
      <c r="D15" s="232">
        <v>23174</v>
      </c>
      <c r="E15" s="68" t="s">
        <v>232</v>
      </c>
      <c r="F15" s="232">
        <v>15060</v>
      </c>
      <c r="G15" s="68" t="s">
        <v>232</v>
      </c>
      <c r="H15" s="232">
        <v>8114</v>
      </c>
      <c r="I15" s="68" t="s">
        <v>232</v>
      </c>
    </row>
    <row r="16" spans="1:9" s="67" customFormat="1" ht="15" hidden="1" customHeight="1" outlineLevel="1" x14ac:dyDescent="0.2">
      <c r="A16" s="11"/>
      <c r="B16" s="233" t="s">
        <v>36</v>
      </c>
      <c r="C16" s="234"/>
      <c r="D16" s="73"/>
      <c r="E16" s="73"/>
      <c r="F16" s="11"/>
      <c r="G16" s="73"/>
      <c r="H16" s="11"/>
      <c r="I16" s="73"/>
    </row>
    <row r="17" spans="1:9" s="67" customFormat="1" ht="15" hidden="1" customHeight="1" outlineLevel="1" x14ac:dyDescent="0.2">
      <c r="A17" s="11"/>
      <c r="B17" s="235" t="s">
        <v>17</v>
      </c>
      <c r="C17" s="234"/>
      <c r="D17" s="73"/>
      <c r="E17" s="73"/>
      <c r="F17" s="11"/>
      <c r="G17" s="73"/>
      <c r="H17" s="11"/>
      <c r="I17" s="73"/>
    </row>
    <row r="18" spans="1:9" s="67" customFormat="1" ht="15" hidden="1" customHeight="1" outlineLevel="1" x14ac:dyDescent="0.2">
      <c r="A18" s="11"/>
      <c r="B18" s="72">
        <v>2018</v>
      </c>
      <c r="C18" s="234"/>
      <c r="D18" s="73">
        <v>4828</v>
      </c>
      <c r="E18" s="73"/>
      <c r="F18" s="232">
        <v>4659</v>
      </c>
      <c r="G18" s="73"/>
      <c r="H18" s="232">
        <v>169</v>
      </c>
      <c r="I18" s="73"/>
    </row>
    <row r="19" spans="1:9" s="67" customFormat="1" ht="15" hidden="1" customHeight="1" outlineLevel="1" x14ac:dyDescent="0.2">
      <c r="A19" s="11"/>
      <c r="B19" s="72">
        <v>2017</v>
      </c>
      <c r="C19" s="234"/>
      <c r="D19" s="73">
        <v>4679</v>
      </c>
      <c r="E19" s="73" t="s">
        <v>50</v>
      </c>
      <c r="F19" s="232">
        <v>4527</v>
      </c>
      <c r="G19" s="73" t="s">
        <v>50</v>
      </c>
      <c r="H19" s="232">
        <v>152</v>
      </c>
      <c r="I19" s="73" t="s">
        <v>50</v>
      </c>
    </row>
    <row r="20" spans="1:9" s="67" customFormat="1" ht="15" hidden="1" customHeight="1" outlineLevel="1" x14ac:dyDescent="0.2">
      <c r="A20" s="11"/>
      <c r="B20" s="46">
        <v>2016</v>
      </c>
      <c r="C20" s="234"/>
      <c r="D20" s="232">
        <v>4645</v>
      </c>
      <c r="E20" s="232" t="s">
        <v>50</v>
      </c>
      <c r="F20" s="232">
        <v>4500</v>
      </c>
      <c r="G20" s="232" t="s">
        <v>50</v>
      </c>
      <c r="H20" s="232">
        <v>145</v>
      </c>
      <c r="I20" s="232" t="s">
        <v>50</v>
      </c>
    </row>
    <row r="21" spans="1:9" s="67" customFormat="1" ht="15" hidden="1" customHeight="1" outlineLevel="1" x14ac:dyDescent="0.2">
      <c r="A21" s="11"/>
      <c r="B21" s="68">
        <v>2015</v>
      </c>
      <c r="C21" s="234"/>
      <c r="D21" s="232">
        <v>4574</v>
      </c>
      <c r="E21" s="232" t="s">
        <v>50</v>
      </c>
      <c r="F21" s="232">
        <v>4439</v>
      </c>
      <c r="G21" s="232" t="s">
        <v>50</v>
      </c>
      <c r="H21" s="232">
        <v>135</v>
      </c>
      <c r="I21" s="232" t="s">
        <v>50</v>
      </c>
    </row>
    <row r="22" spans="1:9" s="67" customFormat="1" ht="15" hidden="1" customHeight="1" outlineLevel="1" x14ac:dyDescent="0.2">
      <c r="A22" s="11"/>
      <c r="B22" s="46">
        <v>2014</v>
      </c>
      <c r="C22" s="234"/>
      <c r="D22" s="232">
        <v>4528</v>
      </c>
      <c r="E22" s="68" t="s">
        <v>232</v>
      </c>
      <c r="F22" s="232">
        <v>4406</v>
      </c>
      <c r="G22" s="68" t="s">
        <v>232</v>
      </c>
      <c r="H22" s="232">
        <v>122</v>
      </c>
      <c r="I22" s="68" t="s">
        <v>232</v>
      </c>
    </row>
    <row r="23" spans="1:9" s="67" customFormat="1" ht="15" hidden="1" customHeight="1" outlineLevel="1" x14ac:dyDescent="0.2">
      <c r="A23" s="11"/>
      <c r="B23" s="46">
        <v>2013</v>
      </c>
      <c r="C23" s="234"/>
      <c r="D23" s="232">
        <v>4138</v>
      </c>
      <c r="E23" s="68" t="s">
        <v>232</v>
      </c>
      <c r="F23" s="232">
        <v>4026</v>
      </c>
      <c r="G23" s="68" t="s">
        <v>232</v>
      </c>
      <c r="H23" s="232">
        <v>112</v>
      </c>
      <c r="I23" s="68" t="s">
        <v>232</v>
      </c>
    </row>
    <row r="24" spans="1:9" s="67" customFormat="1" ht="15" hidden="1" customHeight="1" outlineLevel="1" x14ac:dyDescent="0.2">
      <c r="A24" s="11"/>
      <c r="B24" s="235" t="s">
        <v>18</v>
      </c>
      <c r="C24" s="234"/>
      <c r="D24" s="73"/>
      <c r="E24" s="73"/>
      <c r="F24" s="73"/>
      <c r="G24" s="73"/>
      <c r="H24" s="259"/>
      <c r="I24" s="73"/>
    </row>
    <row r="25" spans="1:9" s="67" customFormat="1" ht="15" hidden="1" customHeight="1" outlineLevel="1" x14ac:dyDescent="0.2">
      <c r="A25" s="11"/>
      <c r="B25" s="72">
        <v>2018</v>
      </c>
      <c r="C25" s="234"/>
      <c r="D25" s="73">
        <v>15</v>
      </c>
      <c r="E25" s="73"/>
      <c r="F25" s="57">
        <v>0</v>
      </c>
      <c r="G25" s="73"/>
      <c r="H25" s="232">
        <v>15</v>
      </c>
      <c r="I25" s="73"/>
    </row>
    <row r="26" spans="1:9" s="67" customFormat="1" ht="15" hidden="1" customHeight="1" outlineLevel="1" x14ac:dyDescent="0.2">
      <c r="A26" s="11"/>
      <c r="B26" s="72">
        <v>2017</v>
      </c>
      <c r="C26" s="234"/>
      <c r="D26" s="73">
        <v>15</v>
      </c>
      <c r="E26" s="73" t="s">
        <v>50</v>
      </c>
      <c r="F26" s="57">
        <v>0</v>
      </c>
      <c r="G26" s="73" t="s">
        <v>50</v>
      </c>
      <c r="H26" s="232">
        <v>15</v>
      </c>
      <c r="I26" s="73" t="s">
        <v>50</v>
      </c>
    </row>
    <row r="27" spans="1:9" s="67" customFormat="1" ht="15" hidden="1" customHeight="1" outlineLevel="1" x14ac:dyDescent="0.2">
      <c r="A27" s="11"/>
      <c r="B27" s="46">
        <v>2016</v>
      </c>
      <c r="C27" s="234"/>
      <c r="D27" s="232">
        <v>17</v>
      </c>
      <c r="E27" s="232" t="s">
        <v>50</v>
      </c>
      <c r="F27" s="57">
        <v>0</v>
      </c>
      <c r="G27" s="232" t="s">
        <v>50</v>
      </c>
      <c r="H27" s="232">
        <v>17</v>
      </c>
      <c r="I27" s="232" t="s">
        <v>50</v>
      </c>
    </row>
    <row r="28" spans="1:9" s="67" customFormat="1" ht="15" hidden="1" customHeight="1" outlineLevel="1" x14ac:dyDescent="0.2">
      <c r="A28" s="11"/>
      <c r="B28" s="68">
        <v>2015</v>
      </c>
      <c r="C28" s="234"/>
      <c r="D28" s="232">
        <v>17</v>
      </c>
      <c r="E28" s="232" t="s">
        <v>50</v>
      </c>
      <c r="F28" s="57">
        <v>0</v>
      </c>
      <c r="G28" s="232" t="s">
        <v>50</v>
      </c>
      <c r="H28" s="232">
        <v>17</v>
      </c>
      <c r="I28" s="232" t="s">
        <v>50</v>
      </c>
    </row>
    <row r="29" spans="1:9" s="67" customFormat="1" ht="15" hidden="1" customHeight="1" outlineLevel="1" x14ac:dyDescent="0.2">
      <c r="A29" s="11"/>
      <c r="B29" s="46">
        <v>2014</v>
      </c>
      <c r="C29" s="234"/>
      <c r="D29" s="232">
        <v>19</v>
      </c>
      <c r="E29" s="68" t="s">
        <v>232</v>
      </c>
      <c r="F29" s="232">
        <v>3</v>
      </c>
      <c r="G29" s="68" t="s">
        <v>232</v>
      </c>
      <c r="H29" s="232">
        <v>16</v>
      </c>
      <c r="I29" s="68" t="s">
        <v>232</v>
      </c>
    </row>
    <row r="30" spans="1:9" s="67" customFormat="1" ht="15" hidden="1" customHeight="1" outlineLevel="1" x14ac:dyDescent="0.2">
      <c r="A30" s="11"/>
      <c r="B30" s="46">
        <v>2013</v>
      </c>
      <c r="C30" s="234"/>
      <c r="D30" s="232">
        <v>20</v>
      </c>
      <c r="E30" s="68" t="s">
        <v>232</v>
      </c>
      <c r="F30" s="232">
        <v>3</v>
      </c>
      <c r="G30" s="68" t="s">
        <v>232</v>
      </c>
      <c r="H30" s="232">
        <v>17</v>
      </c>
      <c r="I30" s="68" t="s">
        <v>232</v>
      </c>
    </row>
    <row r="31" spans="1:9" s="67" customFormat="1" ht="15" hidden="1" customHeight="1" outlineLevel="1" x14ac:dyDescent="0.2">
      <c r="A31" s="11"/>
      <c r="B31" s="235" t="s">
        <v>19</v>
      </c>
      <c r="C31" s="234"/>
      <c r="D31" s="73"/>
      <c r="E31" s="73"/>
      <c r="F31" s="73"/>
      <c r="G31" s="73"/>
      <c r="H31" s="259"/>
      <c r="I31" s="73"/>
    </row>
    <row r="32" spans="1:9" s="67" customFormat="1" ht="15" hidden="1" customHeight="1" outlineLevel="1" x14ac:dyDescent="0.2">
      <c r="A32" s="11"/>
      <c r="B32" s="72">
        <v>2018</v>
      </c>
      <c r="C32" s="234"/>
      <c r="D32" s="73">
        <v>715</v>
      </c>
      <c r="E32" s="73"/>
      <c r="F32" s="232">
        <v>253</v>
      </c>
      <c r="G32" s="73"/>
      <c r="H32" s="232">
        <v>462</v>
      </c>
      <c r="I32" s="73"/>
    </row>
    <row r="33" spans="1:9" s="67" customFormat="1" ht="15" hidden="1" customHeight="1" outlineLevel="1" x14ac:dyDescent="0.2">
      <c r="A33" s="11"/>
      <c r="B33" s="72">
        <v>2017</v>
      </c>
      <c r="C33" s="234"/>
      <c r="D33" s="73">
        <v>687</v>
      </c>
      <c r="E33" s="73" t="s">
        <v>50</v>
      </c>
      <c r="F33" s="73">
        <v>229</v>
      </c>
      <c r="G33" s="73" t="s">
        <v>50</v>
      </c>
      <c r="H33" s="232">
        <v>458</v>
      </c>
      <c r="I33" s="73" t="s">
        <v>50</v>
      </c>
    </row>
    <row r="34" spans="1:9" s="67" customFormat="1" ht="15" hidden="1" customHeight="1" outlineLevel="1" x14ac:dyDescent="0.2">
      <c r="A34" s="11"/>
      <c r="B34" s="46">
        <v>2016</v>
      </c>
      <c r="C34" s="234"/>
      <c r="D34" s="232">
        <v>674</v>
      </c>
      <c r="E34" s="232" t="s">
        <v>50</v>
      </c>
      <c r="F34" s="232">
        <v>228</v>
      </c>
      <c r="G34" s="232" t="s">
        <v>50</v>
      </c>
      <c r="H34" s="232">
        <v>446</v>
      </c>
      <c r="I34" s="232" t="s">
        <v>50</v>
      </c>
    </row>
    <row r="35" spans="1:9" s="67" customFormat="1" ht="15" hidden="1" customHeight="1" outlineLevel="1" x14ac:dyDescent="0.2">
      <c r="A35" s="11"/>
      <c r="B35" s="46">
        <v>2015</v>
      </c>
      <c r="C35" s="234"/>
      <c r="D35" s="232">
        <v>685</v>
      </c>
      <c r="E35" s="232" t="s">
        <v>50</v>
      </c>
      <c r="F35" s="232">
        <v>219</v>
      </c>
      <c r="G35" s="232" t="s">
        <v>50</v>
      </c>
      <c r="H35" s="232">
        <v>466</v>
      </c>
      <c r="I35" s="232" t="s">
        <v>50</v>
      </c>
    </row>
    <row r="36" spans="1:9" s="67" customFormat="1" ht="15" hidden="1" customHeight="1" outlineLevel="1" x14ac:dyDescent="0.2">
      <c r="A36" s="11"/>
      <c r="B36" s="46">
        <v>2014</v>
      </c>
      <c r="C36" s="234"/>
      <c r="D36" s="232">
        <v>703</v>
      </c>
      <c r="E36" s="68" t="s">
        <v>232</v>
      </c>
      <c r="F36" s="232">
        <v>228</v>
      </c>
      <c r="G36" s="68" t="s">
        <v>232</v>
      </c>
      <c r="H36" s="232">
        <v>475</v>
      </c>
      <c r="I36" s="68" t="s">
        <v>232</v>
      </c>
    </row>
    <row r="37" spans="1:9" s="67" customFormat="1" ht="15" hidden="1" customHeight="1" outlineLevel="1" x14ac:dyDescent="0.2">
      <c r="A37" s="11"/>
      <c r="B37" s="46">
        <v>2013</v>
      </c>
      <c r="C37" s="234"/>
      <c r="D37" s="232">
        <v>708</v>
      </c>
      <c r="E37" s="68" t="s">
        <v>232</v>
      </c>
      <c r="F37" s="232">
        <v>230</v>
      </c>
      <c r="G37" s="68" t="s">
        <v>232</v>
      </c>
      <c r="H37" s="232">
        <v>478</v>
      </c>
      <c r="I37" s="68" t="s">
        <v>232</v>
      </c>
    </row>
    <row r="38" spans="1:9" s="67" customFormat="1" ht="15" hidden="1" customHeight="1" outlineLevel="1" x14ac:dyDescent="0.2">
      <c r="A38" s="11"/>
      <c r="B38" s="235" t="s">
        <v>20</v>
      </c>
      <c r="C38" s="234"/>
      <c r="D38" s="73"/>
      <c r="E38" s="73"/>
      <c r="F38" s="73"/>
      <c r="G38" s="73"/>
      <c r="H38" s="232"/>
      <c r="I38" s="73"/>
    </row>
    <row r="39" spans="1:9" s="67" customFormat="1" ht="15" hidden="1" customHeight="1" outlineLevel="1" x14ac:dyDescent="0.2">
      <c r="A39" s="11"/>
      <c r="B39" s="72">
        <v>2018</v>
      </c>
      <c r="C39" s="234"/>
      <c r="D39" s="73">
        <v>70</v>
      </c>
      <c r="E39" s="73"/>
      <c r="F39" s="232">
        <v>56</v>
      </c>
      <c r="G39" s="73"/>
      <c r="H39" s="232">
        <v>14</v>
      </c>
      <c r="I39" s="73"/>
    </row>
    <row r="40" spans="1:9" s="67" customFormat="1" ht="15" hidden="1" customHeight="1" outlineLevel="1" x14ac:dyDescent="0.2">
      <c r="A40" s="11"/>
      <c r="B40" s="72">
        <v>2017</v>
      </c>
      <c r="C40" s="234"/>
      <c r="D40" s="73">
        <v>57</v>
      </c>
      <c r="E40" s="73" t="s">
        <v>50</v>
      </c>
      <c r="F40" s="73">
        <v>45</v>
      </c>
      <c r="G40" s="73" t="s">
        <v>50</v>
      </c>
      <c r="H40" s="232">
        <v>12</v>
      </c>
      <c r="I40" s="73" t="s">
        <v>50</v>
      </c>
    </row>
    <row r="41" spans="1:9" s="67" customFormat="1" ht="15" hidden="1" customHeight="1" outlineLevel="1" x14ac:dyDescent="0.2">
      <c r="A41" s="11"/>
      <c r="B41" s="46">
        <v>2016</v>
      </c>
      <c r="C41" s="234"/>
      <c r="D41" s="232">
        <v>58</v>
      </c>
      <c r="E41" s="232" t="s">
        <v>50</v>
      </c>
      <c r="F41" s="232">
        <v>47</v>
      </c>
      <c r="G41" s="232" t="s">
        <v>50</v>
      </c>
      <c r="H41" s="232">
        <v>11</v>
      </c>
      <c r="I41" s="232" t="s">
        <v>50</v>
      </c>
    </row>
    <row r="42" spans="1:9" s="67" customFormat="1" ht="15" hidden="1" customHeight="1" outlineLevel="1" x14ac:dyDescent="0.2">
      <c r="A42" s="11"/>
      <c r="B42" s="46">
        <v>2015</v>
      </c>
      <c r="C42" s="234"/>
      <c r="D42" s="232">
        <v>15</v>
      </c>
      <c r="E42" s="232" t="s">
        <v>50</v>
      </c>
      <c r="F42" s="232">
        <v>4</v>
      </c>
      <c r="G42" s="232" t="s">
        <v>50</v>
      </c>
      <c r="H42" s="232">
        <v>11</v>
      </c>
      <c r="I42" s="232" t="s">
        <v>50</v>
      </c>
    </row>
    <row r="43" spans="1:9" s="67" customFormat="1" ht="15" hidden="1" customHeight="1" outlineLevel="1" x14ac:dyDescent="0.2">
      <c r="A43" s="11"/>
      <c r="B43" s="46">
        <v>2014</v>
      </c>
      <c r="C43" s="234"/>
      <c r="D43" s="232">
        <v>12</v>
      </c>
      <c r="E43" s="68" t="s">
        <v>232</v>
      </c>
      <c r="F43" s="57">
        <v>0</v>
      </c>
      <c r="G43" s="68" t="s">
        <v>232</v>
      </c>
      <c r="H43" s="232">
        <v>12</v>
      </c>
      <c r="I43" s="68" t="s">
        <v>232</v>
      </c>
    </row>
    <row r="44" spans="1:9" s="67" customFormat="1" ht="15" hidden="1" customHeight="1" outlineLevel="1" x14ac:dyDescent="0.2">
      <c r="A44" s="11"/>
      <c r="B44" s="46">
        <v>2013</v>
      </c>
      <c r="C44" s="234"/>
      <c r="D44" s="232">
        <v>16</v>
      </c>
      <c r="E44" s="68" t="s">
        <v>232</v>
      </c>
      <c r="F44" s="232">
        <v>4</v>
      </c>
      <c r="G44" s="68" t="s">
        <v>232</v>
      </c>
      <c r="H44" s="232">
        <v>12</v>
      </c>
      <c r="I44" s="68" t="s">
        <v>232</v>
      </c>
    </row>
    <row r="45" spans="1:9" s="67" customFormat="1" ht="15" hidden="1" customHeight="1" outlineLevel="1" x14ac:dyDescent="0.2">
      <c r="A45" s="11"/>
      <c r="B45" s="235" t="s">
        <v>21</v>
      </c>
      <c r="C45" s="234"/>
      <c r="D45" s="73"/>
      <c r="E45" s="73"/>
      <c r="F45" s="73"/>
      <c r="G45" s="73"/>
      <c r="H45" s="232"/>
      <c r="I45" s="73"/>
    </row>
    <row r="46" spans="1:9" s="67" customFormat="1" ht="15" hidden="1" customHeight="1" outlineLevel="1" x14ac:dyDescent="0.2">
      <c r="A46" s="11"/>
      <c r="B46" s="72">
        <v>2018</v>
      </c>
      <c r="C46" s="234"/>
      <c r="D46" s="73">
        <v>21</v>
      </c>
      <c r="E46" s="73"/>
      <c r="F46" s="57">
        <v>0</v>
      </c>
      <c r="G46" s="73"/>
      <c r="H46" s="232">
        <v>21</v>
      </c>
      <c r="I46" s="73"/>
    </row>
    <row r="47" spans="1:9" s="67" customFormat="1" ht="15" hidden="1" customHeight="1" outlineLevel="1" x14ac:dyDescent="0.2">
      <c r="A47" s="11"/>
      <c r="B47" s="72">
        <v>2017</v>
      </c>
      <c r="C47" s="234"/>
      <c r="D47" s="73">
        <v>26</v>
      </c>
      <c r="E47" s="73" t="s">
        <v>50</v>
      </c>
      <c r="F47" s="73">
        <v>0</v>
      </c>
      <c r="G47" s="73" t="s">
        <v>50</v>
      </c>
      <c r="H47" s="232">
        <v>26</v>
      </c>
      <c r="I47" s="73" t="s">
        <v>50</v>
      </c>
    </row>
    <row r="48" spans="1:9" s="67" customFormat="1" ht="15" hidden="1" customHeight="1" outlineLevel="1" x14ac:dyDescent="0.2">
      <c r="A48" s="11"/>
      <c r="B48" s="46">
        <v>2016</v>
      </c>
      <c r="C48" s="234"/>
      <c r="D48" s="232">
        <v>24</v>
      </c>
      <c r="E48" s="232" t="s">
        <v>50</v>
      </c>
      <c r="F48" s="57">
        <v>0</v>
      </c>
      <c r="G48" s="232" t="s">
        <v>50</v>
      </c>
      <c r="H48" s="232">
        <v>24</v>
      </c>
      <c r="I48" s="232" t="s">
        <v>50</v>
      </c>
    </row>
    <row r="49" spans="1:9" s="67" customFormat="1" ht="15" hidden="1" customHeight="1" outlineLevel="1" x14ac:dyDescent="0.2">
      <c r="A49" s="11"/>
      <c r="B49" s="46">
        <v>2015</v>
      </c>
      <c r="C49" s="234"/>
      <c r="D49" s="232">
        <v>21</v>
      </c>
      <c r="E49" s="232" t="s">
        <v>50</v>
      </c>
      <c r="F49" s="57">
        <v>0</v>
      </c>
      <c r="G49" s="232" t="s">
        <v>50</v>
      </c>
      <c r="H49" s="232">
        <v>21</v>
      </c>
      <c r="I49" s="232" t="s">
        <v>50</v>
      </c>
    </row>
    <row r="50" spans="1:9" s="67" customFormat="1" ht="15" hidden="1" customHeight="1" outlineLevel="1" x14ac:dyDescent="0.2">
      <c r="A50" s="11"/>
      <c r="B50" s="46">
        <v>2014</v>
      </c>
      <c r="C50" s="234"/>
      <c r="D50" s="232">
        <v>22</v>
      </c>
      <c r="E50" s="68" t="s">
        <v>232</v>
      </c>
      <c r="F50" s="57">
        <v>0</v>
      </c>
      <c r="G50" s="68" t="s">
        <v>232</v>
      </c>
      <c r="H50" s="232">
        <v>22</v>
      </c>
      <c r="I50" s="68" t="s">
        <v>232</v>
      </c>
    </row>
    <row r="51" spans="1:9" s="67" customFormat="1" ht="15" hidden="1" customHeight="1" outlineLevel="1" x14ac:dyDescent="0.2">
      <c r="A51" s="11"/>
      <c r="B51" s="46">
        <v>2013</v>
      </c>
      <c r="C51" s="234"/>
      <c r="D51" s="232">
        <v>22</v>
      </c>
      <c r="E51" s="68" t="s">
        <v>232</v>
      </c>
      <c r="F51" s="57">
        <v>0</v>
      </c>
      <c r="G51" s="68" t="s">
        <v>232</v>
      </c>
      <c r="H51" s="232">
        <v>22</v>
      </c>
      <c r="I51" s="68" t="s">
        <v>232</v>
      </c>
    </row>
    <row r="52" spans="1:9" s="67" customFormat="1" ht="15" hidden="1" customHeight="1" outlineLevel="1" x14ac:dyDescent="0.2">
      <c r="A52" s="11"/>
      <c r="B52" s="235" t="s">
        <v>22</v>
      </c>
      <c r="C52" s="234"/>
      <c r="D52" s="73"/>
      <c r="E52" s="73"/>
      <c r="F52" s="73"/>
      <c r="G52" s="73"/>
      <c r="H52" s="232"/>
      <c r="I52" s="73"/>
    </row>
    <row r="53" spans="1:9" s="67" customFormat="1" ht="15" hidden="1" customHeight="1" outlineLevel="1" x14ac:dyDescent="0.2">
      <c r="A53" s="11"/>
      <c r="B53" s="72">
        <v>2018</v>
      </c>
      <c r="C53" s="234"/>
      <c r="D53" s="73">
        <v>1217</v>
      </c>
      <c r="E53" s="73"/>
      <c r="F53" s="232">
        <v>339</v>
      </c>
      <c r="G53" s="73"/>
      <c r="H53" s="232">
        <v>878</v>
      </c>
      <c r="I53" s="73"/>
    </row>
    <row r="54" spans="1:9" s="67" customFormat="1" ht="15" hidden="1" customHeight="1" outlineLevel="1" x14ac:dyDescent="0.2">
      <c r="A54" s="11"/>
      <c r="B54" s="72">
        <v>2017</v>
      </c>
      <c r="C54" s="234"/>
      <c r="D54" s="73">
        <v>1142</v>
      </c>
      <c r="E54" s="73" t="s">
        <v>50</v>
      </c>
      <c r="F54" s="73">
        <v>303</v>
      </c>
      <c r="G54" s="73" t="s">
        <v>50</v>
      </c>
      <c r="H54" s="232">
        <v>839</v>
      </c>
      <c r="I54" s="73" t="s">
        <v>50</v>
      </c>
    </row>
    <row r="55" spans="1:9" s="67" customFormat="1" ht="15" hidden="1" customHeight="1" outlineLevel="1" x14ac:dyDescent="0.2">
      <c r="A55" s="11"/>
      <c r="B55" s="46">
        <v>2016</v>
      </c>
      <c r="C55" s="234"/>
      <c r="D55" s="232">
        <v>1101</v>
      </c>
      <c r="E55" s="232" t="s">
        <v>50</v>
      </c>
      <c r="F55" s="232">
        <v>269</v>
      </c>
      <c r="G55" s="232" t="s">
        <v>50</v>
      </c>
      <c r="H55" s="232">
        <v>832</v>
      </c>
      <c r="I55" s="232" t="s">
        <v>50</v>
      </c>
    </row>
    <row r="56" spans="1:9" s="67" customFormat="1" ht="15" hidden="1" customHeight="1" outlineLevel="1" x14ac:dyDescent="0.2">
      <c r="A56" s="11"/>
      <c r="B56" s="46">
        <v>2015</v>
      </c>
      <c r="C56" s="234"/>
      <c r="D56" s="232">
        <v>1137</v>
      </c>
      <c r="E56" s="232" t="s">
        <v>50</v>
      </c>
      <c r="F56" s="232">
        <v>280</v>
      </c>
      <c r="G56" s="232" t="s">
        <v>50</v>
      </c>
      <c r="H56" s="232">
        <v>857</v>
      </c>
      <c r="I56" s="232" t="s">
        <v>50</v>
      </c>
    </row>
    <row r="57" spans="1:9" s="67" customFormat="1" ht="15" hidden="1" customHeight="1" outlineLevel="1" x14ac:dyDescent="0.2">
      <c r="A57" s="11"/>
      <c r="B57" s="46">
        <v>2014</v>
      </c>
      <c r="C57" s="234"/>
      <c r="D57" s="232">
        <v>1197</v>
      </c>
      <c r="E57" s="68" t="s">
        <v>232</v>
      </c>
      <c r="F57" s="232">
        <v>294</v>
      </c>
      <c r="G57" s="68" t="s">
        <v>232</v>
      </c>
      <c r="H57" s="232">
        <v>903</v>
      </c>
      <c r="I57" s="68" t="s">
        <v>232</v>
      </c>
    </row>
    <row r="58" spans="1:9" s="67" customFormat="1" ht="15" hidden="1" customHeight="1" outlineLevel="1" x14ac:dyDescent="0.2">
      <c r="A58" s="11"/>
      <c r="B58" s="46">
        <v>2013</v>
      </c>
      <c r="C58" s="234"/>
      <c r="D58" s="232">
        <v>1313</v>
      </c>
      <c r="E58" s="68" t="s">
        <v>232</v>
      </c>
      <c r="F58" s="232">
        <v>354</v>
      </c>
      <c r="G58" s="68" t="s">
        <v>232</v>
      </c>
      <c r="H58" s="232">
        <v>959</v>
      </c>
      <c r="I58" s="68" t="s">
        <v>232</v>
      </c>
    </row>
    <row r="59" spans="1:9" s="67" customFormat="1" ht="15" hidden="1" customHeight="1" outlineLevel="1" x14ac:dyDescent="0.2">
      <c r="A59" s="11"/>
      <c r="B59" s="235" t="s">
        <v>23</v>
      </c>
      <c r="C59" s="234"/>
      <c r="D59" s="73"/>
      <c r="E59" s="73"/>
      <c r="F59" s="73"/>
      <c r="G59" s="73"/>
      <c r="H59" s="232"/>
      <c r="I59" s="73"/>
    </row>
    <row r="60" spans="1:9" s="67" customFormat="1" ht="15" hidden="1" customHeight="1" outlineLevel="1" x14ac:dyDescent="0.2">
      <c r="A60" s="11"/>
      <c r="B60" s="72">
        <v>2018</v>
      </c>
      <c r="C60" s="234"/>
      <c r="D60" s="73">
        <v>3650</v>
      </c>
      <c r="E60" s="73"/>
      <c r="F60" s="232">
        <v>1581</v>
      </c>
      <c r="G60" s="73"/>
      <c r="H60" s="232">
        <v>2069</v>
      </c>
      <c r="I60" s="73"/>
    </row>
    <row r="61" spans="1:9" s="67" customFormat="1" ht="15" hidden="1" customHeight="1" outlineLevel="1" x14ac:dyDescent="0.2">
      <c r="A61" s="11"/>
      <c r="B61" s="72">
        <v>2017</v>
      </c>
      <c r="C61" s="234"/>
      <c r="D61" s="73">
        <v>3553</v>
      </c>
      <c r="E61" s="73" t="s">
        <v>50</v>
      </c>
      <c r="F61" s="73">
        <v>1531</v>
      </c>
      <c r="G61" s="73" t="s">
        <v>50</v>
      </c>
      <c r="H61" s="232">
        <v>2022</v>
      </c>
      <c r="I61" s="73" t="s">
        <v>50</v>
      </c>
    </row>
    <row r="62" spans="1:9" s="67" customFormat="1" ht="15" hidden="1" customHeight="1" outlineLevel="1" x14ac:dyDescent="0.2">
      <c r="A62" s="11"/>
      <c r="B62" s="46">
        <v>2016</v>
      </c>
      <c r="C62" s="234"/>
      <c r="D62" s="232">
        <v>3542</v>
      </c>
      <c r="E62" s="232" t="s">
        <v>50</v>
      </c>
      <c r="F62" s="232">
        <v>1553</v>
      </c>
      <c r="G62" s="232" t="s">
        <v>50</v>
      </c>
      <c r="H62" s="232">
        <v>1989</v>
      </c>
      <c r="I62" s="232" t="s">
        <v>50</v>
      </c>
    </row>
    <row r="63" spans="1:9" s="67" customFormat="1" ht="15" hidden="1" customHeight="1" outlineLevel="1" x14ac:dyDescent="0.2">
      <c r="A63" s="11"/>
      <c r="B63" s="46">
        <v>2015</v>
      </c>
      <c r="C63" s="234"/>
      <c r="D63" s="232">
        <v>3574</v>
      </c>
      <c r="E63" s="232" t="s">
        <v>50</v>
      </c>
      <c r="F63" s="232">
        <v>1575</v>
      </c>
      <c r="G63" s="232" t="s">
        <v>50</v>
      </c>
      <c r="H63" s="232">
        <v>1999</v>
      </c>
      <c r="I63" s="232" t="s">
        <v>50</v>
      </c>
    </row>
    <row r="64" spans="1:9" s="67" customFormat="1" ht="15" hidden="1" customHeight="1" outlineLevel="1" x14ac:dyDescent="0.2">
      <c r="A64" s="11"/>
      <c r="B64" s="46">
        <v>2014</v>
      </c>
      <c r="C64" s="234"/>
      <c r="D64" s="232">
        <v>3584</v>
      </c>
      <c r="E64" s="68" t="s">
        <v>232</v>
      </c>
      <c r="F64" s="232">
        <v>1576</v>
      </c>
      <c r="G64" s="68" t="s">
        <v>232</v>
      </c>
      <c r="H64" s="232">
        <v>2008</v>
      </c>
      <c r="I64" s="68" t="s">
        <v>232</v>
      </c>
    </row>
    <row r="65" spans="1:9" s="67" customFormat="1" ht="15" hidden="1" customHeight="1" outlineLevel="1" x14ac:dyDescent="0.2">
      <c r="A65" s="11"/>
      <c r="B65" s="46">
        <v>2013</v>
      </c>
      <c r="C65" s="234"/>
      <c r="D65" s="232">
        <v>3745</v>
      </c>
      <c r="E65" s="68" t="s">
        <v>232</v>
      </c>
      <c r="F65" s="232">
        <v>1713</v>
      </c>
      <c r="G65" s="68" t="s">
        <v>232</v>
      </c>
      <c r="H65" s="232">
        <v>2032</v>
      </c>
      <c r="I65" s="68" t="s">
        <v>232</v>
      </c>
    </row>
    <row r="66" spans="1:9" s="67" customFormat="1" ht="15" hidden="1" customHeight="1" outlineLevel="1" x14ac:dyDescent="0.2">
      <c r="A66" s="11"/>
      <c r="B66" s="235" t="s">
        <v>24</v>
      </c>
      <c r="C66" s="234"/>
      <c r="D66" s="73"/>
      <c r="E66" s="73"/>
      <c r="F66" s="73"/>
      <c r="G66" s="73"/>
      <c r="H66" s="232"/>
      <c r="I66" s="73"/>
    </row>
    <row r="67" spans="1:9" s="67" customFormat="1" ht="15" hidden="1" customHeight="1" outlineLevel="1" x14ac:dyDescent="0.2">
      <c r="A67" s="11"/>
      <c r="B67" s="72">
        <v>2018</v>
      </c>
      <c r="C67" s="234"/>
      <c r="D67" s="73">
        <v>884</v>
      </c>
      <c r="E67" s="73"/>
      <c r="F67" s="232">
        <v>217</v>
      </c>
      <c r="G67" s="73"/>
      <c r="H67" s="232">
        <v>667</v>
      </c>
      <c r="I67" s="73"/>
    </row>
    <row r="68" spans="1:9" s="67" customFormat="1" ht="15" hidden="1" customHeight="1" outlineLevel="1" x14ac:dyDescent="0.2">
      <c r="A68" s="11"/>
      <c r="B68" s="72">
        <v>2017</v>
      </c>
      <c r="C68" s="234"/>
      <c r="D68" s="73">
        <v>856</v>
      </c>
      <c r="E68" s="73" t="s">
        <v>50</v>
      </c>
      <c r="F68" s="73">
        <v>187</v>
      </c>
      <c r="G68" s="73" t="s">
        <v>50</v>
      </c>
      <c r="H68" s="232">
        <v>669</v>
      </c>
      <c r="I68" s="73" t="s">
        <v>50</v>
      </c>
    </row>
    <row r="69" spans="1:9" s="67" customFormat="1" ht="15" hidden="1" customHeight="1" outlineLevel="1" x14ac:dyDescent="0.2">
      <c r="A69" s="11"/>
      <c r="B69" s="46">
        <v>2016</v>
      </c>
      <c r="C69" s="234"/>
      <c r="D69" s="232">
        <v>868</v>
      </c>
      <c r="E69" s="232" t="s">
        <v>50</v>
      </c>
      <c r="F69" s="232">
        <v>174</v>
      </c>
      <c r="G69" s="232" t="s">
        <v>50</v>
      </c>
      <c r="H69" s="232">
        <v>694</v>
      </c>
      <c r="I69" s="232" t="s">
        <v>50</v>
      </c>
    </row>
    <row r="70" spans="1:9" s="67" customFormat="1" ht="15" hidden="1" customHeight="1" outlineLevel="1" x14ac:dyDescent="0.2">
      <c r="A70" s="11"/>
      <c r="B70" s="46">
        <v>2015</v>
      </c>
      <c r="C70" s="234"/>
      <c r="D70" s="232">
        <v>867</v>
      </c>
      <c r="E70" s="232" t="s">
        <v>50</v>
      </c>
      <c r="F70" s="232">
        <v>152</v>
      </c>
      <c r="G70" s="232" t="s">
        <v>50</v>
      </c>
      <c r="H70" s="232">
        <v>715</v>
      </c>
      <c r="I70" s="232" t="s">
        <v>50</v>
      </c>
    </row>
    <row r="71" spans="1:9" s="67" customFormat="1" ht="15" hidden="1" customHeight="1" outlineLevel="1" x14ac:dyDescent="0.2">
      <c r="A71" s="11"/>
      <c r="B71" s="46">
        <v>2014</v>
      </c>
      <c r="C71" s="234"/>
      <c r="D71" s="232">
        <v>910</v>
      </c>
      <c r="E71" s="68" t="s">
        <v>232</v>
      </c>
      <c r="F71" s="232">
        <v>147</v>
      </c>
      <c r="G71" s="68" t="s">
        <v>232</v>
      </c>
      <c r="H71" s="232">
        <v>763</v>
      </c>
      <c r="I71" s="68" t="s">
        <v>232</v>
      </c>
    </row>
    <row r="72" spans="1:9" s="67" customFormat="1" ht="15" hidden="1" customHeight="1" outlineLevel="1" x14ac:dyDescent="0.2">
      <c r="A72" s="11"/>
      <c r="B72" s="46">
        <v>2013</v>
      </c>
      <c r="C72" s="234"/>
      <c r="D72" s="232">
        <v>962</v>
      </c>
      <c r="E72" s="68" t="s">
        <v>232</v>
      </c>
      <c r="F72" s="232">
        <v>161</v>
      </c>
      <c r="G72" s="68" t="s">
        <v>232</v>
      </c>
      <c r="H72" s="232">
        <v>801</v>
      </c>
      <c r="I72" s="68" t="s">
        <v>232</v>
      </c>
    </row>
    <row r="73" spans="1:9" s="67" customFormat="1" ht="15" hidden="1" customHeight="1" outlineLevel="1" x14ac:dyDescent="0.2">
      <c r="A73" s="11"/>
      <c r="B73" s="235" t="s">
        <v>25</v>
      </c>
      <c r="C73" s="234"/>
      <c r="D73" s="73"/>
      <c r="E73" s="73"/>
      <c r="F73" s="73"/>
      <c r="G73" s="73"/>
      <c r="H73" s="232"/>
      <c r="I73" s="73"/>
    </row>
    <row r="74" spans="1:9" s="67" customFormat="1" ht="15" hidden="1" customHeight="1" outlineLevel="1" x14ac:dyDescent="0.2">
      <c r="A74" s="11"/>
      <c r="B74" s="72">
        <v>2018</v>
      </c>
      <c r="C74" s="234"/>
      <c r="D74" s="73">
        <v>3747</v>
      </c>
      <c r="E74" s="73"/>
      <c r="F74" s="232">
        <v>2148</v>
      </c>
      <c r="G74" s="73"/>
      <c r="H74" s="232">
        <v>1599</v>
      </c>
      <c r="I74" s="73"/>
    </row>
    <row r="75" spans="1:9" s="67" customFormat="1" ht="15" hidden="1" customHeight="1" outlineLevel="1" x14ac:dyDescent="0.2">
      <c r="A75" s="11"/>
      <c r="B75" s="72">
        <v>2017</v>
      </c>
      <c r="C75" s="234"/>
      <c r="D75" s="73">
        <v>3282</v>
      </c>
      <c r="E75" s="73" t="s">
        <v>50</v>
      </c>
      <c r="F75" s="73">
        <v>1833</v>
      </c>
      <c r="G75" s="73" t="s">
        <v>50</v>
      </c>
      <c r="H75" s="232">
        <v>1449</v>
      </c>
      <c r="I75" s="73" t="s">
        <v>50</v>
      </c>
    </row>
    <row r="76" spans="1:9" s="67" customFormat="1" ht="15" hidden="1" customHeight="1" outlineLevel="1" x14ac:dyDescent="0.2">
      <c r="A76" s="11"/>
      <c r="B76" s="46">
        <v>2016</v>
      </c>
      <c r="C76" s="234"/>
      <c r="D76" s="232">
        <v>2809</v>
      </c>
      <c r="E76" s="232" t="s">
        <v>50</v>
      </c>
      <c r="F76" s="232">
        <v>1453</v>
      </c>
      <c r="G76" s="232" t="s">
        <v>50</v>
      </c>
      <c r="H76" s="232">
        <v>1356</v>
      </c>
      <c r="I76" s="232" t="s">
        <v>50</v>
      </c>
    </row>
    <row r="77" spans="1:9" s="67" customFormat="1" ht="15" hidden="1" customHeight="1" outlineLevel="1" x14ac:dyDescent="0.2">
      <c r="A77" s="11"/>
      <c r="B77" s="46">
        <v>2015</v>
      </c>
      <c r="C77" s="234"/>
      <c r="D77" s="232">
        <v>2524</v>
      </c>
      <c r="E77" s="232" t="s">
        <v>50</v>
      </c>
      <c r="F77" s="232">
        <v>1205</v>
      </c>
      <c r="G77" s="232" t="s">
        <v>50</v>
      </c>
      <c r="H77" s="232">
        <v>1319</v>
      </c>
      <c r="I77" s="232" t="s">
        <v>50</v>
      </c>
    </row>
    <row r="78" spans="1:9" s="67" customFormat="1" ht="15" hidden="1" customHeight="1" outlineLevel="1" x14ac:dyDescent="0.2">
      <c r="A78" s="11"/>
      <c r="B78" s="46">
        <v>2014</v>
      </c>
      <c r="C78" s="234"/>
      <c r="D78" s="232">
        <v>2292</v>
      </c>
      <c r="E78" s="68" t="s">
        <v>232</v>
      </c>
      <c r="F78" s="232">
        <v>998</v>
      </c>
      <c r="G78" s="68" t="s">
        <v>232</v>
      </c>
      <c r="H78" s="232">
        <v>1294</v>
      </c>
      <c r="I78" s="68" t="s">
        <v>232</v>
      </c>
    </row>
    <row r="79" spans="1:9" s="67" customFormat="1" ht="15" hidden="1" customHeight="1" outlineLevel="1" x14ac:dyDescent="0.2">
      <c r="A79" s="11"/>
      <c r="B79" s="46">
        <v>2013</v>
      </c>
      <c r="C79" s="234"/>
      <c r="D79" s="232">
        <v>2155</v>
      </c>
      <c r="E79" s="68" t="s">
        <v>232</v>
      </c>
      <c r="F79" s="232">
        <v>929</v>
      </c>
      <c r="G79" s="68" t="s">
        <v>232</v>
      </c>
      <c r="H79" s="232">
        <v>1226</v>
      </c>
      <c r="I79" s="68" t="s">
        <v>232</v>
      </c>
    </row>
    <row r="80" spans="1:9" s="67" customFormat="1" ht="15" hidden="1" customHeight="1" outlineLevel="1" x14ac:dyDescent="0.2">
      <c r="A80" s="11"/>
      <c r="B80" s="235" t="s">
        <v>26</v>
      </c>
      <c r="C80" s="234"/>
      <c r="D80" s="73"/>
      <c r="E80" s="73"/>
      <c r="F80" s="73"/>
      <c r="G80" s="73"/>
      <c r="H80" s="232"/>
      <c r="I80" s="73"/>
    </row>
    <row r="81" spans="1:9" s="67" customFormat="1" ht="15" hidden="1" customHeight="1" outlineLevel="1" x14ac:dyDescent="0.2">
      <c r="A81" s="11"/>
      <c r="B81" s="72">
        <v>2018</v>
      </c>
      <c r="C81" s="234"/>
      <c r="D81" s="73">
        <v>332</v>
      </c>
      <c r="E81" s="73"/>
      <c r="F81" s="232">
        <v>102</v>
      </c>
      <c r="G81" s="73"/>
      <c r="H81" s="232">
        <v>230</v>
      </c>
      <c r="I81" s="73"/>
    </row>
    <row r="82" spans="1:9" s="67" customFormat="1" ht="15" hidden="1" customHeight="1" outlineLevel="1" x14ac:dyDescent="0.2">
      <c r="A82" s="11"/>
      <c r="B82" s="72">
        <v>2017</v>
      </c>
      <c r="C82" s="234"/>
      <c r="D82" s="73">
        <v>320</v>
      </c>
      <c r="E82" s="73" t="s">
        <v>50</v>
      </c>
      <c r="F82" s="73">
        <v>106</v>
      </c>
      <c r="G82" s="73" t="s">
        <v>50</v>
      </c>
      <c r="H82" s="232">
        <v>214</v>
      </c>
      <c r="I82" s="73" t="s">
        <v>50</v>
      </c>
    </row>
    <row r="83" spans="1:9" s="67" customFormat="1" ht="15" hidden="1" customHeight="1" outlineLevel="1" x14ac:dyDescent="0.2">
      <c r="A83" s="11"/>
      <c r="B83" s="46">
        <v>2016</v>
      </c>
      <c r="C83" s="234"/>
      <c r="D83" s="232">
        <v>264</v>
      </c>
      <c r="E83" s="232" t="s">
        <v>50</v>
      </c>
      <c r="F83" s="232">
        <v>82</v>
      </c>
      <c r="G83" s="232" t="s">
        <v>50</v>
      </c>
      <c r="H83" s="232">
        <v>182</v>
      </c>
      <c r="I83" s="232" t="s">
        <v>50</v>
      </c>
    </row>
    <row r="84" spans="1:9" s="67" customFormat="1" ht="15" hidden="1" customHeight="1" outlineLevel="1" x14ac:dyDescent="0.2">
      <c r="A84" s="11"/>
      <c r="B84" s="46">
        <v>2015</v>
      </c>
      <c r="C84" s="234"/>
      <c r="D84" s="232">
        <v>255</v>
      </c>
      <c r="E84" s="232" t="s">
        <v>50</v>
      </c>
      <c r="F84" s="232">
        <v>88</v>
      </c>
      <c r="G84" s="232" t="s">
        <v>50</v>
      </c>
      <c r="H84" s="232">
        <v>167</v>
      </c>
      <c r="I84" s="232" t="s">
        <v>50</v>
      </c>
    </row>
    <row r="85" spans="1:9" s="67" customFormat="1" ht="15" hidden="1" customHeight="1" outlineLevel="1" x14ac:dyDescent="0.2">
      <c r="A85" s="11"/>
      <c r="B85" s="46">
        <v>2014</v>
      </c>
      <c r="C85" s="234"/>
      <c r="D85" s="232">
        <v>243</v>
      </c>
      <c r="E85" s="68" t="s">
        <v>232</v>
      </c>
      <c r="F85" s="232">
        <v>82</v>
      </c>
      <c r="G85" s="68" t="s">
        <v>232</v>
      </c>
      <c r="H85" s="232">
        <v>161</v>
      </c>
      <c r="I85" s="68" t="s">
        <v>232</v>
      </c>
    </row>
    <row r="86" spans="1:9" s="67" customFormat="1" ht="15" hidden="1" customHeight="1" outlineLevel="1" x14ac:dyDescent="0.2">
      <c r="A86" s="11"/>
      <c r="B86" s="46">
        <v>2013</v>
      </c>
      <c r="C86" s="234"/>
      <c r="D86" s="232">
        <v>229</v>
      </c>
      <c r="E86" s="68" t="s">
        <v>232</v>
      </c>
      <c r="F86" s="232">
        <v>85</v>
      </c>
      <c r="G86" s="68" t="s">
        <v>232</v>
      </c>
      <c r="H86" s="232">
        <v>144</v>
      </c>
      <c r="I86" s="68" t="s">
        <v>232</v>
      </c>
    </row>
    <row r="87" spans="1:9" s="67" customFormat="1" ht="15" hidden="1" customHeight="1" outlineLevel="1" x14ac:dyDescent="0.2">
      <c r="A87" s="11"/>
      <c r="B87" s="235" t="s">
        <v>27</v>
      </c>
      <c r="C87" s="234"/>
      <c r="D87" s="73"/>
      <c r="E87" s="73"/>
      <c r="F87" s="73"/>
      <c r="G87" s="73"/>
      <c r="H87" s="232"/>
      <c r="I87" s="73"/>
    </row>
    <row r="88" spans="1:9" s="67" customFormat="1" ht="15" hidden="1" customHeight="1" outlineLevel="1" x14ac:dyDescent="0.2">
      <c r="A88" s="11"/>
      <c r="B88" s="72">
        <v>2018</v>
      </c>
      <c r="C88" s="234"/>
      <c r="D88" s="73">
        <v>913</v>
      </c>
      <c r="E88" s="73"/>
      <c r="F88" s="232">
        <v>127</v>
      </c>
      <c r="G88" s="73"/>
      <c r="H88" s="232">
        <v>786</v>
      </c>
      <c r="I88" s="73"/>
    </row>
    <row r="89" spans="1:9" s="67" customFormat="1" ht="15" hidden="1" customHeight="1" outlineLevel="1" x14ac:dyDescent="0.2">
      <c r="A89" s="11"/>
      <c r="B89" s="72">
        <v>2017</v>
      </c>
      <c r="C89" s="234"/>
      <c r="D89" s="73">
        <v>809</v>
      </c>
      <c r="E89" s="73" t="s">
        <v>50</v>
      </c>
      <c r="F89" s="73">
        <v>104</v>
      </c>
      <c r="G89" s="73" t="s">
        <v>50</v>
      </c>
      <c r="H89" s="232">
        <v>705</v>
      </c>
      <c r="I89" s="73" t="s">
        <v>50</v>
      </c>
    </row>
    <row r="90" spans="1:9" s="67" customFormat="1" ht="15" hidden="1" customHeight="1" outlineLevel="1" x14ac:dyDescent="0.2">
      <c r="A90" s="11"/>
      <c r="B90" s="46">
        <v>2016</v>
      </c>
      <c r="C90" s="234"/>
      <c r="D90" s="232">
        <v>726</v>
      </c>
      <c r="E90" s="232" t="s">
        <v>50</v>
      </c>
      <c r="F90" s="232">
        <v>101</v>
      </c>
      <c r="G90" s="232" t="s">
        <v>50</v>
      </c>
      <c r="H90" s="232">
        <v>625</v>
      </c>
      <c r="I90" s="232" t="s">
        <v>50</v>
      </c>
    </row>
    <row r="91" spans="1:9" s="67" customFormat="1" ht="15" hidden="1" customHeight="1" outlineLevel="1" x14ac:dyDescent="0.2">
      <c r="A91" s="11"/>
      <c r="B91" s="46">
        <v>2015</v>
      </c>
      <c r="C91" s="234"/>
      <c r="D91" s="232">
        <v>677</v>
      </c>
      <c r="E91" s="232" t="s">
        <v>50</v>
      </c>
      <c r="F91" s="232">
        <v>97</v>
      </c>
      <c r="G91" s="232" t="s">
        <v>50</v>
      </c>
      <c r="H91" s="232">
        <v>580</v>
      </c>
      <c r="I91" s="232" t="s">
        <v>50</v>
      </c>
    </row>
    <row r="92" spans="1:9" s="67" customFormat="1" ht="15" hidden="1" customHeight="1" outlineLevel="1" x14ac:dyDescent="0.2">
      <c r="A92" s="11"/>
      <c r="B92" s="46">
        <v>2014</v>
      </c>
      <c r="C92" s="234"/>
      <c r="D92" s="232">
        <v>639</v>
      </c>
      <c r="E92" s="68" t="s">
        <v>232</v>
      </c>
      <c r="F92" s="232">
        <v>76</v>
      </c>
      <c r="G92" s="68" t="s">
        <v>232</v>
      </c>
      <c r="H92" s="232">
        <v>563</v>
      </c>
      <c r="I92" s="68" t="s">
        <v>232</v>
      </c>
    </row>
    <row r="93" spans="1:9" s="67" customFormat="1" ht="15" hidden="1" customHeight="1" outlineLevel="1" x14ac:dyDescent="0.2">
      <c r="A93" s="11"/>
      <c r="B93" s="46">
        <v>2013</v>
      </c>
      <c r="C93" s="234"/>
      <c r="D93" s="232">
        <v>668</v>
      </c>
      <c r="E93" s="68" t="s">
        <v>232</v>
      </c>
      <c r="F93" s="232">
        <v>85</v>
      </c>
      <c r="G93" s="68" t="s">
        <v>232</v>
      </c>
      <c r="H93" s="232">
        <v>583</v>
      </c>
      <c r="I93" s="68" t="s">
        <v>232</v>
      </c>
    </row>
    <row r="94" spans="1:9" ht="15" hidden="1" customHeight="1" outlineLevel="1" x14ac:dyDescent="0.2">
      <c r="A94" s="11"/>
      <c r="B94" s="235" t="s">
        <v>28</v>
      </c>
      <c r="C94" s="234"/>
      <c r="D94" s="73"/>
      <c r="E94" s="73"/>
      <c r="F94" s="73"/>
      <c r="G94" s="73"/>
      <c r="H94" s="232"/>
      <c r="I94" s="73"/>
    </row>
    <row r="95" spans="1:9" ht="15" hidden="1" customHeight="1" outlineLevel="1" x14ac:dyDescent="0.2">
      <c r="A95" s="11"/>
      <c r="B95" s="72">
        <v>2018</v>
      </c>
      <c r="C95" s="234"/>
      <c r="D95" s="73">
        <v>2229</v>
      </c>
      <c r="E95" s="73"/>
      <c r="F95" s="232">
        <v>1414</v>
      </c>
      <c r="G95" s="73"/>
      <c r="H95" s="232">
        <v>815</v>
      </c>
      <c r="I95" s="73"/>
    </row>
    <row r="96" spans="1:9" ht="15" hidden="1" customHeight="1" outlineLevel="1" x14ac:dyDescent="0.2">
      <c r="A96" s="11"/>
      <c r="B96" s="72">
        <v>2017</v>
      </c>
      <c r="C96" s="234"/>
      <c r="D96" s="73">
        <v>2076</v>
      </c>
      <c r="E96" s="73" t="s">
        <v>50</v>
      </c>
      <c r="F96" s="73">
        <v>1379</v>
      </c>
      <c r="G96" s="73" t="s">
        <v>50</v>
      </c>
      <c r="H96" s="232">
        <v>697</v>
      </c>
      <c r="I96" s="73" t="s">
        <v>50</v>
      </c>
    </row>
    <row r="97" spans="1:9" ht="15" hidden="1" customHeight="1" outlineLevel="1" x14ac:dyDescent="0.2">
      <c r="A97" s="11"/>
      <c r="B97" s="46">
        <v>2016</v>
      </c>
      <c r="C97" s="234"/>
      <c r="D97" s="232">
        <v>1925</v>
      </c>
      <c r="E97" s="232" t="s">
        <v>50</v>
      </c>
      <c r="F97" s="232">
        <v>1298</v>
      </c>
      <c r="G97" s="232" t="s">
        <v>50</v>
      </c>
      <c r="H97" s="232">
        <v>627</v>
      </c>
      <c r="I97" s="232" t="s">
        <v>50</v>
      </c>
    </row>
    <row r="98" spans="1:9" ht="15" hidden="1" customHeight="1" outlineLevel="1" x14ac:dyDescent="0.2">
      <c r="A98" s="11"/>
      <c r="B98" s="46">
        <v>2015</v>
      </c>
      <c r="C98" s="234"/>
      <c r="D98" s="232">
        <v>1862</v>
      </c>
      <c r="E98" s="232" t="s">
        <v>50</v>
      </c>
      <c r="F98" s="232">
        <v>1242</v>
      </c>
      <c r="G98" s="232" t="s">
        <v>50</v>
      </c>
      <c r="H98" s="232">
        <v>620</v>
      </c>
      <c r="I98" s="232" t="s">
        <v>50</v>
      </c>
    </row>
    <row r="99" spans="1:9" ht="15" hidden="1" customHeight="1" outlineLevel="1" x14ac:dyDescent="0.2">
      <c r="A99" s="11"/>
      <c r="B99" s="46">
        <v>2014</v>
      </c>
      <c r="C99" s="234"/>
      <c r="D99" s="232">
        <v>1805</v>
      </c>
      <c r="E99" s="68" t="s">
        <v>232</v>
      </c>
      <c r="F99" s="232">
        <v>1189</v>
      </c>
      <c r="G99" s="68" t="s">
        <v>232</v>
      </c>
      <c r="H99" s="232">
        <v>616</v>
      </c>
      <c r="I99" s="68" t="s">
        <v>232</v>
      </c>
    </row>
    <row r="100" spans="1:9" ht="15" hidden="1" customHeight="1" outlineLevel="1" x14ac:dyDescent="0.2">
      <c r="A100" s="11"/>
      <c r="B100" s="46">
        <v>2013</v>
      </c>
      <c r="C100" s="234"/>
      <c r="D100" s="232">
        <v>1784</v>
      </c>
      <c r="E100" s="68" t="s">
        <v>232</v>
      </c>
      <c r="F100" s="232">
        <v>1163</v>
      </c>
      <c r="G100" s="68" t="s">
        <v>232</v>
      </c>
      <c r="H100" s="232">
        <v>621</v>
      </c>
      <c r="I100" s="68" t="s">
        <v>232</v>
      </c>
    </row>
    <row r="101" spans="1:9" ht="15" hidden="1" customHeight="1" outlineLevel="1" x14ac:dyDescent="0.2">
      <c r="A101" s="11"/>
      <c r="B101" s="235" t="s">
        <v>29</v>
      </c>
      <c r="C101" s="234"/>
      <c r="D101" s="73"/>
      <c r="E101" s="73"/>
      <c r="F101" s="73"/>
      <c r="G101" s="73"/>
      <c r="H101" s="232"/>
      <c r="I101" s="73"/>
    </row>
    <row r="102" spans="1:9" ht="15" hidden="1" customHeight="1" outlineLevel="1" x14ac:dyDescent="0.2">
      <c r="A102" s="11"/>
      <c r="B102" s="72">
        <v>2018</v>
      </c>
      <c r="C102" s="234"/>
      <c r="D102" s="73">
        <v>4485</v>
      </c>
      <c r="E102" s="73"/>
      <c r="F102" s="232">
        <v>4143</v>
      </c>
      <c r="G102" s="73"/>
      <c r="H102" s="232">
        <v>342</v>
      </c>
      <c r="I102" s="73"/>
    </row>
    <row r="103" spans="1:9" ht="15" hidden="1" customHeight="1" outlineLevel="1" x14ac:dyDescent="0.2">
      <c r="A103" s="11"/>
      <c r="B103" s="72">
        <v>2017</v>
      </c>
      <c r="C103" s="234"/>
      <c r="D103" s="73">
        <v>4369</v>
      </c>
      <c r="E103" s="73" t="s">
        <v>50</v>
      </c>
      <c r="F103" s="73">
        <v>4070</v>
      </c>
      <c r="G103" s="73" t="s">
        <v>50</v>
      </c>
      <c r="H103" s="232">
        <v>299</v>
      </c>
      <c r="I103" s="73" t="s">
        <v>50</v>
      </c>
    </row>
    <row r="104" spans="1:9" ht="15" hidden="1" customHeight="1" outlineLevel="1" x14ac:dyDescent="0.2">
      <c r="A104" s="11"/>
      <c r="B104" s="46">
        <v>2016</v>
      </c>
      <c r="C104" s="234"/>
      <c r="D104" s="232">
        <v>4063</v>
      </c>
      <c r="E104" s="232" t="s">
        <v>50</v>
      </c>
      <c r="F104" s="232">
        <v>3779</v>
      </c>
      <c r="G104" s="232" t="s">
        <v>50</v>
      </c>
      <c r="H104" s="232">
        <v>284</v>
      </c>
      <c r="I104" s="232" t="s">
        <v>50</v>
      </c>
    </row>
    <row r="105" spans="1:9" ht="15" hidden="1" customHeight="1" outlineLevel="1" x14ac:dyDescent="0.2">
      <c r="A105" s="11"/>
      <c r="B105" s="46">
        <v>2015</v>
      </c>
      <c r="C105" s="234"/>
      <c r="D105" s="232">
        <v>3782</v>
      </c>
      <c r="E105" s="232" t="s">
        <v>50</v>
      </c>
      <c r="F105" s="232">
        <v>3501</v>
      </c>
      <c r="G105" s="232" t="s">
        <v>50</v>
      </c>
      <c r="H105" s="232">
        <v>281</v>
      </c>
      <c r="I105" s="232" t="s">
        <v>50</v>
      </c>
    </row>
    <row r="106" spans="1:9" ht="15" hidden="1" customHeight="1" outlineLevel="1" x14ac:dyDescent="0.2">
      <c r="A106" s="11"/>
      <c r="B106" s="46">
        <v>2014</v>
      </c>
      <c r="C106" s="234"/>
      <c r="D106" s="232">
        <v>3408</v>
      </c>
      <c r="E106" s="68" t="s">
        <v>232</v>
      </c>
      <c r="F106" s="232">
        <v>3136</v>
      </c>
      <c r="G106" s="68" t="s">
        <v>232</v>
      </c>
      <c r="H106" s="232">
        <v>272</v>
      </c>
      <c r="I106" s="68" t="s">
        <v>232</v>
      </c>
    </row>
    <row r="107" spans="1:9" ht="15" hidden="1" customHeight="1" outlineLevel="1" x14ac:dyDescent="0.2">
      <c r="A107" s="11"/>
      <c r="B107" s="46">
        <v>2013</v>
      </c>
      <c r="C107" s="234"/>
      <c r="D107" s="232">
        <v>3164</v>
      </c>
      <c r="E107" s="68" t="s">
        <v>232</v>
      </c>
      <c r="F107" s="232">
        <v>2902</v>
      </c>
      <c r="G107" s="68" t="s">
        <v>232</v>
      </c>
      <c r="H107" s="232">
        <v>262</v>
      </c>
      <c r="I107" s="68" t="s">
        <v>232</v>
      </c>
    </row>
    <row r="108" spans="1:9" ht="15" hidden="1" customHeight="1" outlineLevel="1" x14ac:dyDescent="0.2">
      <c r="A108" s="11"/>
      <c r="B108" s="235" t="s">
        <v>30</v>
      </c>
      <c r="C108" s="234"/>
      <c r="D108" s="73"/>
      <c r="E108" s="73"/>
      <c r="F108" s="73"/>
      <c r="G108" s="73"/>
      <c r="H108" s="232"/>
      <c r="I108" s="73"/>
    </row>
    <row r="109" spans="1:9" ht="15" hidden="1" customHeight="1" outlineLevel="1" x14ac:dyDescent="0.2">
      <c r="A109" s="11"/>
      <c r="B109" s="72">
        <v>2018</v>
      </c>
      <c r="C109" s="234"/>
      <c r="D109" s="73">
        <v>847</v>
      </c>
      <c r="E109" s="73"/>
      <c r="F109" s="232">
        <v>760</v>
      </c>
      <c r="G109" s="73"/>
      <c r="H109" s="232">
        <v>87</v>
      </c>
      <c r="I109" s="73"/>
    </row>
    <row r="110" spans="1:9" ht="15" hidden="1" customHeight="1" outlineLevel="1" x14ac:dyDescent="0.2">
      <c r="A110" s="11"/>
      <c r="B110" s="72">
        <v>2017</v>
      </c>
      <c r="C110" s="234"/>
      <c r="D110" s="73">
        <v>830</v>
      </c>
      <c r="E110" s="73" t="s">
        <v>50</v>
      </c>
      <c r="F110" s="73">
        <v>750</v>
      </c>
      <c r="G110" s="73" t="s">
        <v>50</v>
      </c>
      <c r="H110" s="232">
        <v>80</v>
      </c>
      <c r="I110" s="73" t="s">
        <v>50</v>
      </c>
    </row>
    <row r="111" spans="1:9" ht="15" hidden="1" customHeight="1" outlineLevel="1" x14ac:dyDescent="0.2">
      <c r="A111" s="11"/>
      <c r="B111" s="46">
        <v>2016</v>
      </c>
      <c r="C111" s="234"/>
      <c r="D111" s="232">
        <v>825</v>
      </c>
      <c r="E111" s="232" t="s">
        <v>50</v>
      </c>
      <c r="F111" s="232">
        <v>745</v>
      </c>
      <c r="G111" s="232" t="s">
        <v>50</v>
      </c>
      <c r="H111" s="232">
        <v>80</v>
      </c>
      <c r="I111" s="232" t="s">
        <v>50</v>
      </c>
    </row>
    <row r="112" spans="1:9" ht="15" hidden="1" customHeight="1" outlineLevel="1" x14ac:dyDescent="0.2">
      <c r="A112" s="11"/>
      <c r="B112" s="46">
        <v>2015</v>
      </c>
      <c r="C112" s="234"/>
      <c r="D112" s="232">
        <v>918</v>
      </c>
      <c r="E112" s="232" t="s">
        <v>50</v>
      </c>
      <c r="F112" s="232">
        <v>835</v>
      </c>
      <c r="G112" s="232" t="s">
        <v>50</v>
      </c>
      <c r="H112" s="232">
        <v>83</v>
      </c>
      <c r="I112" s="232" t="s">
        <v>50</v>
      </c>
    </row>
    <row r="113" spans="1:9" ht="15" hidden="1" customHeight="1" outlineLevel="1" x14ac:dyDescent="0.2">
      <c r="A113" s="11"/>
      <c r="B113" s="46">
        <v>2014</v>
      </c>
      <c r="C113" s="234"/>
      <c r="D113" s="232">
        <v>966</v>
      </c>
      <c r="E113" s="68" t="s">
        <v>232</v>
      </c>
      <c r="F113" s="232">
        <v>879</v>
      </c>
      <c r="G113" s="68" t="s">
        <v>232</v>
      </c>
      <c r="H113" s="232">
        <v>87</v>
      </c>
      <c r="I113" s="68" t="s">
        <v>232</v>
      </c>
    </row>
    <row r="114" spans="1:9" ht="15" hidden="1" customHeight="1" outlineLevel="1" x14ac:dyDescent="0.2">
      <c r="A114" s="11"/>
      <c r="B114" s="46">
        <v>2013</v>
      </c>
      <c r="C114" s="234"/>
      <c r="D114" s="232">
        <v>966</v>
      </c>
      <c r="E114" s="68" t="s">
        <v>232</v>
      </c>
      <c r="F114" s="232">
        <v>886</v>
      </c>
      <c r="G114" s="68" t="s">
        <v>232</v>
      </c>
      <c r="H114" s="232">
        <v>80</v>
      </c>
      <c r="I114" s="68" t="s">
        <v>232</v>
      </c>
    </row>
    <row r="115" spans="1:9" ht="15" hidden="1" customHeight="1" outlineLevel="1" x14ac:dyDescent="0.2">
      <c r="A115" s="11"/>
      <c r="B115" s="235" t="s">
        <v>31</v>
      </c>
      <c r="C115" s="234"/>
      <c r="D115" s="73"/>
      <c r="E115" s="73"/>
      <c r="F115" s="73"/>
      <c r="G115" s="73"/>
      <c r="H115" s="232"/>
      <c r="I115" s="73"/>
    </row>
    <row r="116" spans="1:9" ht="15" hidden="1" customHeight="1" outlineLevel="1" x14ac:dyDescent="0.2">
      <c r="A116" s="11"/>
      <c r="B116" s="72">
        <v>2018</v>
      </c>
      <c r="C116" s="234"/>
      <c r="D116" s="73">
        <v>1937</v>
      </c>
      <c r="E116" s="73"/>
      <c r="F116" s="232">
        <v>1540</v>
      </c>
      <c r="G116" s="73"/>
      <c r="H116" s="232">
        <v>397</v>
      </c>
      <c r="I116" s="73"/>
    </row>
    <row r="117" spans="1:9" ht="15" hidden="1" customHeight="1" outlineLevel="1" x14ac:dyDescent="0.2">
      <c r="A117" s="11"/>
      <c r="B117" s="72">
        <v>2017</v>
      </c>
      <c r="C117" s="234"/>
      <c r="D117" s="73">
        <v>1789</v>
      </c>
      <c r="E117" s="73" t="s">
        <v>50</v>
      </c>
      <c r="F117" s="73">
        <v>1415</v>
      </c>
      <c r="G117" s="73" t="s">
        <v>50</v>
      </c>
      <c r="H117" s="232">
        <v>374</v>
      </c>
      <c r="I117" s="73" t="s">
        <v>50</v>
      </c>
    </row>
    <row r="118" spans="1:9" ht="15" hidden="1" customHeight="1" outlineLevel="1" x14ac:dyDescent="0.2">
      <c r="A118" s="11"/>
      <c r="B118" s="46">
        <v>2016</v>
      </c>
      <c r="C118" s="234"/>
      <c r="D118" s="232">
        <v>1750</v>
      </c>
      <c r="E118" s="232" t="s">
        <v>50</v>
      </c>
      <c r="F118" s="232">
        <v>1391</v>
      </c>
      <c r="G118" s="232" t="s">
        <v>50</v>
      </c>
      <c r="H118" s="232">
        <v>359</v>
      </c>
      <c r="I118" s="232" t="s">
        <v>50</v>
      </c>
    </row>
    <row r="119" spans="1:9" ht="15" hidden="1" customHeight="1" outlineLevel="1" x14ac:dyDescent="0.2">
      <c r="A119" s="11"/>
      <c r="B119" s="46">
        <v>2015</v>
      </c>
      <c r="C119" s="234"/>
      <c r="D119" s="232">
        <v>1672</v>
      </c>
      <c r="E119" s="232" t="s">
        <v>50</v>
      </c>
      <c r="F119" s="232">
        <v>1323</v>
      </c>
      <c r="G119" s="232" t="s">
        <v>50</v>
      </c>
      <c r="H119" s="232">
        <v>349</v>
      </c>
      <c r="I119" s="232" t="s">
        <v>50</v>
      </c>
    </row>
    <row r="120" spans="1:9" ht="15" hidden="1" customHeight="1" outlineLevel="1" x14ac:dyDescent="0.2">
      <c r="A120" s="11"/>
      <c r="B120" s="46">
        <v>2014</v>
      </c>
      <c r="C120" s="234"/>
      <c r="D120" s="232">
        <v>1623</v>
      </c>
      <c r="E120" s="68" t="s">
        <v>232</v>
      </c>
      <c r="F120" s="232">
        <v>1278</v>
      </c>
      <c r="G120" s="68" t="s">
        <v>232</v>
      </c>
      <c r="H120" s="232">
        <v>345</v>
      </c>
      <c r="I120" s="68" t="s">
        <v>232</v>
      </c>
    </row>
    <row r="121" spans="1:9" ht="15" hidden="1" customHeight="1" outlineLevel="1" x14ac:dyDescent="0.2">
      <c r="A121" s="11"/>
      <c r="B121" s="46">
        <v>2013</v>
      </c>
      <c r="C121" s="234"/>
      <c r="D121" s="232">
        <v>1566</v>
      </c>
      <c r="E121" s="68" t="s">
        <v>232</v>
      </c>
      <c r="F121" s="232">
        <v>1234</v>
      </c>
      <c r="G121" s="68" t="s">
        <v>232</v>
      </c>
      <c r="H121" s="232">
        <v>332</v>
      </c>
      <c r="I121" s="68" t="s">
        <v>232</v>
      </c>
    </row>
    <row r="122" spans="1:9" ht="15" hidden="1" customHeight="1" outlineLevel="1" x14ac:dyDescent="0.2">
      <c r="A122" s="11"/>
      <c r="B122" s="235" t="s">
        <v>32</v>
      </c>
      <c r="C122" s="234"/>
      <c r="D122" s="73"/>
      <c r="E122" s="73"/>
      <c r="F122" s="73"/>
      <c r="G122" s="73"/>
      <c r="H122" s="232"/>
      <c r="I122" s="73"/>
    </row>
    <row r="123" spans="1:9" ht="15" hidden="1" customHeight="1" outlineLevel="1" x14ac:dyDescent="0.2">
      <c r="A123" s="11"/>
      <c r="B123" s="72">
        <v>2018</v>
      </c>
      <c r="C123" s="234"/>
      <c r="D123" s="73">
        <v>936</v>
      </c>
      <c r="E123" s="73"/>
      <c r="F123" s="57">
        <v>671</v>
      </c>
      <c r="G123" s="73"/>
      <c r="H123" s="232">
        <v>265</v>
      </c>
      <c r="I123" s="73"/>
    </row>
    <row r="124" spans="1:9" ht="15" hidden="1" customHeight="1" outlineLevel="1" x14ac:dyDescent="0.2">
      <c r="A124" s="11"/>
      <c r="B124" s="72">
        <v>2017</v>
      </c>
      <c r="C124" s="234"/>
      <c r="D124" s="73">
        <v>924</v>
      </c>
      <c r="E124" s="73" t="s">
        <v>50</v>
      </c>
      <c r="F124" s="73">
        <v>666</v>
      </c>
      <c r="G124" s="73" t="s">
        <v>50</v>
      </c>
      <c r="H124" s="232">
        <v>258</v>
      </c>
      <c r="I124" s="73" t="s">
        <v>50</v>
      </c>
    </row>
    <row r="125" spans="1:9" ht="15" hidden="1" customHeight="1" outlineLevel="1" x14ac:dyDescent="0.2">
      <c r="A125" s="11"/>
      <c r="B125" s="46">
        <v>2016</v>
      </c>
      <c r="C125" s="234"/>
      <c r="D125" s="232">
        <v>884</v>
      </c>
      <c r="E125" s="232" t="s">
        <v>50</v>
      </c>
      <c r="F125" s="232">
        <v>647</v>
      </c>
      <c r="G125" s="232" t="s">
        <v>50</v>
      </c>
      <c r="H125" s="232">
        <v>237</v>
      </c>
      <c r="I125" s="232" t="s">
        <v>50</v>
      </c>
    </row>
    <row r="126" spans="1:9" ht="15" hidden="1" customHeight="1" outlineLevel="1" x14ac:dyDescent="0.2">
      <c r="A126" s="11"/>
      <c r="B126" s="46">
        <v>2015</v>
      </c>
      <c r="C126" s="234"/>
      <c r="D126" s="232">
        <v>838</v>
      </c>
      <c r="E126" s="232" t="s">
        <v>50</v>
      </c>
      <c r="F126" s="232">
        <v>616</v>
      </c>
      <c r="G126" s="232" t="s">
        <v>50</v>
      </c>
      <c r="H126" s="232">
        <v>222</v>
      </c>
      <c r="I126" s="232" t="s">
        <v>50</v>
      </c>
    </row>
    <row r="127" spans="1:9" ht="15" hidden="1" customHeight="1" outlineLevel="1" x14ac:dyDescent="0.2">
      <c r="A127" s="11"/>
      <c r="B127" s="46">
        <v>2014</v>
      </c>
      <c r="C127" s="234"/>
      <c r="D127" s="232">
        <v>780</v>
      </c>
      <c r="E127" s="68" t="s">
        <v>232</v>
      </c>
      <c r="F127" s="232">
        <v>581</v>
      </c>
      <c r="G127" s="68" t="s">
        <v>232</v>
      </c>
      <c r="H127" s="232">
        <v>199</v>
      </c>
      <c r="I127" s="68" t="s">
        <v>232</v>
      </c>
    </row>
    <row r="128" spans="1:9" ht="15" hidden="1" customHeight="1" outlineLevel="1" x14ac:dyDescent="0.2">
      <c r="A128" s="11"/>
      <c r="B128" s="46">
        <v>2013</v>
      </c>
      <c r="C128" s="234"/>
      <c r="D128" s="232">
        <v>765</v>
      </c>
      <c r="E128" s="68" t="s">
        <v>232</v>
      </c>
      <c r="F128" s="232">
        <v>586</v>
      </c>
      <c r="G128" s="68" t="s">
        <v>232</v>
      </c>
      <c r="H128" s="232">
        <v>179</v>
      </c>
      <c r="I128" s="68" t="s">
        <v>232</v>
      </c>
    </row>
    <row r="129" spans="1:9" ht="15" hidden="1" customHeight="1" outlineLevel="1" x14ac:dyDescent="0.2">
      <c r="A129" s="11"/>
      <c r="B129" s="235" t="s">
        <v>33</v>
      </c>
      <c r="C129" s="234"/>
      <c r="D129" s="73"/>
      <c r="E129" s="73"/>
      <c r="F129" s="73"/>
      <c r="G129" s="73"/>
      <c r="H129" s="232"/>
      <c r="I129" s="73"/>
    </row>
    <row r="130" spans="1:9" ht="15" hidden="1" customHeight="1" outlineLevel="1" x14ac:dyDescent="0.2">
      <c r="A130" s="11"/>
      <c r="B130" s="72">
        <v>2018</v>
      </c>
      <c r="C130" s="234"/>
      <c r="D130" s="73">
        <v>1049</v>
      </c>
      <c r="E130" s="73"/>
      <c r="F130" s="232">
        <v>794</v>
      </c>
      <c r="G130" s="73"/>
      <c r="H130" s="232">
        <v>255</v>
      </c>
      <c r="I130" s="73"/>
    </row>
    <row r="131" spans="1:9" ht="15" hidden="1" customHeight="1" outlineLevel="1" x14ac:dyDescent="0.2">
      <c r="A131" s="11"/>
      <c r="B131" s="72">
        <v>2017</v>
      </c>
      <c r="C131" s="234"/>
      <c r="D131" s="73">
        <v>986</v>
      </c>
      <c r="E131" s="73" t="s">
        <v>50</v>
      </c>
      <c r="F131" s="73">
        <v>740</v>
      </c>
      <c r="G131" s="73" t="s">
        <v>50</v>
      </c>
      <c r="H131" s="232">
        <v>246</v>
      </c>
      <c r="I131" s="73" t="s">
        <v>50</v>
      </c>
    </row>
    <row r="132" spans="1:9" ht="15" hidden="1" customHeight="1" outlineLevel="1" x14ac:dyDescent="0.2">
      <c r="A132" s="11"/>
      <c r="B132" s="46">
        <v>2016</v>
      </c>
      <c r="C132" s="234"/>
      <c r="D132" s="232">
        <v>933</v>
      </c>
      <c r="E132" s="232" t="s">
        <v>50</v>
      </c>
      <c r="F132" s="232">
        <v>681</v>
      </c>
      <c r="G132" s="232" t="s">
        <v>50</v>
      </c>
      <c r="H132" s="232">
        <v>252</v>
      </c>
      <c r="I132" s="232" t="s">
        <v>50</v>
      </c>
    </row>
    <row r="133" spans="1:9" ht="15" hidden="1" customHeight="1" outlineLevel="1" x14ac:dyDescent="0.2">
      <c r="A133" s="11"/>
      <c r="B133" s="46">
        <v>2015</v>
      </c>
      <c r="C133" s="234"/>
      <c r="D133" s="232">
        <v>943</v>
      </c>
      <c r="E133" s="232" t="s">
        <v>50</v>
      </c>
      <c r="F133" s="232">
        <v>675</v>
      </c>
      <c r="G133" s="232" t="s">
        <v>50</v>
      </c>
      <c r="H133" s="232">
        <v>268</v>
      </c>
      <c r="I133" s="232" t="s">
        <v>50</v>
      </c>
    </row>
    <row r="134" spans="1:9" ht="15" hidden="1" customHeight="1" outlineLevel="1" x14ac:dyDescent="0.2">
      <c r="A134" s="11"/>
      <c r="B134" s="46">
        <v>2014</v>
      </c>
      <c r="C134" s="234"/>
      <c r="D134" s="232">
        <v>931</v>
      </c>
      <c r="E134" s="68" t="s">
        <v>232</v>
      </c>
      <c r="F134" s="232">
        <v>673</v>
      </c>
      <c r="G134" s="68" t="s">
        <v>232</v>
      </c>
      <c r="H134" s="232">
        <v>258</v>
      </c>
      <c r="I134" s="68" t="s">
        <v>232</v>
      </c>
    </row>
    <row r="135" spans="1:9" ht="15" hidden="1" customHeight="1" outlineLevel="1" x14ac:dyDescent="0.2">
      <c r="A135" s="11"/>
      <c r="B135" s="46">
        <v>2013</v>
      </c>
      <c r="C135" s="234"/>
      <c r="D135" s="232">
        <v>953</v>
      </c>
      <c r="E135" s="68" t="s">
        <v>232</v>
      </c>
      <c r="F135" s="232">
        <v>699</v>
      </c>
      <c r="G135" s="68" t="s">
        <v>232</v>
      </c>
      <c r="H135" s="232">
        <v>254</v>
      </c>
      <c r="I135" s="68" t="s">
        <v>232</v>
      </c>
    </row>
    <row r="136" spans="1:9" ht="15" customHeight="1" collapsed="1" x14ac:dyDescent="0.2">
      <c r="B136" s="228" t="s">
        <v>325</v>
      </c>
      <c r="C136" s="234"/>
      <c r="D136" s="80"/>
      <c r="E136" s="80"/>
      <c r="F136" s="80"/>
      <c r="G136" s="80"/>
      <c r="H136" s="73"/>
      <c r="I136" s="80"/>
    </row>
    <row r="137" spans="1:9" ht="15" customHeight="1" x14ac:dyDescent="0.2">
      <c r="B137" s="72">
        <v>2018</v>
      </c>
      <c r="C137" s="234"/>
      <c r="D137" s="73">
        <v>1532</v>
      </c>
      <c r="E137" s="73"/>
      <c r="F137" s="232">
        <v>1249</v>
      </c>
      <c r="G137" s="73"/>
      <c r="H137" s="232">
        <v>283</v>
      </c>
      <c r="I137" s="73"/>
    </row>
    <row r="138" spans="1:9" ht="15" customHeight="1" x14ac:dyDescent="0.2">
      <c r="B138" s="72">
        <v>2017</v>
      </c>
      <c r="C138" s="234"/>
      <c r="D138" s="73">
        <v>1383</v>
      </c>
      <c r="E138" s="73" t="s">
        <v>50</v>
      </c>
      <c r="F138" s="73">
        <v>1118</v>
      </c>
      <c r="G138" s="73" t="s">
        <v>50</v>
      </c>
      <c r="H138" s="73">
        <v>265</v>
      </c>
      <c r="I138" s="73" t="s">
        <v>50</v>
      </c>
    </row>
    <row r="139" spans="1:9" ht="15" customHeight="1" x14ac:dyDescent="0.2">
      <c r="B139" s="46">
        <v>2016</v>
      </c>
      <c r="C139" s="234"/>
      <c r="D139" s="169">
        <v>1283</v>
      </c>
      <c r="E139" s="169" t="s">
        <v>50</v>
      </c>
      <c r="F139" s="169">
        <v>1039</v>
      </c>
      <c r="G139" s="169" t="s">
        <v>50</v>
      </c>
      <c r="H139" s="169">
        <v>244</v>
      </c>
      <c r="I139" s="169" t="s">
        <v>50</v>
      </c>
    </row>
    <row r="140" spans="1:9" ht="15" customHeight="1" x14ac:dyDescent="0.2">
      <c r="B140" s="46">
        <v>2015</v>
      </c>
      <c r="C140" s="234"/>
      <c r="D140" s="169">
        <v>1204</v>
      </c>
      <c r="E140" s="169" t="s">
        <v>50</v>
      </c>
      <c r="F140" s="169">
        <v>969</v>
      </c>
      <c r="G140" s="169" t="s">
        <v>50</v>
      </c>
      <c r="H140" s="169">
        <v>235</v>
      </c>
      <c r="I140" s="169" t="s">
        <v>50</v>
      </c>
    </row>
    <row r="141" spans="1:9" ht="15" customHeight="1" x14ac:dyDescent="0.2">
      <c r="B141" s="46">
        <v>2014</v>
      </c>
      <c r="C141" s="234"/>
      <c r="D141" s="169">
        <v>1133</v>
      </c>
      <c r="E141" s="68" t="s">
        <v>232</v>
      </c>
      <c r="F141" s="169">
        <v>920</v>
      </c>
      <c r="G141" s="68" t="s">
        <v>232</v>
      </c>
      <c r="H141" s="169">
        <v>213</v>
      </c>
      <c r="I141" s="68" t="s">
        <v>232</v>
      </c>
    </row>
    <row r="142" spans="1:9" ht="15" customHeight="1" x14ac:dyDescent="0.2">
      <c r="B142" s="46">
        <v>2013</v>
      </c>
      <c r="C142" s="234"/>
      <c r="D142" s="169">
        <v>1106</v>
      </c>
      <c r="E142" s="68" t="s">
        <v>232</v>
      </c>
      <c r="F142" s="169">
        <v>887</v>
      </c>
      <c r="G142" s="68" t="s">
        <v>232</v>
      </c>
      <c r="H142" s="169">
        <v>219</v>
      </c>
      <c r="I142" s="68" t="s">
        <v>232</v>
      </c>
    </row>
    <row r="143" spans="1:9" ht="15" hidden="1" customHeight="1" outlineLevel="1" x14ac:dyDescent="0.2">
      <c r="B143" s="235" t="s">
        <v>17</v>
      </c>
      <c r="C143" s="234"/>
      <c r="D143" s="237"/>
      <c r="E143" s="237"/>
      <c r="F143" s="237"/>
      <c r="G143" s="237"/>
      <c r="H143" s="237"/>
      <c r="I143" s="237"/>
    </row>
    <row r="144" spans="1:9" ht="15" hidden="1" customHeight="1" outlineLevel="1" x14ac:dyDescent="0.2">
      <c r="B144" s="72">
        <v>2018</v>
      </c>
      <c r="C144" s="234"/>
      <c r="D144" s="73">
        <v>545</v>
      </c>
      <c r="E144" s="73"/>
      <c r="F144" s="232">
        <v>525</v>
      </c>
      <c r="G144" s="73"/>
      <c r="H144" s="232">
        <v>20</v>
      </c>
      <c r="I144" s="73"/>
    </row>
    <row r="145" spans="2:9" ht="15" hidden="1" customHeight="1" outlineLevel="1" x14ac:dyDescent="0.2">
      <c r="B145" s="72">
        <v>2017</v>
      </c>
      <c r="C145" s="234"/>
      <c r="D145" s="73">
        <v>533</v>
      </c>
      <c r="E145" s="73" t="s">
        <v>50</v>
      </c>
      <c r="F145" s="73">
        <v>516</v>
      </c>
      <c r="G145" s="73" t="s">
        <v>50</v>
      </c>
      <c r="H145" s="73">
        <v>17</v>
      </c>
      <c r="I145" s="73" t="s">
        <v>50</v>
      </c>
    </row>
    <row r="146" spans="2:9" ht="15" hidden="1" customHeight="1" outlineLevel="1" x14ac:dyDescent="0.2">
      <c r="B146" s="46">
        <v>2016</v>
      </c>
      <c r="C146" s="234"/>
      <c r="D146" s="169">
        <v>543</v>
      </c>
      <c r="E146" s="169" t="s">
        <v>50</v>
      </c>
      <c r="F146" s="169">
        <v>528</v>
      </c>
      <c r="G146" s="169" t="s">
        <v>50</v>
      </c>
      <c r="H146" s="169">
        <v>15</v>
      </c>
      <c r="I146" s="169" t="s">
        <v>50</v>
      </c>
    </row>
    <row r="147" spans="2:9" ht="15" hidden="1" customHeight="1" outlineLevel="1" x14ac:dyDescent="0.2">
      <c r="B147" s="46">
        <v>2015</v>
      </c>
      <c r="C147" s="234"/>
      <c r="D147" s="169">
        <v>552</v>
      </c>
      <c r="E147" s="169" t="s">
        <v>50</v>
      </c>
      <c r="F147" s="169">
        <v>541</v>
      </c>
      <c r="G147" s="169" t="s">
        <v>50</v>
      </c>
      <c r="H147" s="169">
        <v>11</v>
      </c>
      <c r="I147" s="169" t="s">
        <v>50</v>
      </c>
    </row>
    <row r="148" spans="2:9" ht="15" hidden="1" customHeight="1" outlineLevel="1" x14ac:dyDescent="0.2">
      <c r="B148" s="46">
        <v>2014</v>
      </c>
      <c r="C148" s="234"/>
      <c r="D148" s="169">
        <v>569</v>
      </c>
      <c r="E148" s="68" t="s">
        <v>232</v>
      </c>
      <c r="F148" s="73">
        <v>559</v>
      </c>
      <c r="G148" s="68" t="s">
        <v>232</v>
      </c>
      <c r="H148" s="73">
        <v>10</v>
      </c>
      <c r="I148" s="68" t="s">
        <v>232</v>
      </c>
    </row>
    <row r="149" spans="2:9" ht="15" hidden="1" customHeight="1" outlineLevel="1" x14ac:dyDescent="0.2">
      <c r="B149" s="46">
        <v>2013</v>
      </c>
      <c r="C149" s="234"/>
      <c r="D149" s="169">
        <v>535</v>
      </c>
      <c r="E149" s="68" t="s">
        <v>232</v>
      </c>
      <c r="F149" s="169">
        <v>525</v>
      </c>
      <c r="G149" s="68" t="s">
        <v>232</v>
      </c>
      <c r="H149" s="169">
        <v>10</v>
      </c>
      <c r="I149" s="68" t="s">
        <v>232</v>
      </c>
    </row>
    <row r="150" spans="2:9" ht="15" hidden="1" customHeight="1" outlineLevel="1" x14ac:dyDescent="0.2">
      <c r="B150" s="235" t="s">
        <v>18</v>
      </c>
      <c r="C150" s="234"/>
      <c r="D150" s="73"/>
      <c r="E150" s="73"/>
      <c r="F150" s="73"/>
      <c r="G150" s="73"/>
      <c r="H150" s="73"/>
      <c r="I150" s="73"/>
    </row>
    <row r="151" spans="2:9" ht="15" hidden="1" customHeight="1" outlineLevel="1" x14ac:dyDescent="0.2">
      <c r="B151" s="72">
        <v>2018</v>
      </c>
      <c r="C151" s="234"/>
      <c r="D151" s="73">
        <v>0</v>
      </c>
      <c r="E151" s="73"/>
      <c r="F151" s="73">
        <v>0</v>
      </c>
      <c r="G151" s="73"/>
      <c r="H151" s="73">
        <v>0</v>
      </c>
      <c r="I151" s="73"/>
    </row>
    <row r="152" spans="2:9" ht="15" hidden="1" customHeight="1" outlineLevel="1" x14ac:dyDescent="0.2">
      <c r="B152" s="72">
        <v>2017</v>
      </c>
      <c r="C152" s="234"/>
      <c r="D152" s="73">
        <v>0</v>
      </c>
      <c r="E152" s="73" t="s">
        <v>50</v>
      </c>
      <c r="F152" s="73">
        <v>0</v>
      </c>
      <c r="G152" s="73" t="s">
        <v>50</v>
      </c>
      <c r="H152" s="73">
        <v>0</v>
      </c>
      <c r="I152" s="73" t="s">
        <v>50</v>
      </c>
    </row>
    <row r="153" spans="2:9" ht="15" hidden="1" customHeight="1" outlineLevel="1" x14ac:dyDescent="0.2">
      <c r="B153" s="46">
        <v>2016</v>
      </c>
      <c r="C153" s="234"/>
      <c r="D153" s="73">
        <v>0</v>
      </c>
      <c r="E153" s="73" t="s">
        <v>50</v>
      </c>
      <c r="F153" s="73">
        <v>0</v>
      </c>
      <c r="G153" s="73" t="s">
        <v>50</v>
      </c>
      <c r="H153" s="73">
        <v>0</v>
      </c>
      <c r="I153" s="73" t="s">
        <v>50</v>
      </c>
    </row>
    <row r="154" spans="2:9" ht="15" hidden="1" customHeight="1" outlineLevel="1" x14ac:dyDescent="0.2">
      <c r="B154" s="46">
        <v>2015</v>
      </c>
      <c r="C154" s="234"/>
      <c r="D154" s="73">
        <v>0</v>
      </c>
      <c r="E154" s="73" t="s">
        <v>50</v>
      </c>
      <c r="F154" s="73">
        <v>0</v>
      </c>
      <c r="G154" s="73" t="s">
        <v>50</v>
      </c>
      <c r="H154" s="73">
        <v>0</v>
      </c>
      <c r="I154" s="73" t="s">
        <v>50</v>
      </c>
    </row>
    <row r="155" spans="2:9" ht="15" hidden="1" customHeight="1" outlineLevel="1" x14ac:dyDescent="0.2">
      <c r="B155" s="46">
        <v>2014</v>
      </c>
      <c r="C155" s="234"/>
      <c r="D155" s="73">
        <v>0</v>
      </c>
      <c r="E155" s="68" t="s">
        <v>232</v>
      </c>
      <c r="F155" s="73">
        <v>0</v>
      </c>
      <c r="G155" s="68" t="s">
        <v>232</v>
      </c>
      <c r="H155" s="73">
        <v>0</v>
      </c>
      <c r="I155" s="68" t="s">
        <v>232</v>
      </c>
    </row>
    <row r="156" spans="2:9" ht="15" hidden="1" customHeight="1" outlineLevel="1" x14ac:dyDescent="0.2">
      <c r="B156" s="46">
        <v>2013</v>
      </c>
      <c r="C156" s="234"/>
      <c r="D156" s="73">
        <v>0</v>
      </c>
      <c r="E156" s="68" t="s">
        <v>232</v>
      </c>
      <c r="F156" s="73">
        <v>0</v>
      </c>
      <c r="G156" s="68" t="s">
        <v>232</v>
      </c>
      <c r="H156" s="73">
        <v>0</v>
      </c>
      <c r="I156" s="68" t="s">
        <v>232</v>
      </c>
    </row>
    <row r="157" spans="2:9" ht="15" hidden="1" customHeight="1" outlineLevel="1" x14ac:dyDescent="0.2">
      <c r="B157" s="235" t="s">
        <v>19</v>
      </c>
      <c r="C157" s="234"/>
      <c r="D157" s="73"/>
      <c r="E157" s="73"/>
      <c r="F157" s="73"/>
      <c r="G157" s="73"/>
      <c r="H157" s="73"/>
      <c r="I157" s="73"/>
    </row>
    <row r="158" spans="2:9" ht="15" hidden="1" customHeight="1" outlineLevel="1" x14ac:dyDescent="0.2">
      <c r="B158" s="72">
        <v>2018</v>
      </c>
      <c r="C158" s="234"/>
      <c r="D158" s="73">
        <v>27</v>
      </c>
      <c r="E158" s="73"/>
      <c r="F158" s="232">
        <v>11</v>
      </c>
      <c r="G158" s="73"/>
      <c r="H158" s="232">
        <v>16</v>
      </c>
      <c r="I158" s="73"/>
    </row>
    <row r="159" spans="2:9" ht="15" hidden="1" customHeight="1" outlineLevel="1" x14ac:dyDescent="0.2">
      <c r="B159" s="72">
        <v>2017</v>
      </c>
      <c r="C159" s="234"/>
      <c r="D159" s="73">
        <v>24</v>
      </c>
      <c r="E159" s="73" t="s">
        <v>50</v>
      </c>
      <c r="F159" s="73">
        <v>8</v>
      </c>
      <c r="G159" s="73" t="s">
        <v>50</v>
      </c>
      <c r="H159" s="73">
        <v>16</v>
      </c>
      <c r="I159" s="73" t="s">
        <v>50</v>
      </c>
    </row>
    <row r="160" spans="2:9" ht="15" hidden="1" customHeight="1" outlineLevel="1" x14ac:dyDescent="0.2">
      <c r="B160" s="46">
        <v>2016</v>
      </c>
      <c r="C160" s="234"/>
      <c r="D160" s="169">
        <v>20</v>
      </c>
      <c r="E160" s="169" t="s">
        <v>50</v>
      </c>
      <c r="F160" s="169">
        <v>4</v>
      </c>
      <c r="G160" s="169" t="s">
        <v>50</v>
      </c>
      <c r="H160" s="169">
        <v>16</v>
      </c>
      <c r="I160" s="169" t="s">
        <v>50</v>
      </c>
    </row>
    <row r="161" spans="2:9" ht="15" hidden="1" customHeight="1" outlineLevel="1" x14ac:dyDescent="0.2">
      <c r="B161" s="46">
        <v>2015</v>
      </c>
      <c r="C161" s="234"/>
      <c r="D161" s="169">
        <v>24</v>
      </c>
      <c r="E161" s="169" t="s">
        <v>50</v>
      </c>
      <c r="F161" s="169">
        <v>5</v>
      </c>
      <c r="G161" s="169" t="s">
        <v>50</v>
      </c>
      <c r="H161" s="169">
        <v>19</v>
      </c>
      <c r="I161" s="169" t="s">
        <v>50</v>
      </c>
    </row>
    <row r="162" spans="2:9" ht="15" hidden="1" customHeight="1" outlineLevel="1" x14ac:dyDescent="0.2">
      <c r="B162" s="46">
        <v>2014</v>
      </c>
      <c r="C162" s="234"/>
      <c r="D162" s="169">
        <v>24</v>
      </c>
      <c r="E162" s="68" t="s">
        <v>232</v>
      </c>
      <c r="F162" s="169">
        <v>6</v>
      </c>
      <c r="G162" s="68" t="s">
        <v>232</v>
      </c>
      <c r="H162" s="169">
        <v>18</v>
      </c>
      <c r="I162" s="68" t="s">
        <v>232</v>
      </c>
    </row>
    <row r="163" spans="2:9" ht="15" hidden="1" customHeight="1" outlineLevel="1" x14ac:dyDescent="0.2">
      <c r="B163" s="46">
        <v>2013</v>
      </c>
      <c r="C163" s="234"/>
      <c r="D163" s="169">
        <v>23</v>
      </c>
      <c r="E163" s="68" t="s">
        <v>232</v>
      </c>
      <c r="F163" s="169">
        <v>5</v>
      </c>
      <c r="G163" s="68" t="s">
        <v>232</v>
      </c>
      <c r="H163" s="169">
        <v>18</v>
      </c>
      <c r="I163" s="68" t="s">
        <v>232</v>
      </c>
    </row>
    <row r="164" spans="2:9" ht="15" hidden="1" customHeight="1" outlineLevel="1" x14ac:dyDescent="0.2">
      <c r="B164" s="235" t="s">
        <v>20</v>
      </c>
      <c r="C164" s="234"/>
      <c r="D164" s="73"/>
      <c r="E164" s="73"/>
      <c r="F164" s="73"/>
      <c r="G164" s="73"/>
      <c r="H164" s="73"/>
      <c r="I164" s="73"/>
    </row>
    <row r="165" spans="2:9" ht="15" hidden="1" customHeight="1" outlineLevel="1" x14ac:dyDescent="0.2">
      <c r="B165" s="72">
        <v>2018</v>
      </c>
      <c r="C165" s="234"/>
      <c r="D165" s="73">
        <v>9</v>
      </c>
      <c r="E165" s="73"/>
      <c r="F165" s="232">
        <v>8</v>
      </c>
      <c r="G165" s="73"/>
      <c r="H165" s="232">
        <v>1</v>
      </c>
      <c r="I165" s="73"/>
    </row>
    <row r="166" spans="2:9" ht="15" hidden="1" customHeight="1" outlineLevel="1" x14ac:dyDescent="0.2">
      <c r="B166" s="72">
        <v>2017</v>
      </c>
      <c r="C166" s="234"/>
      <c r="D166" s="73">
        <v>7</v>
      </c>
      <c r="E166" s="73" t="s">
        <v>50</v>
      </c>
      <c r="F166" s="73">
        <v>6</v>
      </c>
      <c r="G166" s="73" t="s">
        <v>50</v>
      </c>
      <c r="H166" s="73">
        <v>1</v>
      </c>
      <c r="I166" s="73" t="s">
        <v>50</v>
      </c>
    </row>
    <row r="167" spans="2:9" ht="15" hidden="1" customHeight="1" outlineLevel="1" x14ac:dyDescent="0.2">
      <c r="B167" s="46">
        <v>2016</v>
      </c>
      <c r="C167" s="234"/>
      <c r="D167" s="169">
        <v>7</v>
      </c>
      <c r="E167" s="169" t="s">
        <v>50</v>
      </c>
      <c r="F167" s="169">
        <v>6</v>
      </c>
      <c r="G167" s="169" t="s">
        <v>50</v>
      </c>
      <c r="H167" s="169">
        <v>1</v>
      </c>
      <c r="I167" s="169" t="s">
        <v>50</v>
      </c>
    </row>
    <row r="168" spans="2:9" ht="15" hidden="1" customHeight="1" outlineLevel="1" x14ac:dyDescent="0.2">
      <c r="B168" s="46">
        <v>2015</v>
      </c>
      <c r="C168" s="234"/>
      <c r="D168" s="73">
        <v>0</v>
      </c>
      <c r="E168" s="73" t="s">
        <v>50</v>
      </c>
      <c r="F168" s="73">
        <v>0</v>
      </c>
      <c r="G168" s="73" t="s">
        <v>50</v>
      </c>
      <c r="H168" s="73">
        <v>0</v>
      </c>
      <c r="I168" s="73" t="s">
        <v>50</v>
      </c>
    </row>
    <row r="169" spans="2:9" ht="15" hidden="1" customHeight="1" outlineLevel="1" x14ac:dyDescent="0.2">
      <c r="B169" s="46">
        <v>2014</v>
      </c>
      <c r="C169" s="234"/>
      <c r="D169" s="73">
        <v>0</v>
      </c>
      <c r="E169" s="68" t="s">
        <v>232</v>
      </c>
      <c r="F169" s="73">
        <v>0</v>
      </c>
      <c r="G169" s="68" t="s">
        <v>232</v>
      </c>
      <c r="H169" s="73">
        <v>0</v>
      </c>
      <c r="I169" s="68" t="s">
        <v>232</v>
      </c>
    </row>
    <row r="170" spans="2:9" ht="15" hidden="1" customHeight="1" outlineLevel="1" x14ac:dyDescent="0.2">
      <c r="B170" s="46">
        <v>2013</v>
      </c>
      <c r="C170" s="234"/>
      <c r="D170" s="169">
        <v>2</v>
      </c>
      <c r="E170" s="68" t="s">
        <v>232</v>
      </c>
      <c r="F170" s="73">
        <v>2</v>
      </c>
      <c r="G170" s="68" t="s">
        <v>232</v>
      </c>
      <c r="H170" s="73">
        <v>0</v>
      </c>
      <c r="I170" s="68" t="s">
        <v>232</v>
      </c>
    </row>
    <row r="171" spans="2:9" ht="15" hidden="1" customHeight="1" outlineLevel="1" x14ac:dyDescent="0.2">
      <c r="B171" s="235" t="s">
        <v>21</v>
      </c>
      <c r="C171" s="234"/>
      <c r="D171" s="73"/>
      <c r="E171" s="73"/>
      <c r="F171" s="73"/>
      <c r="G171" s="73"/>
      <c r="H171" s="73"/>
      <c r="I171" s="73"/>
    </row>
    <row r="172" spans="2:9" ht="15" hidden="1" customHeight="1" outlineLevel="1" x14ac:dyDescent="0.2">
      <c r="B172" s="72">
        <v>2018</v>
      </c>
      <c r="C172" s="234"/>
      <c r="D172" s="73">
        <v>0</v>
      </c>
      <c r="E172" s="73"/>
      <c r="F172" s="73">
        <v>0</v>
      </c>
      <c r="G172" s="73"/>
      <c r="H172" s="73">
        <v>0</v>
      </c>
      <c r="I172" s="73"/>
    </row>
    <row r="173" spans="2:9" ht="15" hidden="1" customHeight="1" outlineLevel="1" x14ac:dyDescent="0.2">
      <c r="B173" s="72">
        <v>2017</v>
      </c>
      <c r="C173" s="234"/>
      <c r="D173" s="73">
        <v>0</v>
      </c>
      <c r="E173" s="73" t="s">
        <v>50</v>
      </c>
      <c r="F173" s="73">
        <v>0</v>
      </c>
      <c r="G173" s="73" t="s">
        <v>50</v>
      </c>
      <c r="H173" s="73">
        <v>0</v>
      </c>
      <c r="I173" s="73" t="s">
        <v>50</v>
      </c>
    </row>
    <row r="174" spans="2:9" ht="15" hidden="1" customHeight="1" outlineLevel="1" x14ac:dyDescent="0.2">
      <c r="B174" s="46">
        <v>2016</v>
      </c>
      <c r="C174" s="234"/>
      <c r="D174" s="73">
        <v>0</v>
      </c>
      <c r="E174" s="73" t="s">
        <v>50</v>
      </c>
      <c r="F174" s="73">
        <v>0</v>
      </c>
      <c r="G174" s="73" t="s">
        <v>50</v>
      </c>
      <c r="H174" s="73">
        <v>0</v>
      </c>
      <c r="I174" s="73" t="s">
        <v>50</v>
      </c>
    </row>
    <row r="175" spans="2:9" ht="15" hidden="1" customHeight="1" outlineLevel="1" x14ac:dyDescent="0.2">
      <c r="B175" s="46">
        <v>2015</v>
      </c>
      <c r="C175" s="234"/>
      <c r="D175" s="73">
        <v>0</v>
      </c>
      <c r="E175" s="73" t="s">
        <v>50</v>
      </c>
      <c r="F175" s="73">
        <v>0</v>
      </c>
      <c r="G175" s="73" t="s">
        <v>50</v>
      </c>
      <c r="H175" s="73">
        <v>0</v>
      </c>
      <c r="I175" s="73" t="s">
        <v>50</v>
      </c>
    </row>
    <row r="176" spans="2:9" ht="15" hidden="1" customHeight="1" outlineLevel="1" x14ac:dyDescent="0.2">
      <c r="B176" s="46">
        <v>2014</v>
      </c>
      <c r="C176" s="234"/>
      <c r="D176" s="73">
        <v>0</v>
      </c>
      <c r="E176" s="68" t="s">
        <v>232</v>
      </c>
      <c r="F176" s="73">
        <v>0</v>
      </c>
      <c r="G176" s="68" t="s">
        <v>232</v>
      </c>
      <c r="H176" s="73">
        <v>0</v>
      </c>
      <c r="I176" s="68" t="s">
        <v>232</v>
      </c>
    </row>
    <row r="177" spans="2:9" ht="15" hidden="1" customHeight="1" outlineLevel="1" x14ac:dyDescent="0.2">
      <c r="B177" s="46">
        <v>2013</v>
      </c>
      <c r="C177" s="234"/>
      <c r="D177" s="73">
        <v>0</v>
      </c>
      <c r="E177" s="68" t="s">
        <v>232</v>
      </c>
      <c r="F177" s="73">
        <v>0</v>
      </c>
      <c r="G177" s="68" t="s">
        <v>232</v>
      </c>
      <c r="H177" s="73">
        <v>0</v>
      </c>
      <c r="I177" s="68" t="s">
        <v>232</v>
      </c>
    </row>
    <row r="178" spans="2:9" ht="15" hidden="1" customHeight="1" outlineLevel="1" x14ac:dyDescent="0.2">
      <c r="B178" s="235" t="s">
        <v>22</v>
      </c>
      <c r="C178" s="234"/>
      <c r="D178" s="73"/>
      <c r="E178" s="73"/>
      <c r="F178" s="73"/>
      <c r="G178" s="73"/>
      <c r="H178" s="73"/>
      <c r="I178" s="73"/>
    </row>
    <row r="179" spans="2:9" ht="15" hidden="1" customHeight="1" outlineLevel="1" x14ac:dyDescent="0.2">
      <c r="B179" s="72">
        <v>2018</v>
      </c>
      <c r="C179" s="234"/>
      <c r="D179" s="73">
        <v>59</v>
      </c>
      <c r="E179" s="73"/>
      <c r="F179" s="232">
        <v>19</v>
      </c>
      <c r="G179" s="73"/>
      <c r="H179" s="232">
        <v>40</v>
      </c>
      <c r="I179" s="73"/>
    </row>
    <row r="180" spans="2:9" ht="15" hidden="1" customHeight="1" outlineLevel="1" x14ac:dyDescent="0.2">
      <c r="B180" s="72">
        <v>2017</v>
      </c>
      <c r="C180" s="234"/>
      <c r="D180" s="73">
        <v>53</v>
      </c>
      <c r="E180" s="73" t="s">
        <v>50</v>
      </c>
      <c r="F180" s="73">
        <v>16</v>
      </c>
      <c r="G180" s="73" t="s">
        <v>50</v>
      </c>
      <c r="H180" s="73">
        <v>37</v>
      </c>
      <c r="I180" s="73" t="s">
        <v>50</v>
      </c>
    </row>
    <row r="181" spans="2:9" ht="15" hidden="1" customHeight="1" outlineLevel="1" x14ac:dyDescent="0.2">
      <c r="B181" s="46">
        <v>2016</v>
      </c>
      <c r="C181" s="234"/>
      <c r="D181" s="169">
        <v>48</v>
      </c>
      <c r="E181" s="169" t="s">
        <v>50</v>
      </c>
      <c r="F181" s="169">
        <v>13</v>
      </c>
      <c r="G181" s="169" t="s">
        <v>50</v>
      </c>
      <c r="H181" s="169">
        <v>35</v>
      </c>
      <c r="I181" s="169" t="s">
        <v>50</v>
      </c>
    </row>
    <row r="182" spans="2:9" ht="15" hidden="1" customHeight="1" outlineLevel="1" x14ac:dyDescent="0.2">
      <c r="B182" s="46">
        <v>2015</v>
      </c>
      <c r="C182" s="234"/>
      <c r="D182" s="169">
        <v>48</v>
      </c>
      <c r="E182" s="169" t="s">
        <v>50</v>
      </c>
      <c r="F182" s="169">
        <v>16</v>
      </c>
      <c r="G182" s="169" t="s">
        <v>50</v>
      </c>
      <c r="H182" s="169">
        <v>32</v>
      </c>
      <c r="I182" s="169" t="s">
        <v>50</v>
      </c>
    </row>
    <row r="183" spans="2:9" ht="15" hidden="1" customHeight="1" outlineLevel="1" x14ac:dyDescent="0.2">
      <c r="B183" s="46">
        <v>2014</v>
      </c>
      <c r="C183" s="234"/>
      <c r="D183" s="169">
        <v>50</v>
      </c>
      <c r="E183" s="68" t="s">
        <v>232</v>
      </c>
      <c r="F183" s="169">
        <v>17</v>
      </c>
      <c r="G183" s="68" t="s">
        <v>232</v>
      </c>
      <c r="H183" s="169">
        <v>33</v>
      </c>
      <c r="I183" s="68" t="s">
        <v>232</v>
      </c>
    </row>
    <row r="184" spans="2:9" ht="15" hidden="1" customHeight="1" outlineLevel="1" x14ac:dyDescent="0.2">
      <c r="B184" s="46">
        <v>2013</v>
      </c>
      <c r="C184" s="234"/>
      <c r="D184" s="169">
        <v>51</v>
      </c>
      <c r="E184" s="68" t="s">
        <v>232</v>
      </c>
      <c r="F184" s="169">
        <v>16</v>
      </c>
      <c r="G184" s="68" t="s">
        <v>232</v>
      </c>
      <c r="H184" s="169">
        <v>35</v>
      </c>
      <c r="I184" s="68" t="s">
        <v>232</v>
      </c>
    </row>
    <row r="185" spans="2:9" ht="15" hidden="1" customHeight="1" outlineLevel="1" x14ac:dyDescent="0.2">
      <c r="B185" s="235" t="s">
        <v>23</v>
      </c>
      <c r="C185" s="234"/>
      <c r="D185" s="73"/>
      <c r="E185" s="73"/>
      <c r="F185" s="73"/>
      <c r="G185" s="73"/>
      <c r="H185" s="73"/>
      <c r="I185" s="73"/>
    </row>
    <row r="186" spans="2:9" ht="15" hidden="1" customHeight="1" outlineLevel="1" x14ac:dyDescent="0.2">
      <c r="B186" s="72">
        <v>2018</v>
      </c>
      <c r="C186" s="234"/>
      <c r="D186" s="73">
        <v>127</v>
      </c>
      <c r="E186" s="73"/>
      <c r="F186" s="232">
        <v>84</v>
      </c>
      <c r="G186" s="73"/>
      <c r="H186" s="232">
        <v>43</v>
      </c>
      <c r="I186" s="73"/>
    </row>
    <row r="187" spans="2:9" ht="15" hidden="1" customHeight="1" outlineLevel="1" x14ac:dyDescent="0.2">
      <c r="B187" s="72">
        <v>2017</v>
      </c>
      <c r="C187" s="234"/>
      <c r="D187" s="73">
        <v>113</v>
      </c>
      <c r="E187" s="73" t="s">
        <v>50</v>
      </c>
      <c r="F187" s="73">
        <v>71</v>
      </c>
      <c r="G187" s="73" t="s">
        <v>50</v>
      </c>
      <c r="H187" s="73">
        <v>42</v>
      </c>
      <c r="I187" s="73" t="s">
        <v>50</v>
      </c>
    </row>
    <row r="188" spans="2:9" ht="15" hidden="1" customHeight="1" outlineLevel="1" x14ac:dyDescent="0.2">
      <c r="B188" s="46">
        <v>2016</v>
      </c>
      <c r="C188" s="234"/>
      <c r="D188" s="169">
        <v>114</v>
      </c>
      <c r="E188" s="169" t="s">
        <v>50</v>
      </c>
      <c r="F188" s="169">
        <v>75</v>
      </c>
      <c r="G188" s="169" t="s">
        <v>50</v>
      </c>
      <c r="H188" s="169">
        <v>39</v>
      </c>
      <c r="I188" s="169" t="s">
        <v>50</v>
      </c>
    </row>
    <row r="189" spans="2:9" ht="15" hidden="1" customHeight="1" outlineLevel="1" x14ac:dyDescent="0.2">
      <c r="B189" s="46">
        <v>2015</v>
      </c>
      <c r="C189" s="234"/>
      <c r="D189" s="169">
        <v>109</v>
      </c>
      <c r="E189" s="169" t="s">
        <v>50</v>
      </c>
      <c r="F189" s="169">
        <v>72</v>
      </c>
      <c r="G189" s="169" t="s">
        <v>50</v>
      </c>
      <c r="H189" s="169">
        <v>37</v>
      </c>
      <c r="I189" s="169" t="s">
        <v>50</v>
      </c>
    </row>
    <row r="190" spans="2:9" ht="15" hidden="1" customHeight="1" outlineLevel="1" x14ac:dyDescent="0.2">
      <c r="B190" s="46">
        <v>2014</v>
      </c>
      <c r="C190" s="234"/>
      <c r="D190" s="169">
        <v>112</v>
      </c>
      <c r="E190" s="68" t="s">
        <v>232</v>
      </c>
      <c r="F190" s="169">
        <v>77</v>
      </c>
      <c r="G190" s="68" t="s">
        <v>232</v>
      </c>
      <c r="H190" s="169">
        <v>35</v>
      </c>
      <c r="I190" s="68" t="s">
        <v>232</v>
      </c>
    </row>
    <row r="191" spans="2:9" ht="15" hidden="1" customHeight="1" outlineLevel="1" x14ac:dyDescent="0.2">
      <c r="B191" s="46">
        <v>2013</v>
      </c>
      <c r="C191" s="234"/>
      <c r="D191" s="169">
        <v>111</v>
      </c>
      <c r="E191" s="68" t="s">
        <v>232</v>
      </c>
      <c r="F191" s="169">
        <v>76</v>
      </c>
      <c r="G191" s="68" t="s">
        <v>232</v>
      </c>
      <c r="H191" s="169">
        <v>35</v>
      </c>
      <c r="I191" s="68" t="s">
        <v>232</v>
      </c>
    </row>
    <row r="192" spans="2:9" ht="15" hidden="1" customHeight="1" outlineLevel="1" x14ac:dyDescent="0.2">
      <c r="B192" s="235" t="s">
        <v>24</v>
      </c>
      <c r="C192" s="234"/>
      <c r="D192" s="73"/>
      <c r="E192" s="73"/>
      <c r="F192" s="73"/>
      <c r="G192" s="73"/>
      <c r="H192" s="73"/>
      <c r="I192" s="73"/>
    </row>
    <row r="193" spans="2:9" ht="15" hidden="1" customHeight="1" outlineLevel="1" x14ac:dyDescent="0.2">
      <c r="B193" s="72">
        <v>2018</v>
      </c>
      <c r="C193" s="234"/>
      <c r="D193" s="73">
        <v>37</v>
      </c>
      <c r="E193" s="73"/>
      <c r="F193" s="232">
        <v>21</v>
      </c>
      <c r="G193" s="73"/>
      <c r="H193" s="232">
        <v>16</v>
      </c>
      <c r="I193" s="73"/>
    </row>
    <row r="194" spans="2:9" ht="15" hidden="1" customHeight="1" outlineLevel="1" x14ac:dyDescent="0.2">
      <c r="B194" s="72">
        <v>2017</v>
      </c>
      <c r="C194" s="234"/>
      <c r="D194" s="73">
        <v>35</v>
      </c>
      <c r="E194" s="73" t="s">
        <v>50</v>
      </c>
      <c r="F194" s="73">
        <v>18</v>
      </c>
      <c r="G194" s="73" t="s">
        <v>50</v>
      </c>
      <c r="H194" s="73">
        <v>17</v>
      </c>
      <c r="I194" s="73" t="s">
        <v>50</v>
      </c>
    </row>
    <row r="195" spans="2:9" ht="15" hidden="1" customHeight="1" outlineLevel="1" x14ac:dyDescent="0.2">
      <c r="B195" s="46">
        <v>2016</v>
      </c>
      <c r="C195" s="234"/>
      <c r="D195" s="169">
        <v>33</v>
      </c>
      <c r="E195" s="169" t="s">
        <v>50</v>
      </c>
      <c r="F195" s="238">
        <v>12</v>
      </c>
      <c r="G195" s="169" t="s">
        <v>50</v>
      </c>
      <c r="H195" s="169">
        <v>21</v>
      </c>
      <c r="I195" s="169" t="s">
        <v>50</v>
      </c>
    </row>
    <row r="196" spans="2:9" ht="15" hidden="1" customHeight="1" outlineLevel="1" x14ac:dyDescent="0.2">
      <c r="B196" s="46">
        <v>2015</v>
      </c>
      <c r="C196" s="234"/>
      <c r="D196" s="169">
        <v>32</v>
      </c>
      <c r="E196" s="169" t="s">
        <v>50</v>
      </c>
      <c r="F196" s="169">
        <v>12</v>
      </c>
      <c r="G196" s="169" t="s">
        <v>50</v>
      </c>
      <c r="H196" s="169">
        <v>20</v>
      </c>
      <c r="I196" s="169" t="s">
        <v>50</v>
      </c>
    </row>
    <row r="197" spans="2:9" ht="15" hidden="1" customHeight="1" outlineLevel="1" x14ac:dyDescent="0.2">
      <c r="B197" s="46">
        <v>2014</v>
      </c>
      <c r="C197" s="234"/>
      <c r="D197" s="169">
        <v>29</v>
      </c>
      <c r="E197" s="68" t="s">
        <v>232</v>
      </c>
      <c r="F197" s="169">
        <v>11</v>
      </c>
      <c r="G197" s="68" t="s">
        <v>232</v>
      </c>
      <c r="H197" s="169">
        <v>18</v>
      </c>
      <c r="I197" s="68" t="s">
        <v>232</v>
      </c>
    </row>
    <row r="198" spans="2:9" ht="15" hidden="1" customHeight="1" outlineLevel="1" x14ac:dyDescent="0.2">
      <c r="B198" s="46">
        <v>2013</v>
      </c>
      <c r="C198" s="234"/>
      <c r="D198" s="169">
        <v>29</v>
      </c>
      <c r="E198" s="68" t="s">
        <v>232</v>
      </c>
      <c r="F198" s="169">
        <v>10</v>
      </c>
      <c r="G198" s="68" t="s">
        <v>232</v>
      </c>
      <c r="H198" s="169">
        <v>19</v>
      </c>
      <c r="I198" s="68" t="s">
        <v>232</v>
      </c>
    </row>
    <row r="199" spans="2:9" ht="15" hidden="1" customHeight="1" outlineLevel="1" x14ac:dyDescent="0.2">
      <c r="B199" s="235" t="s">
        <v>25</v>
      </c>
      <c r="C199" s="234"/>
      <c r="D199" s="73"/>
      <c r="E199" s="73"/>
      <c r="F199" s="73"/>
      <c r="G199" s="73"/>
      <c r="H199" s="73"/>
      <c r="I199" s="73"/>
    </row>
    <row r="200" spans="2:9" ht="15" hidden="1" customHeight="1" outlineLevel="1" x14ac:dyDescent="0.2">
      <c r="B200" s="72">
        <v>2018</v>
      </c>
      <c r="C200" s="234"/>
      <c r="D200" s="73">
        <v>426</v>
      </c>
      <c r="E200" s="73"/>
      <c r="F200" s="232">
        <v>344</v>
      </c>
      <c r="G200" s="73"/>
      <c r="H200" s="232">
        <v>82</v>
      </c>
      <c r="I200" s="73"/>
    </row>
    <row r="201" spans="2:9" ht="15" hidden="1" customHeight="1" outlineLevel="1" x14ac:dyDescent="0.2">
      <c r="B201" s="72">
        <v>2017</v>
      </c>
      <c r="C201" s="234"/>
      <c r="D201" s="73">
        <v>350</v>
      </c>
      <c r="E201" s="73" t="s">
        <v>50</v>
      </c>
      <c r="F201" s="73">
        <v>278</v>
      </c>
      <c r="G201" s="73" t="s">
        <v>50</v>
      </c>
      <c r="H201" s="73">
        <v>72</v>
      </c>
      <c r="I201" s="73" t="s">
        <v>50</v>
      </c>
    </row>
    <row r="202" spans="2:9" ht="15" hidden="1" customHeight="1" outlineLevel="1" x14ac:dyDescent="0.2">
      <c r="B202" s="46">
        <v>2016</v>
      </c>
      <c r="C202" s="234"/>
      <c r="D202" s="169">
        <v>269</v>
      </c>
      <c r="E202" s="169" t="s">
        <v>50</v>
      </c>
      <c r="F202" s="169">
        <v>212</v>
      </c>
      <c r="G202" s="169" t="s">
        <v>50</v>
      </c>
      <c r="H202" s="169">
        <v>57</v>
      </c>
      <c r="I202" s="169" t="s">
        <v>50</v>
      </c>
    </row>
    <row r="203" spans="2:9" ht="15" hidden="1" customHeight="1" outlineLevel="1" x14ac:dyDescent="0.2">
      <c r="B203" s="46">
        <v>2015</v>
      </c>
      <c r="C203" s="234"/>
      <c r="D203" s="169">
        <v>211</v>
      </c>
      <c r="E203" s="169" t="s">
        <v>50</v>
      </c>
      <c r="F203" s="169">
        <v>154</v>
      </c>
      <c r="G203" s="169" t="s">
        <v>50</v>
      </c>
      <c r="H203" s="169">
        <v>57</v>
      </c>
      <c r="I203" s="169" t="s">
        <v>50</v>
      </c>
    </row>
    <row r="204" spans="2:9" ht="15" hidden="1" customHeight="1" outlineLevel="1" x14ac:dyDescent="0.2">
      <c r="B204" s="46">
        <v>2014</v>
      </c>
      <c r="C204" s="234"/>
      <c r="D204" s="169">
        <v>139</v>
      </c>
      <c r="E204" s="68" t="s">
        <v>232</v>
      </c>
      <c r="F204" s="169">
        <v>88</v>
      </c>
      <c r="G204" s="68" t="s">
        <v>232</v>
      </c>
      <c r="H204" s="169">
        <v>51</v>
      </c>
      <c r="I204" s="68" t="s">
        <v>232</v>
      </c>
    </row>
    <row r="205" spans="2:9" ht="15" hidden="1" customHeight="1" outlineLevel="1" x14ac:dyDescent="0.2">
      <c r="B205" s="46">
        <v>2013</v>
      </c>
      <c r="C205" s="234"/>
      <c r="D205" s="169">
        <v>130</v>
      </c>
      <c r="E205" s="68" t="s">
        <v>232</v>
      </c>
      <c r="F205" s="169">
        <v>83</v>
      </c>
      <c r="G205" s="68" t="s">
        <v>232</v>
      </c>
      <c r="H205" s="169">
        <v>47</v>
      </c>
      <c r="I205" s="68" t="s">
        <v>232</v>
      </c>
    </row>
    <row r="206" spans="2:9" ht="15" hidden="1" customHeight="1" outlineLevel="1" x14ac:dyDescent="0.2">
      <c r="B206" s="235" t="s">
        <v>26</v>
      </c>
      <c r="C206" s="234"/>
      <c r="D206" s="73"/>
      <c r="E206" s="73"/>
      <c r="F206" s="73"/>
      <c r="G206" s="73"/>
      <c r="H206" s="73"/>
      <c r="I206" s="73"/>
    </row>
    <row r="207" spans="2:9" ht="15" hidden="1" customHeight="1" outlineLevel="1" x14ac:dyDescent="0.2">
      <c r="B207" s="72">
        <v>2018</v>
      </c>
      <c r="C207" s="234"/>
      <c r="D207" s="73">
        <v>9</v>
      </c>
      <c r="E207" s="73"/>
      <c r="F207" s="232">
        <v>4</v>
      </c>
      <c r="G207" s="73"/>
      <c r="H207" s="232">
        <v>5</v>
      </c>
      <c r="I207" s="73"/>
    </row>
    <row r="208" spans="2:9" ht="15" hidden="1" customHeight="1" outlineLevel="1" x14ac:dyDescent="0.2">
      <c r="B208" s="72">
        <v>2017</v>
      </c>
      <c r="C208" s="234"/>
      <c r="D208" s="73">
        <v>8</v>
      </c>
      <c r="E208" s="73" t="s">
        <v>50</v>
      </c>
      <c r="F208" s="73">
        <v>3</v>
      </c>
      <c r="G208" s="73" t="s">
        <v>50</v>
      </c>
      <c r="H208" s="73">
        <v>5</v>
      </c>
      <c r="I208" s="73" t="s">
        <v>50</v>
      </c>
    </row>
    <row r="209" spans="2:9" ht="15" hidden="1" customHeight="1" outlineLevel="1" x14ac:dyDescent="0.2">
      <c r="B209" s="46">
        <v>2016</v>
      </c>
      <c r="C209" s="234"/>
      <c r="D209" s="169">
        <v>6</v>
      </c>
      <c r="E209" s="169" t="s">
        <v>50</v>
      </c>
      <c r="F209" s="169">
        <v>1</v>
      </c>
      <c r="G209" s="169" t="s">
        <v>50</v>
      </c>
      <c r="H209" s="169">
        <v>5</v>
      </c>
      <c r="I209" s="169" t="s">
        <v>50</v>
      </c>
    </row>
    <row r="210" spans="2:9" ht="15" hidden="1" customHeight="1" outlineLevel="1" x14ac:dyDescent="0.2">
      <c r="B210" s="46">
        <v>2015</v>
      </c>
      <c r="C210" s="234"/>
      <c r="D210" s="169">
        <v>3</v>
      </c>
      <c r="E210" s="169" t="s">
        <v>50</v>
      </c>
      <c r="F210" s="73">
        <v>0</v>
      </c>
      <c r="G210" s="169" t="s">
        <v>50</v>
      </c>
      <c r="H210" s="73">
        <v>3</v>
      </c>
      <c r="I210" s="169" t="s">
        <v>50</v>
      </c>
    </row>
    <row r="211" spans="2:9" ht="15" hidden="1" customHeight="1" outlineLevel="1" x14ac:dyDescent="0.2">
      <c r="B211" s="46">
        <v>2014</v>
      </c>
      <c r="C211" s="234"/>
      <c r="D211" s="169">
        <v>2</v>
      </c>
      <c r="E211" s="68" t="s">
        <v>232</v>
      </c>
      <c r="F211" s="73">
        <v>1</v>
      </c>
      <c r="G211" s="68" t="s">
        <v>232</v>
      </c>
      <c r="H211" s="73">
        <v>1</v>
      </c>
      <c r="I211" s="68" t="s">
        <v>232</v>
      </c>
    </row>
    <row r="212" spans="2:9" ht="15" hidden="1" customHeight="1" outlineLevel="1" x14ac:dyDescent="0.2">
      <c r="B212" s="46">
        <v>2013</v>
      </c>
      <c r="C212" s="234"/>
      <c r="D212" s="169">
        <v>3</v>
      </c>
      <c r="E212" s="68" t="s">
        <v>232</v>
      </c>
      <c r="F212" s="169">
        <v>1</v>
      </c>
      <c r="G212" s="68" t="s">
        <v>232</v>
      </c>
      <c r="H212" s="169">
        <v>2</v>
      </c>
      <c r="I212" s="68" t="s">
        <v>232</v>
      </c>
    </row>
    <row r="213" spans="2:9" ht="15" hidden="1" customHeight="1" outlineLevel="1" x14ac:dyDescent="0.2">
      <c r="B213" s="235" t="s">
        <v>27</v>
      </c>
      <c r="C213" s="234"/>
      <c r="D213" s="73"/>
      <c r="E213" s="73"/>
      <c r="F213" s="73"/>
      <c r="G213" s="73"/>
      <c r="H213" s="73"/>
      <c r="I213" s="73"/>
    </row>
    <row r="214" spans="2:9" ht="15" hidden="1" customHeight="1" outlineLevel="1" x14ac:dyDescent="0.2">
      <c r="B214" s="72">
        <v>2018</v>
      </c>
      <c r="C214" s="234"/>
      <c r="D214" s="73">
        <v>24</v>
      </c>
      <c r="E214" s="73"/>
      <c r="F214" s="232">
        <v>8</v>
      </c>
      <c r="G214" s="73"/>
      <c r="H214" s="232">
        <v>16</v>
      </c>
      <c r="I214" s="73"/>
    </row>
    <row r="215" spans="2:9" ht="15" hidden="1" customHeight="1" outlineLevel="1" x14ac:dyDescent="0.2">
      <c r="B215" s="72">
        <v>2017</v>
      </c>
      <c r="C215" s="234"/>
      <c r="D215" s="73">
        <v>22</v>
      </c>
      <c r="E215" s="73" t="s">
        <v>50</v>
      </c>
      <c r="F215" s="73">
        <v>7</v>
      </c>
      <c r="G215" s="73" t="s">
        <v>50</v>
      </c>
      <c r="H215" s="73">
        <v>15</v>
      </c>
      <c r="I215" s="73" t="s">
        <v>50</v>
      </c>
    </row>
    <row r="216" spans="2:9" ht="15" hidden="1" customHeight="1" outlineLevel="1" x14ac:dyDescent="0.2">
      <c r="B216" s="46">
        <v>2016</v>
      </c>
      <c r="C216" s="234"/>
      <c r="D216" s="169">
        <v>19</v>
      </c>
      <c r="E216" s="169" t="s">
        <v>50</v>
      </c>
      <c r="F216" s="169">
        <v>6</v>
      </c>
      <c r="G216" s="169" t="s">
        <v>50</v>
      </c>
      <c r="H216" s="169">
        <v>13</v>
      </c>
      <c r="I216" s="169" t="s">
        <v>50</v>
      </c>
    </row>
    <row r="217" spans="2:9" ht="15" hidden="1" customHeight="1" outlineLevel="1" x14ac:dyDescent="0.2">
      <c r="B217" s="46">
        <v>2015</v>
      </c>
      <c r="C217" s="234"/>
      <c r="D217" s="169">
        <v>20</v>
      </c>
      <c r="E217" s="169" t="s">
        <v>50</v>
      </c>
      <c r="F217" s="169">
        <v>5</v>
      </c>
      <c r="G217" s="169" t="s">
        <v>50</v>
      </c>
      <c r="H217" s="169">
        <v>15</v>
      </c>
      <c r="I217" s="169" t="s">
        <v>50</v>
      </c>
    </row>
    <row r="218" spans="2:9" ht="15" hidden="1" customHeight="1" outlineLevel="1" x14ac:dyDescent="0.2">
      <c r="B218" s="46">
        <v>2014</v>
      </c>
      <c r="C218" s="234"/>
      <c r="D218" s="169">
        <v>15</v>
      </c>
      <c r="E218" s="68" t="s">
        <v>232</v>
      </c>
      <c r="F218" s="169">
        <v>3</v>
      </c>
      <c r="G218" s="68" t="s">
        <v>232</v>
      </c>
      <c r="H218" s="169">
        <v>12</v>
      </c>
      <c r="I218" s="68" t="s">
        <v>232</v>
      </c>
    </row>
    <row r="219" spans="2:9" ht="15" hidden="1" customHeight="1" outlineLevel="1" x14ac:dyDescent="0.2">
      <c r="B219" s="46">
        <v>2013</v>
      </c>
      <c r="C219" s="234"/>
      <c r="D219" s="169">
        <v>18</v>
      </c>
      <c r="E219" s="68" t="s">
        <v>232</v>
      </c>
      <c r="F219" s="169">
        <v>3</v>
      </c>
      <c r="G219" s="68" t="s">
        <v>232</v>
      </c>
      <c r="H219" s="169">
        <v>15</v>
      </c>
      <c r="I219" s="68" t="s">
        <v>232</v>
      </c>
    </row>
    <row r="220" spans="2:9" ht="15" hidden="1" customHeight="1" outlineLevel="1" x14ac:dyDescent="0.2">
      <c r="B220" s="235" t="s">
        <v>28</v>
      </c>
      <c r="C220" s="234"/>
      <c r="D220" s="73"/>
      <c r="E220" s="73"/>
      <c r="F220" s="73"/>
      <c r="G220" s="73"/>
      <c r="H220" s="73"/>
      <c r="I220" s="73"/>
    </row>
    <row r="221" spans="2:9" ht="15" hidden="1" customHeight="1" outlineLevel="1" x14ac:dyDescent="0.2">
      <c r="B221" s="72">
        <v>2018</v>
      </c>
      <c r="C221" s="234"/>
      <c r="D221" s="73">
        <v>25</v>
      </c>
      <c r="E221" s="73"/>
      <c r="F221" s="232">
        <v>15</v>
      </c>
      <c r="G221" s="73"/>
      <c r="H221" s="232">
        <v>10</v>
      </c>
      <c r="I221" s="73"/>
    </row>
    <row r="222" spans="2:9" ht="15" hidden="1" customHeight="1" outlineLevel="1" x14ac:dyDescent="0.2">
      <c r="B222" s="72">
        <v>2017</v>
      </c>
      <c r="C222" s="234"/>
      <c r="D222" s="73">
        <v>28</v>
      </c>
      <c r="E222" s="73" t="s">
        <v>50</v>
      </c>
      <c r="F222" s="73">
        <v>18</v>
      </c>
      <c r="G222" s="73" t="s">
        <v>50</v>
      </c>
      <c r="H222" s="73">
        <v>10</v>
      </c>
      <c r="I222" s="73" t="s">
        <v>50</v>
      </c>
    </row>
    <row r="223" spans="2:9" ht="15" hidden="1" customHeight="1" outlineLevel="1" x14ac:dyDescent="0.2">
      <c r="B223" s="46">
        <v>2016</v>
      </c>
      <c r="C223" s="234"/>
      <c r="D223" s="169">
        <v>26</v>
      </c>
      <c r="E223" s="169" t="s">
        <v>50</v>
      </c>
      <c r="F223" s="169">
        <v>16</v>
      </c>
      <c r="G223" s="169" t="s">
        <v>50</v>
      </c>
      <c r="H223" s="169">
        <v>10</v>
      </c>
      <c r="I223" s="169" t="s">
        <v>50</v>
      </c>
    </row>
    <row r="224" spans="2:9" ht="15" hidden="1" customHeight="1" outlineLevel="1" x14ac:dyDescent="0.2">
      <c r="B224" s="46">
        <v>2015</v>
      </c>
      <c r="C224" s="234"/>
      <c r="D224" s="169">
        <v>21</v>
      </c>
      <c r="E224" s="169" t="s">
        <v>50</v>
      </c>
      <c r="F224" s="169">
        <v>11</v>
      </c>
      <c r="G224" s="169" t="s">
        <v>50</v>
      </c>
      <c r="H224" s="169">
        <v>10</v>
      </c>
      <c r="I224" s="169" t="s">
        <v>50</v>
      </c>
    </row>
    <row r="225" spans="2:9" ht="15" hidden="1" customHeight="1" outlineLevel="1" x14ac:dyDescent="0.2">
      <c r="B225" s="46">
        <v>2014</v>
      </c>
      <c r="C225" s="234"/>
      <c r="D225" s="169">
        <v>24</v>
      </c>
      <c r="E225" s="68" t="s">
        <v>232</v>
      </c>
      <c r="F225" s="169">
        <v>14</v>
      </c>
      <c r="G225" s="68" t="s">
        <v>232</v>
      </c>
      <c r="H225" s="169">
        <v>10</v>
      </c>
      <c r="I225" s="68" t="s">
        <v>232</v>
      </c>
    </row>
    <row r="226" spans="2:9" ht="15" hidden="1" customHeight="1" outlineLevel="1" x14ac:dyDescent="0.2">
      <c r="B226" s="46">
        <v>2013</v>
      </c>
      <c r="C226" s="234"/>
      <c r="D226" s="169">
        <v>27</v>
      </c>
      <c r="E226" s="68" t="s">
        <v>232</v>
      </c>
      <c r="F226" s="169">
        <v>16</v>
      </c>
      <c r="G226" s="68" t="s">
        <v>232</v>
      </c>
      <c r="H226" s="169">
        <v>11</v>
      </c>
      <c r="I226" s="68" t="s">
        <v>232</v>
      </c>
    </row>
    <row r="227" spans="2:9" ht="15" hidden="1" customHeight="1" outlineLevel="1" x14ac:dyDescent="0.2">
      <c r="B227" s="235" t="s">
        <v>29</v>
      </c>
      <c r="C227" s="234"/>
      <c r="D227" s="73"/>
      <c r="E227" s="73"/>
      <c r="F227" s="73"/>
      <c r="G227" s="73"/>
      <c r="H227" s="73"/>
      <c r="I227" s="73"/>
    </row>
    <row r="228" spans="2:9" ht="15" hidden="1" customHeight="1" outlineLevel="1" x14ac:dyDescent="0.2">
      <c r="B228" s="72">
        <v>2018</v>
      </c>
      <c r="C228" s="234"/>
      <c r="D228" s="73">
        <v>128</v>
      </c>
      <c r="E228" s="73"/>
      <c r="F228" s="232">
        <v>115</v>
      </c>
      <c r="G228" s="73"/>
      <c r="H228" s="232">
        <v>10</v>
      </c>
      <c r="I228" s="73"/>
    </row>
    <row r="229" spans="2:9" ht="15" hidden="1" customHeight="1" outlineLevel="1" x14ac:dyDescent="0.2">
      <c r="B229" s="72">
        <v>2017</v>
      </c>
      <c r="C229" s="234"/>
      <c r="D229" s="73">
        <v>105</v>
      </c>
      <c r="E229" s="73" t="s">
        <v>50</v>
      </c>
      <c r="F229" s="73">
        <v>96</v>
      </c>
      <c r="G229" s="73" t="s">
        <v>50</v>
      </c>
      <c r="H229" s="73">
        <v>9</v>
      </c>
      <c r="I229" s="73" t="s">
        <v>50</v>
      </c>
    </row>
    <row r="230" spans="2:9" ht="15" hidden="1" customHeight="1" outlineLevel="1" x14ac:dyDescent="0.2">
      <c r="B230" s="46">
        <v>2016</v>
      </c>
      <c r="C230" s="234"/>
      <c r="D230" s="169">
        <v>94</v>
      </c>
      <c r="E230" s="169" t="s">
        <v>50</v>
      </c>
      <c r="F230" s="169">
        <v>85</v>
      </c>
      <c r="G230" s="169" t="s">
        <v>50</v>
      </c>
      <c r="H230" s="169">
        <v>9</v>
      </c>
      <c r="I230" s="169" t="s">
        <v>50</v>
      </c>
    </row>
    <row r="231" spans="2:9" ht="15" hidden="1" customHeight="1" outlineLevel="1" x14ac:dyDescent="0.2">
      <c r="B231" s="46">
        <v>2015</v>
      </c>
      <c r="C231" s="234"/>
      <c r="D231" s="169">
        <v>86</v>
      </c>
      <c r="E231" s="169" t="s">
        <v>50</v>
      </c>
      <c r="F231" s="169">
        <v>78</v>
      </c>
      <c r="G231" s="169" t="s">
        <v>50</v>
      </c>
      <c r="H231" s="169">
        <v>8</v>
      </c>
      <c r="I231" s="169" t="s">
        <v>50</v>
      </c>
    </row>
    <row r="232" spans="2:9" ht="15" hidden="1" customHeight="1" outlineLevel="1" x14ac:dyDescent="0.2">
      <c r="B232" s="46">
        <v>2014</v>
      </c>
      <c r="C232" s="234"/>
      <c r="D232" s="169">
        <v>82</v>
      </c>
      <c r="E232" s="68" t="s">
        <v>232</v>
      </c>
      <c r="F232" s="169">
        <v>76</v>
      </c>
      <c r="G232" s="68" t="s">
        <v>232</v>
      </c>
      <c r="H232" s="169">
        <v>6</v>
      </c>
      <c r="I232" s="68" t="s">
        <v>232</v>
      </c>
    </row>
    <row r="233" spans="2:9" ht="15" hidden="1" customHeight="1" outlineLevel="1" x14ac:dyDescent="0.2">
      <c r="B233" s="46">
        <v>2013</v>
      </c>
      <c r="C233" s="234"/>
      <c r="D233" s="169">
        <v>71</v>
      </c>
      <c r="E233" s="68" t="s">
        <v>232</v>
      </c>
      <c r="F233" s="169">
        <v>65</v>
      </c>
      <c r="G233" s="68" t="s">
        <v>232</v>
      </c>
      <c r="H233" s="169">
        <v>6</v>
      </c>
      <c r="I233" s="68" t="s">
        <v>232</v>
      </c>
    </row>
    <row r="234" spans="2:9" ht="15" hidden="1" customHeight="1" outlineLevel="1" x14ac:dyDescent="0.2">
      <c r="B234" s="235" t="s">
        <v>30</v>
      </c>
      <c r="C234" s="234"/>
      <c r="D234" s="73"/>
      <c r="E234" s="73"/>
      <c r="F234" s="73"/>
      <c r="G234" s="73"/>
      <c r="H234" s="73"/>
      <c r="I234" s="73"/>
    </row>
    <row r="235" spans="2:9" ht="15" hidden="1" customHeight="1" outlineLevel="1" x14ac:dyDescent="0.2">
      <c r="B235" s="72">
        <v>2018</v>
      </c>
      <c r="C235" s="234"/>
      <c r="D235" s="73">
        <v>19</v>
      </c>
      <c r="E235" s="73"/>
      <c r="F235" s="232">
        <v>19</v>
      </c>
      <c r="G235" s="73"/>
      <c r="H235" s="173">
        <v>0</v>
      </c>
      <c r="I235" s="73"/>
    </row>
    <row r="236" spans="2:9" ht="15" hidden="1" customHeight="1" outlineLevel="1" x14ac:dyDescent="0.2">
      <c r="B236" s="72">
        <v>2017</v>
      </c>
      <c r="C236" s="234"/>
      <c r="D236" s="73">
        <v>15</v>
      </c>
      <c r="E236" s="73" t="s">
        <v>50</v>
      </c>
      <c r="F236" s="73">
        <v>14</v>
      </c>
      <c r="G236" s="73" t="s">
        <v>50</v>
      </c>
      <c r="H236" s="73">
        <v>1</v>
      </c>
      <c r="I236" s="73" t="s">
        <v>50</v>
      </c>
    </row>
    <row r="237" spans="2:9" ht="15" hidden="1" customHeight="1" outlineLevel="1" x14ac:dyDescent="0.2">
      <c r="B237" s="46">
        <v>2016</v>
      </c>
      <c r="C237" s="234"/>
      <c r="D237" s="169">
        <v>20</v>
      </c>
      <c r="E237" s="169" t="s">
        <v>50</v>
      </c>
      <c r="F237" s="238">
        <v>18</v>
      </c>
      <c r="G237" s="169" t="s">
        <v>50</v>
      </c>
      <c r="H237" s="169">
        <v>2</v>
      </c>
      <c r="I237" s="169" t="s">
        <v>50</v>
      </c>
    </row>
    <row r="238" spans="2:9" ht="15" hidden="1" customHeight="1" outlineLevel="1" x14ac:dyDescent="0.2">
      <c r="B238" s="46">
        <v>2015</v>
      </c>
      <c r="C238" s="234"/>
      <c r="D238" s="169">
        <v>20</v>
      </c>
      <c r="E238" s="169" t="s">
        <v>50</v>
      </c>
      <c r="F238" s="169">
        <v>18</v>
      </c>
      <c r="G238" s="169" t="s">
        <v>50</v>
      </c>
      <c r="H238" s="169">
        <v>2</v>
      </c>
      <c r="I238" s="169" t="s">
        <v>50</v>
      </c>
    </row>
    <row r="239" spans="2:9" ht="15" hidden="1" customHeight="1" outlineLevel="1" x14ac:dyDescent="0.2">
      <c r="B239" s="46">
        <v>2014</v>
      </c>
      <c r="C239" s="234"/>
      <c r="D239" s="169">
        <v>17</v>
      </c>
      <c r="E239" s="68" t="s">
        <v>232</v>
      </c>
      <c r="F239" s="169">
        <v>15</v>
      </c>
      <c r="G239" s="68" t="s">
        <v>232</v>
      </c>
      <c r="H239" s="169">
        <v>2</v>
      </c>
      <c r="I239" s="68" t="s">
        <v>232</v>
      </c>
    </row>
    <row r="240" spans="2:9" ht="15" hidden="1" customHeight="1" outlineLevel="1" x14ac:dyDescent="0.2">
      <c r="B240" s="46">
        <v>2013</v>
      </c>
      <c r="C240" s="234"/>
      <c r="D240" s="169">
        <v>19</v>
      </c>
      <c r="E240" s="68" t="s">
        <v>232</v>
      </c>
      <c r="F240" s="73">
        <v>17</v>
      </c>
      <c r="G240" s="68" t="s">
        <v>232</v>
      </c>
      <c r="H240" s="73">
        <v>2</v>
      </c>
      <c r="I240" s="68" t="s">
        <v>232</v>
      </c>
    </row>
    <row r="241" spans="2:9" ht="15" hidden="1" customHeight="1" outlineLevel="1" x14ac:dyDescent="0.2">
      <c r="B241" s="235" t="s">
        <v>31</v>
      </c>
      <c r="C241" s="234"/>
      <c r="D241" s="73"/>
      <c r="E241" s="73"/>
      <c r="F241" s="73"/>
      <c r="G241" s="73"/>
      <c r="H241" s="73"/>
      <c r="I241" s="73"/>
    </row>
    <row r="242" spans="2:9" ht="15" hidden="1" customHeight="1" outlineLevel="1" x14ac:dyDescent="0.2">
      <c r="B242" s="72">
        <v>2018</v>
      </c>
      <c r="C242" s="234"/>
      <c r="D242" s="73">
        <v>36</v>
      </c>
      <c r="E242" s="73"/>
      <c r="F242" s="232">
        <v>31</v>
      </c>
      <c r="G242" s="73"/>
      <c r="H242" s="232">
        <v>5</v>
      </c>
      <c r="I242" s="73"/>
    </row>
    <row r="243" spans="2:9" ht="15" hidden="1" customHeight="1" outlineLevel="1" x14ac:dyDescent="0.2">
      <c r="B243" s="72">
        <v>2017</v>
      </c>
      <c r="C243" s="234"/>
      <c r="D243" s="73">
        <v>28</v>
      </c>
      <c r="E243" s="73" t="s">
        <v>50</v>
      </c>
      <c r="F243" s="73">
        <v>23</v>
      </c>
      <c r="G243" s="73" t="s">
        <v>50</v>
      </c>
      <c r="H243" s="73">
        <v>5</v>
      </c>
      <c r="I243" s="73" t="s">
        <v>50</v>
      </c>
    </row>
    <row r="244" spans="2:9" ht="15" hidden="1" customHeight="1" outlineLevel="1" x14ac:dyDescent="0.2">
      <c r="B244" s="46">
        <v>2016</v>
      </c>
      <c r="C244" s="234"/>
      <c r="D244" s="169">
        <v>30</v>
      </c>
      <c r="E244" s="169" t="s">
        <v>50</v>
      </c>
      <c r="F244" s="238">
        <v>25</v>
      </c>
      <c r="G244" s="169" t="s">
        <v>50</v>
      </c>
      <c r="H244" s="169">
        <v>5</v>
      </c>
      <c r="I244" s="169" t="s">
        <v>50</v>
      </c>
    </row>
    <row r="245" spans="2:9" ht="15" hidden="1" customHeight="1" outlineLevel="1" x14ac:dyDescent="0.2">
      <c r="B245" s="46">
        <v>2015</v>
      </c>
      <c r="C245" s="234"/>
      <c r="D245" s="169">
        <v>29</v>
      </c>
      <c r="E245" s="169" t="s">
        <v>50</v>
      </c>
      <c r="F245" s="169">
        <v>24</v>
      </c>
      <c r="G245" s="169" t="s">
        <v>50</v>
      </c>
      <c r="H245" s="169">
        <v>5</v>
      </c>
      <c r="I245" s="169" t="s">
        <v>50</v>
      </c>
    </row>
    <row r="246" spans="2:9" ht="15" hidden="1" customHeight="1" outlineLevel="1" x14ac:dyDescent="0.2">
      <c r="B246" s="46">
        <v>2014</v>
      </c>
      <c r="C246" s="234"/>
      <c r="D246" s="169">
        <v>29</v>
      </c>
      <c r="E246" s="68" t="s">
        <v>232</v>
      </c>
      <c r="F246" s="169">
        <v>26</v>
      </c>
      <c r="G246" s="68" t="s">
        <v>232</v>
      </c>
      <c r="H246" s="169">
        <v>3</v>
      </c>
      <c r="I246" s="68" t="s">
        <v>232</v>
      </c>
    </row>
    <row r="247" spans="2:9" ht="15" hidden="1" customHeight="1" outlineLevel="1" x14ac:dyDescent="0.2">
      <c r="B247" s="46">
        <v>2013</v>
      </c>
      <c r="C247" s="234"/>
      <c r="D247" s="169">
        <v>31</v>
      </c>
      <c r="E247" s="68" t="s">
        <v>232</v>
      </c>
      <c r="F247" s="169">
        <v>27</v>
      </c>
      <c r="G247" s="68" t="s">
        <v>232</v>
      </c>
      <c r="H247" s="169">
        <v>4</v>
      </c>
      <c r="I247" s="68" t="s">
        <v>232</v>
      </c>
    </row>
    <row r="248" spans="2:9" ht="15" hidden="1" customHeight="1" outlineLevel="1" x14ac:dyDescent="0.2">
      <c r="B248" s="235" t="s">
        <v>32</v>
      </c>
      <c r="C248" s="234"/>
      <c r="D248" s="73"/>
      <c r="E248" s="73"/>
      <c r="F248" s="73"/>
      <c r="G248" s="73"/>
      <c r="H248" s="73"/>
      <c r="I248" s="73"/>
    </row>
    <row r="249" spans="2:9" ht="15" hidden="1" customHeight="1" outlineLevel="1" x14ac:dyDescent="0.2">
      <c r="B249" s="72">
        <v>2018</v>
      </c>
      <c r="C249" s="234"/>
      <c r="D249" s="73">
        <v>35</v>
      </c>
      <c r="E249" s="73"/>
      <c r="F249" s="232">
        <v>18</v>
      </c>
      <c r="G249" s="73"/>
      <c r="H249" s="232">
        <v>17</v>
      </c>
      <c r="I249" s="73"/>
    </row>
    <row r="250" spans="2:9" ht="15" hidden="1" customHeight="1" outlineLevel="1" x14ac:dyDescent="0.2">
      <c r="B250" s="72">
        <v>2017</v>
      </c>
      <c r="C250" s="234"/>
      <c r="D250" s="73">
        <v>36</v>
      </c>
      <c r="E250" s="73" t="s">
        <v>50</v>
      </c>
      <c r="F250" s="73">
        <v>20</v>
      </c>
      <c r="G250" s="73" t="s">
        <v>50</v>
      </c>
      <c r="H250" s="73">
        <v>16</v>
      </c>
      <c r="I250" s="73" t="s">
        <v>50</v>
      </c>
    </row>
    <row r="251" spans="2:9" ht="15" hidden="1" customHeight="1" outlineLevel="1" x14ac:dyDescent="0.2">
      <c r="B251" s="46">
        <v>2016</v>
      </c>
      <c r="C251" s="234"/>
      <c r="D251" s="169">
        <v>30</v>
      </c>
      <c r="E251" s="169" t="s">
        <v>50</v>
      </c>
      <c r="F251" s="238">
        <v>17</v>
      </c>
      <c r="G251" s="169" t="s">
        <v>50</v>
      </c>
      <c r="H251" s="169">
        <v>13</v>
      </c>
      <c r="I251" s="169" t="s">
        <v>50</v>
      </c>
    </row>
    <row r="252" spans="2:9" ht="15" hidden="1" customHeight="1" outlineLevel="1" x14ac:dyDescent="0.2">
      <c r="B252" s="46">
        <v>2015</v>
      </c>
      <c r="C252" s="234"/>
      <c r="D252" s="169">
        <v>25</v>
      </c>
      <c r="E252" s="169" t="s">
        <v>50</v>
      </c>
      <c r="F252" s="73">
        <v>12</v>
      </c>
      <c r="G252" s="169" t="s">
        <v>50</v>
      </c>
      <c r="H252" s="73">
        <v>13</v>
      </c>
      <c r="I252" s="169" t="s">
        <v>50</v>
      </c>
    </row>
    <row r="253" spans="2:9" ht="15" hidden="1" customHeight="1" outlineLevel="1" x14ac:dyDescent="0.2">
      <c r="B253" s="46">
        <v>2014</v>
      </c>
      <c r="C253" s="234"/>
      <c r="D253" s="169">
        <v>20</v>
      </c>
      <c r="E253" s="68" t="s">
        <v>232</v>
      </c>
      <c r="F253" s="169">
        <v>9</v>
      </c>
      <c r="G253" s="68" t="s">
        <v>232</v>
      </c>
      <c r="H253" s="169">
        <v>11</v>
      </c>
      <c r="I253" s="68" t="s">
        <v>232</v>
      </c>
    </row>
    <row r="254" spans="2:9" ht="15" hidden="1" customHeight="1" outlineLevel="1" x14ac:dyDescent="0.2">
      <c r="B254" s="46">
        <v>2013</v>
      </c>
      <c r="C254" s="234"/>
      <c r="D254" s="169">
        <v>28</v>
      </c>
      <c r="E254" s="68" t="s">
        <v>232</v>
      </c>
      <c r="F254" s="169">
        <v>16</v>
      </c>
      <c r="G254" s="68" t="s">
        <v>232</v>
      </c>
      <c r="H254" s="169">
        <v>12</v>
      </c>
      <c r="I254" s="68" t="s">
        <v>232</v>
      </c>
    </row>
    <row r="255" spans="2:9" ht="15" hidden="1" customHeight="1" outlineLevel="1" x14ac:dyDescent="0.2">
      <c r="B255" s="235" t="s">
        <v>33</v>
      </c>
      <c r="C255" s="234"/>
      <c r="D255" s="73"/>
      <c r="E255" s="73"/>
      <c r="F255" s="73"/>
      <c r="G255" s="73"/>
      <c r="H255" s="73"/>
      <c r="I255" s="73"/>
    </row>
    <row r="256" spans="2:9" ht="15" hidden="1" customHeight="1" outlineLevel="1" x14ac:dyDescent="0.2">
      <c r="B256" s="72">
        <v>2018</v>
      </c>
      <c r="C256" s="234"/>
      <c r="D256" s="73">
        <v>29</v>
      </c>
      <c r="E256" s="73"/>
      <c r="F256" s="232">
        <v>27</v>
      </c>
      <c r="G256" s="73"/>
      <c r="H256" s="232">
        <v>2</v>
      </c>
      <c r="I256" s="73"/>
    </row>
    <row r="257" spans="1:9" ht="15" hidden="1" customHeight="1" outlineLevel="1" x14ac:dyDescent="0.2">
      <c r="B257" s="72">
        <v>2017</v>
      </c>
      <c r="C257" s="234"/>
      <c r="D257" s="73">
        <v>26</v>
      </c>
      <c r="E257" s="73" t="s">
        <v>50</v>
      </c>
      <c r="F257" s="73">
        <v>24</v>
      </c>
      <c r="G257" s="73" t="s">
        <v>50</v>
      </c>
      <c r="H257" s="73">
        <v>2</v>
      </c>
      <c r="I257" s="73" t="s">
        <v>50</v>
      </c>
    </row>
    <row r="258" spans="1:9" ht="15" hidden="1" customHeight="1" outlineLevel="1" x14ac:dyDescent="0.2">
      <c r="B258" s="46">
        <v>2016</v>
      </c>
      <c r="C258" s="234"/>
      <c r="D258" s="169">
        <v>24</v>
      </c>
      <c r="E258" s="169" t="s">
        <v>50</v>
      </c>
      <c r="F258" s="169">
        <v>21</v>
      </c>
      <c r="G258" s="169" t="s">
        <v>50</v>
      </c>
      <c r="H258" s="169">
        <v>3</v>
      </c>
      <c r="I258" s="169" t="s">
        <v>50</v>
      </c>
    </row>
    <row r="259" spans="1:9" ht="15" hidden="1" customHeight="1" outlineLevel="1" x14ac:dyDescent="0.2">
      <c r="B259" s="46">
        <v>2015</v>
      </c>
      <c r="C259" s="234"/>
      <c r="D259" s="169">
        <v>24</v>
      </c>
      <c r="E259" s="169" t="s">
        <v>50</v>
      </c>
      <c r="F259" s="169">
        <v>21</v>
      </c>
      <c r="G259" s="169" t="s">
        <v>50</v>
      </c>
      <c r="H259" s="169">
        <v>3</v>
      </c>
      <c r="I259" s="169" t="s">
        <v>50</v>
      </c>
    </row>
    <row r="260" spans="1:9" ht="15" hidden="1" customHeight="1" outlineLevel="1" x14ac:dyDescent="0.2">
      <c r="B260" s="46">
        <v>2014</v>
      </c>
      <c r="C260" s="234"/>
      <c r="D260" s="169">
        <v>21</v>
      </c>
      <c r="E260" s="68" t="s">
        <v>232</v>
      </c>
      <c r="F260" s="169">
        <v>18</v>
      </c>
      <c r="G260" s="68" t="s">
        <v>232</v>
      </c>
      <c r="H260" s="169">
        <v>3</v>
      </c>
      <c r="I260" s="68" t="s">
        <v>232</v>
      </c>
    </row>
    <row r="261" spans="1:9" ht="15" hidden="1" customHeight="1" outlineLevel="1" x14ac:dyDescent="0.2">
      <c r="B261" s="46">
        <v>2013</v>
      </c>
      <c r="C261" s="234"/>
      <c r="D261" s="169">
        <v>28</v>
      </c>
      <c r="E261" s="68" t="s">
        <v>232</v>
      </c>
      <c r="F261" s="169">
        <v>25</v>
      </c>
      <c r="G261" s="68" t="s">
        <v>232</v>
      </c>
      <c r="H261" s="169">
        <v>3</v>
      </c>
      <c r="I261" s="68" t="s">
        <v>232</v>
      </c>
    </row>
    <row r="262" spans="1:9" ht="15" customHeight="1" collapsed="1" x14ac:dyDescent="0.2">
      <c r="B262" s="331" t="s">
        <v>326</v>
      </c>
      <c r="C262" s="331"/>
      <c r="D262" s="331"/>
      <c r="E262" s="73"/>
      <c r="F262" s="73"/>
      <c r="G262" s="73"/>
      <c r="H262" s="73"/>
      <c r="I262" s="73"/>
    </row>
    <row r="263" spans="1:9" ht="15" customHeight="1" x14ac:dyDescent="0.2">
      <c r="B263" s="72">
        <v>2018</v>
      </c>
      <c r="C263" s="234"/>
      <c r="D263" s="73">
        <v>2847</v>
      </c>
      <c r="E263" s="73"/>
      <c r="F263" s="232">
        <v>2243</v>
      </c>
      <c r="G263" s="73"/>
      <c r="H263" s="232">
        <v>604</v>
      </c>
      <c r="I263" s="73"/>
    </row>
    <row r="264" spans="1:9" ht="15" customHeight="1" x14ac:dyDescent="0.2">
      <c r="B264" s="72">
        <v>2017</v>
      </c>
      <c r="C264" s="234"/>
      <c r="D264" s="73">
        <v>2693</v>
      </c>
      <c r="E264" s="73" t="s">
        <v>50</v>
      </c>
      <c r="F264" s="73">
        <v>2122</v>
      </c>
      <c r="G264" s="73" t="s">
        <v>50</v>
      </c>
      <c r="H264" s="73">
        <v>571</v>
      </c>
      <c r="I264" s="73" t="s">
        <v>50</v>
      </c>
    </row>
    <row r="265" spans="1:9" ht="15" customHeight="1" x14ac:dyDescent="0.2">
      <c r="B265" s="46">
        <v>2016</v>
      </c>
      <c r="C265" s="234"/>
      <c r="D265" s="169">
        <v>2580</v>
      </c>
      <c r="E265" s="169" t="s">
        <v>50</v>
      </c>
      <c r="F265" s="169">
        <v>2020</v>
      </c>
      <c r="G265" s="169" t="s">
        <v>50</v>
      </c>
      <c r="H265" s="169">
        <v>560</v>
      </c>
      <c r="I265" s="169" t="s">
        <v>50</v>
      </c>
    </row>
    <row r="266" spans="1:9" ht="15" customHeight="1" x14ac:dyDescent="0.2">
      <c r="B266" s="46">
        <v>2015</v>
      </c>
      <c r="C266" s="234"/>
      <c r="D266" s="169">
        <v>2538</v>
      </c>
      <c r="E266" s="169" t="s">
        <v>50</v>
      </c>
      <c r="F266" s="169">
        <v>1971</v>
      </c>
      <c r="G266" s="169" t="s">
        <v>50</v>
      </c>
      <c r="H266" s="169">
        <v>567</v>
      </c>
      <c r="I266" s="169" t="s">
        <v>50</v>
      </c>
    </row>
    <row r="267" spans="1:9" ht="15" customHeight="1" x14ac:dyDescent="0.2">
      <c r="B267" s="46">
        <v>2014</v>
      </c>
      <c r="C267" s="234"/>
      <c r="D267" s="169">
        <v>2494</v>
      </c>
      <c r="E267" s="68" t="s">
        <v>232</v>
      </c>
      <c r="F267" s="169">
        <v>1905</v>
      </c>
      <c r="G267" s="68" t="s">
        <v>232</v>
      </c>
      <c r="H267" s="169">
        <v>589</v>
      </c>
      <c r="I267" s="68" t="s">
        <v>232</v>
      </c>
    </row>
    <row r="268" spans="1:9" ht="15" customHeight="1" x14ac:dyDescent="0.2">
      <c r="B268" s="46">
        <v>2013</v>
      </c>
      <c r="C268" s="234"/>
      <c r="D268" s="169">
        <v>2386</v>
      </c>
      <c r="E268" s="68" t="s">
        <v>232</v>
      </c>
      <c r="F268" s="169">
        <v>1791</v>
      </c>
      <c r="G268" s="68" t="s">
        <v>232</v>
      </c>
      <c r="H268" s="169">
        <v>595</v>
      </c>
      <c r="I268" s="68" t="s">
        <v>232</v>
      </c>
    </row>
    <row r="269" spans="1:9" s="67" customFormat="1" ht="15" hidden="1" customHeight="1" outlineLevel="1" x14ac:dyDescent="0.2">
      <c r="A269" s="11"/>
      <c r="B269" s="235" t="s">
        <v>17</v>
      </c>
      <c r="C269" s="234"/>
      <c r="D269" s="73"/>
      <c r="E269" s="73"/>
      <c r="F269" s="11"/>
      <c r="G269" s="73"/>
      <c r="H269" s="11"/>
      <c r="I269" s="73"/>
    </row>
    <row r="270" spans="1:9" s="67" customFormat="1" ht="15" hidden="1" customHeight="1" outlineLevel="1" x14ac:dyDescent="0.2">
      <c r="A270" s="11"/>
      <c r="B270" s="72">
        <v>2018</v>
      </c>
      <c r="C270" s="234"/>
      <c r="D270" s="73">
        <v>1137</v>
      </c>
      <c r="E270" s="73"/>
      <c r="F270" s="232">
        <v>1113</v>
      </c>
      <c r="G270" s="73"/>
      <c r="H270" s="232">
        <v>24</v>
      </c>
      <c r="I270" s="73"/>
    </row>
    <row r="271" spans="1:9" ht="15" hidden="1" customHeight="1" outlineLevel="1" x14ac:dyDescent="0.2">
      <c r="B271" s="72">
        <v>2017</v>
      </c>
      <c r="C271" s="234"/>
      <c r="D271" s="73">
        <v>1095</v>
      </c>
      <c r="E271" s="73" t="s">
        <v>50</v>
      </c>
      <c r="F271" s="73">
        <v>1074</v>
      </c>
      <c r="G271" s="73" t="s">
        <v>50</v>
      </c>
      <c r="H271" s="73">
        <v>21</v>
      </c>
      <c r="I271" s="73" t="s">
        <v>50</v>
      </c>
    </row>
    <row r="272" spans="1:9" ht="15" hidden="1" customHeight="1" outlineLevel="1" x14ac:dyDescent="0.2">
      <c r="B272" s="46">
        <v>2016</v>
      </c>
      <c r="C272" s="234"/>
      <c r="D272" s="169">
        <v>1079</v>
      </c>
      <c r="E272" s="169" t="s">
        <v>50</v>
      </c>
      <c r="F272" s="169">
        <v>1063</v>
      </c>
      <c r="G272" s="169" t="s">
        <v>50</v>
      </c>
      <c r="H272" s="169">
        <v>16</v>
      </c>
      <c r="I272" s="169" t="s">
        <v>50</v>
      </c>
    </row>
    <row r="273" spans="2:9" ht="15" hidden="1" customHeight="1" outlineLevel="1" x14ac:dyDescent="0.2">
      <c r="B273" s="46">
        <v>2015</v>
      </c>
      <c r="C273" s="234"/>
      <c r="D273" s="169">
        <v>1050</v>
      </c>
      <c r="E273" s="169" t="s">
        <v>50</v>
      </c>
      <c r="F273" s="169">
        <v>1036</v>
      </c>
      <c r="G273" s="169" t="s">
        <v>50</v>
      </c>
      <c r="H273" s="169">
        <v>14</v>
      </c>
      <c r="I273" s="169" t="s">
        <v>50</v>
      </c>
    </row>
    <row r="274" spans="2:9" ht="15" hidden="1" customHeight="1" outlineLevel="1" x14ac:dyDescent="0.2">
      <c r="B274" s="46">
        <v>2014</v>
      </c>
      <c r="C274" s="234"/>
      <c r="D274" s="169">
        <v>1057</v>
      </c>
      <c r="E274" s="68" t="s">
        <v>232</v>
      </c>
      <c r="F274" s="169">
        <v>1047</v>
      </c>
      <c r="G274" s="68" t="s">
        <v>232</v>
      </c>
      <c r="H274" s="169">
        <v>10</v>
      </c>
      <c r="I274" s="68" t="s">
        <v>232</v>
      </c>
    </row>
    <row r="275" spans="2:9" ht="15" hidden="1" customHeight="1" outlineLevel="1" x14ac:dyDescent="0.2">
      <c r="B275" s="46">
        <v>2013</v>
      </c>
      <c r="C275" s="234"/>
      <c r="D275" s="169">
        <v>928</v>
      </c>
      <c r="E275" s="68" t="s">
        <v>232</v>
      </c>
      <c r="F275" s="169">
        <v>920</v>
      </c>
      <c r="G275" s="68" t="s">
        <v>232</v>
      </c>
      <c r="H275" s="169">
        <v>8</v>
      </c>
      <c r="I275" s="68" t="s">
        <v>232</v>
      </c>
    </row>
    <row r="276" spans="2:9" ht="15" hidden="1" customHeight="1" outlineLevel="1" x14ac:dyDescent="0.2">
      <c r="B276" s="235" t="s">
        <v>18</v>
      </c>
      <c r="C276" s="234"/>
      <c r="D276" s="73"/>
      <c r="E276" s="73"/>
      <c r="F276" s="73"/>
      <c r="G276" s="73"/>
      <c r="H276" s="73"/>
      <c r="I276" s="73"/>
    </row>
    <row r="277" spans="2:9" ht="15" hidden="1" customHeight="1" outlineLevel="1" x14ac:dyDescent="0.2">
      <c r="B277" s="72">
        <v>2018</v>
      </c>
      <c r="C277" s="234"/>
      <c r="D277" s="73">
        <v>2</v>
      </c>
      <c r="E277" s="73"/>
      <c r="F277" s="73">
        <v>0</v>
      </c>
      <c r="G277" s="73"/>
      <c r="H277" s="73">
        <v>2</v>
      </c>
      <c r="I277" s="73"/>
    </row>
    <row r="278" spans="2:9" ht="15" hidden="1" customHeight="1" outlineLevel="1" x14ac:dyDescent="0.2">
      <c r="B278" s="72">
        <v>2017</v>
      </c>
      <c r="C278" s="234"/>
      <c r="D278" s="73">
        <v>2</v>
      </c>
      <c r="E278" s="73" t="s">
        <v>50</v>
      </c>
      <c r="F278" s="73">
        <v>0</v>
      </c>
      <c r="G278" s="73" t="s">
        <v>50</v>
      </c>
      <c r="H278" s="73">
        <v>2</v>
      </c>
      <c r="I278" s="73" t="s">
        <v>50</v>
      </c>
    </row>
    <row r="279" spans="2:9" ht="15" hidden="1" customHeight="1" outlineLevel="1" x14ac:dyDescent="0.2">
      <c r="B279" s="46">
        <v>2016</v>
      </c>
      <c r="C279" s="234"/>
      <c r="D279" s="73">
        <v>2</v>
      </c>
      <c r="E279" s="73" t="s">
        <v>50</v>
      </c>
      <c r="F279" s="73">
        <v>0</v>
      </c>
      <c r="G279" s="73" t="s">
        <v>50</v>
      </c>
      <c r="H279" s="73">
        <v>2</v>
      </c>
      <c r="I279" s="73" t="s">
        <v>50</v>
      </c>
    </row>
    <row r="280" spans="2:9" ht="15" hidden="1" customHeight="1" outlineLevel="1" x14ac:dyDescent="0.2">
      <c r="B280" s="46">
        <v>2015</v>
      </c>
      <c r="C280" s="234"/>
      <c r="D280" s="73">
        <v>2</v>
      </c>
      <c r="E280" s="73" t="s">
        <v>50</v>
      </c>
      <c r="F280" s="73">
        <v>0</v>
      </c>
      <c r="G280" s="73" t="s">
        <v>50</v>
      </c>
      <c r="H280" s="73">
        <v>2</v>
      </c>
      <c r="I280" s="73" t="s">
        <v>50</v>
      </c>
    </row>
    <row r="281" spans="2:9" ht="15" hidden="1" customHeight="1" outlineLevel="1" x14ac:dyDescent="0.2">
      <c r="B281" s="46">
        <v>2014</v>
      </c>
      <c r="C281" s="234"/>
      <c r="D281" s="73">
        <v>2</v>
      </c>
      <c r="E281" s="68" t="s">
        <v>232</v>
      </c>
      <c r="F281" s="73">
        <v>0</v>
      </c>
      <c r="G281" s="68" t="s">
        <v>232</v>
      </c>
      <c r="H281" s="73">
        <v>2</v>
      </c>
      <c r="I281" s="68" t="s">
        <v>232</v>
      </c>
    </row>
    <row r="282" spans="2:9" ht="15" hidden="1" customHeight="1" outlineLevel="1" x14ac:dyDescent="0.2">
      <c r="B282" s="46">
        <v>2013</v>
      </c>
      <c r="C282" s="234"/>
      <c r="D282" s="73">
        <v>2</v>
      </c>
      <c r="E282" s="68" t="s">
        <v>232</v>
      </c>
      <c r="F282" s="73">
        <v>0</v>
      </c>
      <c r="G282" s="68" t="s">
        <v>232</v>
      </c>
      <c r="H282" s="73">
        <v>2</v>
      </c>
      <c r="I282" s="68" t="s">
        <v>232</v>
      </c>
    </row>
    <row r="283" spans="2:9" ht="15" hidden="1" customHeight="1" outlineLevel="1" x14ac:dyDescent="0.2">
      <c r="B283" s="235" t="s">
        <v>19</v>
      </c>
      <c r="C283" s="234"/>
      <c r="D283" s="73"/>
      <c r="E283" s="73"/>
      <c r="F283" s="73"/>
      <c r="G283" s="73"/>
      <c r="H283" s="73"/>
      <c r="I283" s="73"/>
    </row>
    <row r="284" spans="2:9" ht="15" hidden="1" customHeight="1" outlineLevel="1" x14ac:dyDescent="0.2">
      <c r="B284" s="72">
        <v>2018</v>
      </c>
      <c r="C284" s="234"/>
      <c r="D284" s="73">
        <v>72</v>
      </c>
      <c r="E284" s="73"/>
      <c r="F284" s="232">
        <v>22</v>
      </c>
      <c r="G284" s="73"/>
      <c r="H284" s="232">
        <v>50</v>
      </c>
      <c r="I284" s="73"/>
    </row>
    <row r="285" spans="2:9" ht="15" hidden="1" customHeight="1" outlineLevel="1" x14ac:dyDescent="0.2">
      <c r="B285" s="72">
        <v>2017</v>
      </c>
      <c r="C285" s="234"/>
      <c r="D285" s="73">
        <v>70</v>
      </c>
      <c r="E285" s="73" t="s">
        <v>50</v>
      </c>
      <c r="F285" s="73">
        <v>19</v>
      </c>
      <c r="G285" s="73" t="s">
        <v>50</v>
      </c>
      <c r="H285" s="73">
        <v>51</v>
      </c>
      <c r="I285" s="73" t="s">
        <v>50</v>
      </c>
    </row>
    <row r="286" spans="2:9" ht="15" hidden="1" customHeight="1" outlineLevel="1" x14ac:dyDescent="0.2">
      <c r="B286" s="46">
        <v>2016</v>
      </c>
      <c r="C286" s="234"/>
      <c r="D286" s="169">
        <v>73</v>
      </c>
      <c r="E286" s="169" t="s">
        <v>50</v>
      </c>
      <c r="F286" s="169">
        <v>21</v>
      </c>
      <c r="G286" s="169" t="s">
        <v>50</v>
      </c>
      <c r="H286" s="169">
        <v>52</v>
      </c>
      <c r="I286" s="169" t="s">
        <v>50</v>
      </c>
    </row>
    <row r="287" spans="2:9" ht="15" hidden="1" customHeight="1" outlineLevel="1" x14ac:dyDescent="0.2">
      <c r="B287" s="46">
        <v>2015</v>
      </c>
      <c r="C287" s="234"/>
      <c r="D287" s="169">
        <v>72</v>
      </c>
      <c r="E287" s="169" t="s">
        <v>50</v>
      </c>
      <c r="F287" s="169">
        <v>22</v>
      </c>
      <c r="G287" s="169" t="s">
        <v>50</v>
      </c>
      <c r="H287" s="169">
        <v>50</v>
      </c>
      <c r="I287" s="169" t="s">
        <v>50</v>
      </c>
    </row>
    <row r="288" spans="2:9" ht="15" hidden="1" customHeight="1" outlineLevel="1" x14ac:dyDescent="0.2">
      <c r="B288" s="46">
        <v>2014</v>
      </c>
      <c r="C288" s="234"/>
      <c r="D288" s="169">
        <v>71</v>
      </c>
      <c r="E288" s="68" t="s">
        <v>232</v>
      </c>
      <c r="F288" s="169">
        <v>20</v>
      </c>
      <c r="G288" s="68" t="s">
        <v>232</v>
      </c>
      <c r="H288" s="169">
        <v>51</v>
      </c>
      <c r="I288" s="68" t="s">
        <v>232</v>
      </c>
    </row>
    <row r="289" spans="2:9" ht="15" hidden="1" customHeight="1" outlineLevel="1" x14ac:dyDescent="0.2">
      <c r="B289" s="46">
        <v>2013</v>
      </c>
      <c r="C289" s="234"/>
      <c r="D289" s="169">
        <v>73</v>
      </c>
      <c r="E289" s="68" t="s">
        <v>232</v>
      </c>
      <c r="F289" s="169">
        <v>22</v>
      </c>
      <c r="G289" s="68" t="s">
        <v>232</v>
      </c>
      <c r="H289" s="169">
        <v>51</v>
      </c>
      <c r="I289" s="68" t="s">
        <v>232</v>
      </c>
    </row>
    <row r="290" spans="2:9" ht="15" hidden="1" customHeight="1" outlineLevel="1" x14ac:dyDescent="0.2">
      <c r="B290" s="235" t="s">
        <v>20</v>
      </c>
      <c r="C290" s="234"/>
      <c r="D290" s="73"/>
      <c r="E290" s="73"/>
      <c r="F290" s="73"/>
      <c r="G290" s="73"/>
      <c r="H290" s="73"/>
      <c r="I290" s="73"/>
    </row>
    <row r="291" spans="2:9" ht="15" hidden="1" customHeight="1" outlineLevel="1" x14ac:dyDescent="0.2">
      <c r="B291" s="72">
        <v>2018</v>
      </c>
      <c r="C291" s="234"/>
      <c r="D291" s="73">
        <v>4</v>
      </c>
      <c r="E291" s="73"/>
      <c r="F291" s="232">
        <v>3</v>
      </c>
      <c r="G291" s="73"/>
      <c r="H291" s="232">
        <v>1</v>
      </c>
      <c r="I291" s="73"/>
    </row>
    <row r="292" spans="2:9" ht="15" hidden="1" customHeight="1" outlineLevel="1" x14ac:dyDescent="0.2">
      <c r="B292" s="72">
        <v>2017</v>
      </c>
      <c r="C292" s="234"/>
      <c r="D292" s="73">
        <v>3</v>
      </c>
      <c r="E292" s="73" t="s">
        <v>50</v>
      </c>
      <c r="F292" s="73">
        <v>2</v>
      </c>
      <c r="G292" s="73" t="s">
        <v>50</v>
      </c>
      <c r="H292" s="73">
        <v>1</v>
      </c>
      <c r="I292" s="73" t="s">
        <v>50</v>
      </c>
    </row>
    <row r="293" spans="2:9" ht="15" hidden="1" customHeight="1" outlineLevel="1" x14ac:dyDescent="0.2">
      <c r="B293" s="46">
        <v>2016</v>
      </c>
      <c r="C293" s="234"/>
      <c r="D293" s="169">
        <v>3</v>
      </c>
      <c r="E293" s="169" t="s">
        <v>50</v>
      </c>
      <c r="F293" s="169">
        <v>2</v>
      </c>
      <c r="G293" s="169" t="s">
        <v>50</v>
      </c>
      <c r="H293" s="169">
        <v>1</v>
      </c>
      <c r="I293" s="169" t="s">
        <v>50</v>
      </c>
    </row>
    <row r="294" spans="2:9" ht="15" hidden="1" customHeight="1" outlineLevel="1" x14ac:dyDescent="0.2">
      <c r="B294" s="46">
        <v>2015</v>
      </c>
      <c r="C294" s="234"/>
      <c r="D294" s="73">
        <v>1</v>
      </c>
      <c r="E294" s="73" t="s">
        <v>50</v>
      </c>
      <c r="F294" s="73">
        <v>0</v>
      </c>
      <c r="G294" s="73" t="s">
        <v>50</v>
      </c>
      <c r="H294" s="73">
        <v>1</v>
      </c>
      <c r="I294" s="73" t="s">
        <v>50</v>
      </c>
    </row>
    <row r="295" spans="2:9" ht="15" hidden="1" customHeight="1" outlineLevel="1" x14ac:dyDescent="0.2">
      <c r="B295" s="46">
        <v>2014</v>
      </c>
      <c r="C295" s="234"/>
      <c r="D295" s="73">
        <v>1</v>
      </c>
      <c r="E295" s="68" t="s">
        <v>232</v>
      </c>
      <c r="F295" s="73">
        <v>0</v>
      </c>
      <c r="G295" s="68" t="s">
        <v>232</v>
      </c>
      <c r="H295" s="73">
        <v>1</v>
      </c>
      <c r="I295" s="68" t="s">
        <v>232</v>
      </c>
    </row>
    <row r="296" spans="2:9" ht="15" hidden="1" customHeight="1" outlineLevel="1" x14ac:dyDescent="0.2">
      <c r="B296" s="46">
        <v>2013</v>
      </c>
      <c r="C296" s="234"/>
      <c r="D296" s="73">
        <v>1</v>
      </c>
      <c r="E296" s="68" t="s">
        <v>232</v>
      </c>
      <c r="F296" s="73">
        <v>0</v>
      </c>
      <c r="G296" s="68" t="s">
        <v>232</v>
      </c>
      <c r="H296" s="73">
        <v>1</v>
      </c>
      <c r="I296" s="68" t="s">
        <v>232</v>
      </c>
    </row>
    <row r="297" spans="2:9" ht="15" hidden="1" customHeight="1" outlineLevel="1" x14ac:dyDescent="0.2">
      <c r="B297" s="235" t="s">
        <v>21</v>
      </c>
      <c r="C297" s="234"/>
      <c r="D297" s="73"/>
      <c r="E297" s="73"/>
      <c r="F297" s="73"/>
      <c r="G297" s="73"/>
      <c r="H297" s="73"/>
      <c r="I297" s="73"/>
    </row>
    <row r="298" spans="2:9" ht="15" hidden="1" customHeight="1" outlineLevel="1" x14ac:dyDescent="0.2">
      <c r="B298" s="72">
        <v>2018</v>
      </c>
      <c r="C298" s="234"/>
      <c r="D298" s="73">
        <v>2</v>
      </c>
      <c r="E298" s="73"/>
      <c r="F298" s="73">
        <v>0</v>
      </c>
      <c r="G298" s="73"/>
      <c r="H298" s="73">
        <v>2</v>
      </c>
      <c r="I298" s="73"/>
    </row>
    <row r="299" spans="2:9" ht="15" hidden="1" customHeight="1" outlineLevel="1" x14ac:dyDescent="0.2">
      <c r="B299" s="72">
        <v>2017</v>
      </c>
      <c r="C299" s="234"/>
      <c r="D299" s="73">
        <v>2</v>
      </c>
      <c r="E299" s="73" t="s">
        <v>50</v>
      </c>
      <c r="F299" s="73">
        <v>0</v>
      </c>
      <c r="G299" s="73" t="s">
        <v>50</v>
      </c>
      <c r="H299" s="73">
        <v>2</v>
      </c>
      <c r="I299" s="73" t="s">
        <v>50</v>
      </c>
    </row>
    <row r="300" spans="2:9" ht="15" hidden="1" customHeight="1" outlineLevel="1" x14ac:dyDescent="0.2">
      <c r="B300" s="46">
        <v>2016</v>
      </c>
      <c r="C300" s="234"/>
      <c r="D300" s="73">
        <v>0</v>
      </c>
      <c r="E300" s="73" t="s">
        <v>50</v>
      </c>
      <c r="F300" s="73">
        <v>0</v>
      </c>
      <c r="G300" s="73" t="s">
        <v>50</v>
      </c>
      <c r="H300" s="73">
        <v>0</v>
      </c>
      <c r="I300" s="73" t="s">
        <v>50</v>
      </c>
    </row>
    <row r="301" spans="2:9" ht="15" hidden="1" customHeight="1" outlineLevel="1" x14ac:dyDescent="0.2">
      <c r="B301" s="46">
        <v>2015</v>
      </c>
      <c r="C301" s="234"/>
      <c r="D301" s="73">
        <v>2</v>
      </c>
      <c r="E301" s="73" t="s">
        <v>50</v>
      </c>
      <c r="F301" s="73">
        <v>0</v>
      </c>
      <c r="G301" s="73" t="s">
        <v>50</v>
      </c>
      <c r="H301" s="73">
        <v>2</v>
      </c>
      <c r="I301" s="73" t="s">
        <v>50</v>
      </c>
    </row>
    <row r="302" spans="2:9" ht="15" hidden="1" customHeight="1" outlineLevel="1" x14ac:dyDescent="0.2">
      <c r="B302" s="46">
        <v>2014</v>
      </c>
      <c r="C302" s="234"/>
      <c r="D302" s="73">
        <v>2</v>
      </c>
      <c r="E302" s="68" t="s">
        <v>232</v>
      </c>
      <c r="F302" s="73">
        <v>0</v>
      </c>
      <c r="G302" s="68" t="s">
        <v>232</v>
      </c>
      <c r="H302" s="73">
        <v>2</v>
      </c>
      <c r="I302" s="68" t="s">
        <v>232</v>
      </c>
    </row>
    <row r="303" spans="2:9" ht="15" hidden="1" customHeight="1" outlineLevel="1" x14ac:dyDescent="0.2">
      <c r="B303" s="46">
        <v>2013</v>
      </c>
      <c r="C303" s="234"/>
      <c r="D303" s="73">
        <v>2</v>
      </c>
      <c r="E303" s="68" t="s">
        <v>232</v>
      </c>
      <c r="F303" s="73">
        <v>0</v>
      </c>
      <c r="G303" s="68" t="s">
        <v>232</v>
      </c>
      <c r="H303" s="73">
        <v>2</v>
      </c>
      <c r="I303" s="68" t="s">
        <v>232</v>
      </c>
    </row>
    <row r="304" spans="2:9" ht="15" hidden="1" customHeight="1" outlineLevel="1" x14ac:dyDescent="0.2">
      <c r="B304" s="235" t="s">
        <v>22</v>
      </c>
      <c r="C304" s="234"/>
      <c r="D304" s="73"/>
      <c r="E304" s="73"/>
      <c r="F304" s="73"/>
      <c r="G304" s="73"/>
      <c r="H304" s="73"/>
      <c r="I304" s="73"/>
    </row>
    <row r="305" spans="2:9" ht="15" hidden="1" customHeight="1" outlineLevel="1" x14ac:dyDescent="0.2">
      <c r="B305" s="72">
        <v>2018</v>
      </c>
      <c r="C305" s="234"/>
      <c r="D305" s="73">
        <v>171</v>
      </c>
      <c r="E305" s="73"/>
      <c r="F305" s="232">
        <v>58</v>
      </c>
      <c r="G305" s="73"/>
      <c r="H305" s="232">
        <v>113</v>
      </c>
      <c r="I305" s="73"/>
    </row>
    <row r="306" spans="2:9" ht="15" hidden="1" customHeight="1" outlineLevel="1" x14ac:dyDescent="0.2">
      <c r="B306" s="72">
        <v>2017</v>
      </c>
      <c r="C306" s="234"/>
      <c r="D306" s="73">
        <v>152</v>
      </c>
      <c r="E306" s="73" t="s">
        <v>50</v>
      </c>
      <c r="F306" s="73">
        <v>48</v>
      </c>
      <c r="G306" s="73" t="s">
        <v>50</v>
      </c>
      <c r="H306" s="73">
        <v>104</v>
      </c>
      <c r="I306" s="73" t="s">
        <v>50</v>
      </c>
    </row>
    <row r="307" spans="2:9" ht="15" hidden="1" customHeight="1" outlineLevel="1" x14ac:dyDescent="0.2">
      <c r="B307" s="46">
        <v>2016</v>
      </c>
      <c r="C307" s="234"/>
      <c r="D307" s="169">
        <v>146</v>
      </c>
      <c r="E307" s="169" t="s">
        <v>50</v>
      </c>
      <c r="F307" s="169">
        <v>40</v>
      </c>
      <c r="G307" s="169" t="s">
        <v>50</v>
      </c>
      <c r="H307" s="169">
        <v>106</v>
      </c>
      <c r="I307" s="169" t="s">
        <v>50</v>
      </c>
    </row>
    <row r="308" spans="2:9" ht="15" hidden="1" customHeight="1" outlineLevel="1" x14ac:dyDescent="0.2">
      <c r="B308" s="46">
        <v>2015</v>
      </c>
      <c r="C308" s="234"/>
      <c r="D308" s="169">
        <v>161</v>
      </c>
      <c r="E308" s="169" t="s">
        <v>50</v>
      </c>
      <c r="F308" s="169">
        <v>49</v>
      </c>
      <c r="G308" s="169" t="s">
        <v>50</v>
      </c>
      <c r="H308" s="169">
        <v>112</v>
      </c>
      <c r="I308" s="169" t="s">
        <v>50</v>
      </c>
    </row>
    <row r="309" spans="2:9" ht="15" hidden="1" customHeight="1" outlineLevel="1" x14ac:dyDescent="0.2">
      <c r="B309" s="46">
        <v>2014</v>
      </c>
      <c r="C309" s="234"/>
      <c r="D309" s="169">
        <v>169</v>
      </c>
      <c r="E309" s="68" t="s">
        <v>232</v>
      </c>
      <c r="F309" s="169">
        <v>41</v>
      </c>
      <c r="G309" s="68" t="s">
        <v>232</v>
      </c>
      <c r="H309" s="169">
        <v>128</v>
      </c>
      <c r="I309" s="68" t="s">
        <v>232</v>
      </c>
    </row>
    <row r="310" spans="2:9" ht="15" hidden="1" customHeight="1" outlineLevel="1" x14ac:dyDescent="0.2">
      <c r="B310" s="46">
        <v>2013</v>
      </c>
      <c r="C310" s="234"/>
      <c r="D310" s="169">
        <v>207</v>
      </c>
      <c r="E310" s="68" t="s">
        <v>232</v>
      </c>
      <c r="F310" s="169">
        <v>68</v>
      </c>
      <c r="G310" s="68" t="s">
        <v>232</v>
      </c>
      <c r="H310" s="169">
        <v>139</v>
      </c>
      <c r="I310" s="68" t="s">
        <v>232</v>
      </c>
    </row>
    <row r="311" spans="2:9" ht="15" hidden="1" customHeight="1" outlineLevel="1" x14ac:dyDescent="0.2">
      <c r="B311" s="235" t="s">
        <v>23</v>
      </c>
      <c r="C311" s="234"/>
      <c r="D311" s="73"/>
      <c r="E311" s="73"/>
      <c r="F311" s="73"/>
      <c r="G311" s="73"/>
      <c r="H311" s="73"/>
      <c r="I311" s="73"/>
    </row>
    <row r="312" spans="2:9" ht="15" hidden="1" customHeight="1" outlineLevel="1" x14ac:dyDescent="0.2">
      <c r="B312" s="72">
        <v>2018</v>
      </c>
      <c r="C312" s="234"/>
      <c r="D312" s="73">
        <v>317</v>
      </c>
      <c r="E312" s="73"/>
      <c r="F312" s="232">
        <v>173</v>
      </c>
      <c r="G312" s="73"/>
      <c r="H312" s="232">
        <v>144</v>
      </c>
      <c r="I312" s="73"/>
    </row>
    <row r="313" spans="2:9" ht="15" hidden="1" customHeight="1" outlineLevel="1" x14ac:dyDescent="0.2">
      <c r="B313" s="72">
        <v>2017</v>
      </c>
      <c r="C313" s="234"/>
      <c r="D313" s="73">
        <v>297</v>
      </c>
      <c r="E313" s="73" t="s">
        <v>50</v>
      </c>
      <c r="F313" s="73">
        <v>156</v>
      </c>
      <c r="G313" s="73" t="s">
        <v>50</v>
      </c>
      <c r="H313" s="73">
        <v>141</v>
      </c>
      <c r="I313" s="73" t="s">
        <v>50</v>
      </c>
    </row>
    <row r="314" spans="2:9" ht="15" hidden="1" customHeight="1" outlineLevel="1" x14ac:dyDescent="0.2">
      <c r="B314" s="46">
        <v>2016</v>
      </c>
      <c r="C314" s="234"/>
      <c r="D314" s="169">
        <v>302</v>
      </c>
      <c r="E314" s="169" t="s">
        <v>50</v>
      </c>
      <c r="F314" s="238">
        <v>158</v>
      </c>
      <c r="G314" s="169" t="s">
        <v>50</v>
      </c>
      <c r="H314" s="169">
        <v>144</v>
      </c>
      <c r="I314" s="169" t="s">
        <v>50</v>
      </c>
    </row>
    <row r="315" spans="2:9" ht="15" hidden="1" customHeight="1" outlineLevel="1" x14ac:dyDescent="0.2">
      <c r="B315" s="46">
        <v>2015</v>
      </c>
      <c r="C315" s="234"/>
      <c r="D315" s="169">
        <v>308</v>
      </c>
      <c r="E315" s="169" t="s">
        <v>50</v>
      </c>
      <c r="F315" s="169">
        <v>161</v>
      </c>
      <c r="G315" s="169" t="s">
        <v>50</v>
      </c>
      <c r="H315" s="169">
        <v>147</v>
      </c>
      <c r="I315" s="169" t="s">
        <v>50</v>
      </c>
    </row>
    <row r="316" spans="2:9" ht="15" hidden="1" customHeight="1" outlineLevel="1" x14ac:dyDescent="0.2">
      <c r="B316" s="46">
        <v>2014</v>
      </c>
      <c r="C316" s="234"/>
      <c r="D316" s="169">
        <v>313</v>
      </c>
      <c r="E316" s="68" t="s">
        <v>232</v>
      </c>
      <c r="F316" s="169">
        <v>164</v>
      </c>
      <c r="G316" s="68" t="s">
        <v>232</v>
      </c>
      <c r="H316" s="169">
        <v>149</v>
      </c>
      <c r="I316" s="68" t="s">
        <v>232</v>
      </c>
    </row>
    <row r="317" spans="2:9" ht="15" hidden="1" customHeight="1" outlineLevel="1" x14ac:dyDescent="0.2">
      <c r="B317" s="46">
        <v>2013</v>
      </c>
      <c r="C317" s="234"/>
      <c r="D317" s="169">
        <v>333</v>
      </c>
      <c r="E317" s="68" t="s">
        <v>232</v>
      </c>
      <c r="F317" s="169">
        <v>191</v>
      </c>
      <c r="G317" s="68" t="s">
        <v>232</v>
      </c>
      <c r="H317" s="169">
        <v>142</v>
      </c>
      <c r="I317" s="68" t="s">
        <v>232</v>
      </c>
    </row>
    <row r="318" spans="2:9" ht="15" hidden="1" customHeight="1" outlineLevel="1" x14ac:dyDescent="0.2">
      <c r="B318" s="235" t="s">
        <v>24</v>
      </c>
      <c r="C318" s="234"/>
      <c r="D318" s="73"/>
      <c r="E318" s="73"/>
      <c r="F318" s="73"/>
      <c r="G318" s="73"/>
      <c r="H318" s="73"/>
      <c r="I318" s="73"/>
    </row>
    <row r="319" spans="2:9" ht="15" hidden="1" customHeight="1" outlineLevel="1" x14ac:dyDescent="0.2">
      <c r="B319" s="72">
        <v>2018</v>
      </c>
      <c r="C319" s="234"/>
      <c r="D319" s="73">
        <v>91</v>
      </c>
      <c r="E319" s="73"/>
      <c r="F319" s="232">
        <v>33</v>
      </c>
      <c r="G319" s="73"/>
      <c r="H319" s="232">
        <v>58</v>
      </c>
      <c r="I319" s="73"/>
    </row>
    <row r="320" spans="2:9" ht="15" hidden="1" customHeight="1" outlineLevel="1" x14ac:dyDescent="0.2">
      <c r="B320" s="72">
        <v>2017</v>
      </c>
      <c r="C320" s="234"/>
      <c r="D320" s="73">
        <v>86</v>
      </c>
      <c r="E320" s="73" t="s">
        <v>50</v>
      </c>
      <c r="F320" s="73">
        <v>27</v>
      </c>
      <c r="G320" s="73" t="s">
        <v>50</v>
      </c>
      <c r="H320" s="73">
        <v>59</v>
      </c>
      <c r="I320" s="73" t="s">
        <v>50</v>
      </c>
    </row>
    <row r="321" spans="2:9" ht="15" hidden="1" customHeight="1" outlineLevel="1" x14ac:dyDescent="0.2">
      <c r="B321" s="46">
        <v>2016</v>
      </c>
      <c r="C321" s="234"/>
      <c r="D321" s="169">
        <v>89</v>
      </c>
      <c r="E321" s="169" t="s">
        <v>50</v>
      </c>
      <c r="F321" s="169">
        <v>25</v>
      </c>
      <c r="G321" s="169" t="s">
        <v>50</v>
      </c>
      <c r="H321" s="169">
        <v>64</v>
      </c>
      <c r="I321" s="169" t="s">
        <v>50</v>
      </c>
    </row>
    <row r="322" spans="2:9" ht="15" hidden="1" customHeight="1" outlineLevel="1" x14ac:dyDescent="0.2">
      <c r="B322" s="46">
        <v>2015</v>
      </c>
      <c r="C322" s="234"/>
      <c r="D322" s="169">
        <v>92</v>
      </c>
      <c r="E322" s="169" t="s">
        <v>50</v>
      </c>
      <c r="F322" s="169">
        <v>23</v>
      </c>
      <c r="G322" s="169" t="s">
        <v>50</v>
      </c>
      <c r="H322" s="169">
        <v>69</v>
      </c>
      <c r="I322" s="169" t="s">
        <v>50</v>
      </c>
    </row>
    <row r="323" spans="2:9" ht="15" hidden="1" customHeight="1" outlineLevel="1" x14ac:dyDescent="0.2">
      <c r="B323" s="46">
        <v>2014</v>
      </c>
      <c r="C323" s="234"/>
      <c r="D323" s="169">
        <v>92</v>
      </c>
      <c r="E323" s="68" t="s">
        <v>232</v>
      </c>
      <c r="F323" s="169">
        <v>20</v>
      </c>
      <c r="G323" s="68" t="s">
        <v>232</v>
      </c>
      <c r="H323" s="169">
        <v>72</v>
      </c>
      <c r="I323" s="68" t="s">
        <v>232</v>
      </c>
    </row>
    <row r="324" spans="2:9" ht="15" hidden="1" customHeight="1" outlineLevel="1" x14ac:dyDescent="0.2">
      <c r="B324" s="46">
        <v>2013</v>
      </c>
      <c r="C324" s="234"/>
      <c r="D324" s="169">
        <v>102</v>
      </c>
      <c r="E324" s="68" t="s">
        <v>232</v>
      </c>
      <c r="F324" s="169">
        <v>26</v>
      </c>
      <c r="G324" s="68" t="s">
        <v>232</v>
      </c>
      <c r="H324" s="169">
        <v>76</v>
      </c>
      <c r="I324" s="68" t="s">
        <v>232</v>
      </c>
    </row>
    <row r="325" spans="2:9" ht="15" hidden="1" customHeight="1" outlineLevel="1" x14ac:dyDescent="0.2">
      <c r="B325" s="235" t="s">
        <v>25</v>
      </c>
      <c r="C325" s="234"/>
      <c r="D325" s="73"/>
      <c r="E325" s="73"/>
      <c r="F325" s="73"/>
      <c r="G325" s="73"/>
      <c r="H325" s="73"/>
      <c r="I325" s="73"/>
    </row>
    <row r="326" spans="2:9" ht="15" hidden="1" customHeight="1" outlineLevel="1" x14ac:dyDescent="0.2">
      <c r="B326" s="72">
        <v>2018</v>
      </c>
      <c r="C326" s="234"/>
      <c r="D326" s="73">
        <v>208</v>
      </c>
      <c r="E326" s="73"/>
      <c r="F326" s="232">
        <v>112</v>
      </c>
      <c r="G326" s="73"/>
      <c r="H326" s="232">
        <v>96</v>
      </c>
      <c r="I326" s="73"/>
    </row>
    <row r="327" spans="2:9" ht="15" hidden="1" customHeight="1" outlineLevel="1" x14ac:dyDescent="0.2">
      <c r="B327" s="72">
        <v>2017</v>
      </c>
      <c r="C327" s="234"/>
      <c r="D327" s="73">
        <v>177</v>
      </c>
      <c r="E327" s="73" t="s">
        <v>50</v>
      </c>
      <c r="F327" s="73">
        <v>95</v>
      </c>
      <c r="G327" s="73" t="s">
        <v>50</v>
      </c>
      <c r="H327" s="73">
        <v>82</v>
      </c>
      <c r="I327" s="73" t="s">
        <v>50</v>
      </c>
    </row>
    <row r="328" spans="2:9" ht="15" hidden="1" customHeight="1" outlineLevel="1" x14ac:dyDescent="0.2">
      <c r="B328" s="46">
        <v>2016</v>
      </c>
      <c r="C328" s="234"/>
      <c r="D328" s="169">
        <v>164</v>
      </c>
      <c r="E328" s="169" t="s">
        <v>50</v>
      </c>
      <c r="F328" s="169">
        <v>86</v>
      </c>
      <c r="G328" s="169" t="s">
        <v>50</v>
      </c>
      <c r="H328" s="169">
        <v>78</v>
      </c>
      <c r="I328" s="169" t="s">
        <v>50</v>
      </c>
    </row>
    <row r="329" spans="2:9" ht="15" hidden="1" customHeight="1" outlineLevel="1" x14ac:dyDescent="0.2">
      <c r="B329" s="46">
        <v>2015</v>
      </c>
      <c r="C329" s="234"/>
      <c r="D329" s="169">
        <v>162</v>
      </c>
      <c r="E329" s="169" t="s">
        <v>50</v>
      </c>
      <c r="F329" s="169">
        <v>86</v>
      </c>
      <c r="G329" s="169" t="s">
        <v>50</v>
      </c>
      <c r="H329" s="169">
        <v>76</v>
      </c>
      <c r="I329" s="169" t="s">
        <v>50</v>
      </c>
    </row>
    <row r="330" spans="2:9" ht="15" hidden="1" customHeight="1" outlineLevel="1" x14ac:dyDescent="0.2">
      <c r="B330" s="46">
        <v>2014</v>
      </c>
      <c r="C330" s="234"/>
      <c r="D330" s="169">
        <v>157</v>
      </c>
      <c r="E330" s="68" t="s">
        <v>232</v>
      </c>
      <c r="F330" s="169">
        <v>79</v>
      </c>
      <c r="G330" s="68" t="s">
        <v>232</v>
      </c>
      <c r="H330" s="169">
        <v>78</v>
      </c>
      <c r="I330" s="68" t="s">
        <v>232</v>
      </c>
    </row>
    <row r="331" spans="2:9" ht="15" hidden="1" customHeight="1" outlineLevel="1" x14ac:dyDescent="0.2">
      <c r="B331" s="46">
        <v>2013</v>
      </c>
      <c r="C331" s="234"/>
      <c r="D331" s="169">
        <v>148</v>
      </c>
      <c r="E331" s="68" t="s">
        <v>232</v>
      </c>
      <c r="F331" s="169">
        <v>75</v>
      </c>
      <c r="G331" s="68" t="s">
        <v>232</v>
      </c>
      <c r="H331" s="169">
        <v>73</v>
      </c>
      <c r="I331" s="68" t="s">
        <v>232</v>
      </c>
    </row>
    <row r="332" spans="2:9" ht="15" hidden="1" customHeight="1" outlineLevel="1" x14ac:dyDescent="0.2">
      <c r="B332" s="235" t="s">
        <v>26</v>
      </c>
      <c r="C332" s="234"/>
      <c r="D332" s="73"/>
      <c r="E332" s="73"/>
      <c r="F332" s="73"/>
      <c r="G332" s="73"/>
      <c r="H332" s="73"/>
      <c r="I332" s="73"/>
    </row>
    <row r="333" spans="2:9" ht="15" hidden="1" customHeight="1" outlineLevel="1" x14ac:dyDescent="0.2">
      <c r="B333" s="72">
        <v>2018</v>
      </c>
      <c r="C333" s="234"/>
      <c r="D333" s="73">
        <v>15</v>
      </c>
      <c r="E333" s="73"/>
      <c r="F333" s="232">
        <v>8</v>
      </c>
      <c r="G333" s="73"/>
      <c r="H333" s="232">
        <v>7</v>
      </c>
      <c r="I333" s="73"/>
    </row>
    <row r="334" spans="2:9" ht="15" hidden="1" customHeight="1" outlineLevel="1" x14ac:dyDescent="0.2">
      <c r="B334" s="72">
        <v>2017</v>
      </c>
      <c r="C334" s="234"/>
      <c r="D334" s="73">
        <v>14</v>
      </c>
      <c r="E334" s="73" t="s">
        <v>50</v>
      </c>
      <c r="F334" s="73">
        <v>8</v>
      </c>
      <c r="G334" s="73" t="s">
        <v>50</v>
      </c>
      <c r="H334" s="73">
        <v>6</v>
      </c>
      <c r="I334" s="73" t="s">
        <v>50</v>
      </c>
    </row>
    <row r="335" spans="2:9" ht="15" hidden="1" customHeight="1" outlineLevel="1" x14ac:dyDescent="0.2">
      <c r="B335" s="46">
        <v>2016</v>
      </c>
      <c r="C335" s="234"/>
      <c r="D335" s="169">
        <v>9</v>
      </c>
      <c r="E335" s="169" t="s">
        <v>50</v>
      </c>
      <c r="F335" s="169">
        <v>5</v>
      </c>
      <c r="G335" s="169" t="s">
        <v>50</v>
      </c>
      <c r="H335" s="169">
        <v>4</v>
      </c>
      <c r="I335" s="169" t="s">
        <v>50</v>
      </c>
    </row>
    <row r="336" spans="2:9" ht="15" hidden="1" customHeight="1" outlineLevel="1" x14ac:dyDescent="0.2">
      <c r="B336" s="46">
        <v>2015</v>
      </c>
      <c r="C336" s="234"/>
      <c r="D336" s="169">
        <v>9</v>
      </c>
      <c r="E336" s="169" t="s">
        <v>50</v>
      </c>
      <c r="F336" s="169">
        <v>5</v>
      </c>
      <c r="G336" s="169" t="s">
        <v>50</v>
      </c>
      <c r="H336" s="169">
        <v>4</v>
      </c>
      <c r="I336" s="169" t="s">
        <v>50</v>
      </c>
    </row>
    <row r="337" spans="2:9" ht="15" hidden="1" customHeight="1" outlineLevel="1" x14ac:dyDescent="0.2">
      <c r="B337" s="46">
        <v>2014</v>
      </c>
      <c r="C337" s="234"/>
      <c r="D337" s="169">
        <v>5</v>
      </c>
      <c r="E337" s="68" t="s">
        <v>232</v>
      </c>
      <c r="F337" s="169">
        <v>2</v>
      </c>
      <c r="G337" s="68" t="s">
        <v>232</v>
      </c>
      <c r="H337" s="169">
        <v>3</v>
      </c>
      <c r="I337" s="68" t="s">
        <v>232</v>
      </c>
    </row>
    <row r="338" spans="2:9" ht="15" hidden="1" customHeight="1" outlineLevel="1" x14ac:dyDescent="0.2">
      <c r="B338" s="46">
        <v>2013</v>
      </c>
      <c r="C338" s="234"/>
      <c r="D338" s="169">
        <v>9</v>
      </c>
      <c r="E338" s="68" t="s">
        <v>232</v>
      </c>
      <c r="F338" s="169">
        <v>4</v>
      </c>
      <c r="G338" s="68" t="s">
        <v>232</v>
      </c>
      <c r="H338" s="169">
        <v>5</v>
      </c>
      <c r="I338" s="68" t="s">
        <v>232</v>
      </c>
    </row>
    <row r="339" spans="2:9" ht="15" hidden="1" customHeight="1" outlineLevel="1" x14ac:dyDescent="0.2">
      <c r="B339" s="235" t="s">
        <v>27</v>
      </c>
      <c r="C339" s="234"/>
      <c r="D339" s="73"/>
      <c r="E339" s="73"/>
      <c r="F339" s="73"/>
      <c r="G339" s="73"/>
      <c r="H339" s="73"/>
      <c r="I339" s="73"/>
    </row>
    <row r="340" spans="2:9" ht="15" hidden="1" customHeight="1" outlineLevel="1" x14ac:dyDescent="0.2">
      <c r="B340" s="72">
        <v>2018</v>
      </c>
      <c r="C340" s="234"/>
      <c r="D340" s="73">
        <v>34</v>
      </c>
      <c r="E340" s="73"/>
      <c r="F340" s="232">
        <v>10</v>
      </c>
      <c r="G340" s="73"/>
      <c r="H340" s="232">
        <v>24</v>
      </c>
      <c r="I340" s="73"/>
    </row>
    <row r="341" spans="2:9" ht="15" hidden="1" customHeight="1" outlineLevel="1" x14ac:dyDescent="0.2">
      <c r="B341" s="72">
        <v>2017</v>
      </c>
      <c r="C341" s="234"/>
      <c r="D341" s="73">
        <v>34</v>
      </c>
      <c r="E341" s="73" t="s">
        <v>50</v>
      </c>
      <c r="F341" s="73">
        <v>9</v>
      </c>
      <c r="G341" s="73" t="s">
        <v>50</v>
      </c>
      <c r="H341" s="73">
        <v>25</v>
      </c>
      <c r="I341" s="73" t="s">
        <v>50</v>
      </c>
    </row>
    <row r="342" spans="2:9" ht="15" hidden="1" customHeight="1" outlineLevel="1" x14ac:dyDescent="0.2">
      <c r="B342" s="46">
        <v>2016</v>
      </c>
      <c r="C342" s="234"/>
      <c r="D342" s="169">
        <v>29</v>
      </c>
      <c r="E342" s="169" t="s">
        <v>50</v>
      </c>
      <c r="F342" s="73">
        <v>4</v>
      </c>
      <c r="G342" s="169" t="s">
        <v>50</v>
      </c>
      <c r="H342" s="73">
        <v>25</v>
      </c>
      <c r="I342" s="169" t="s">
        <v>50</v>
      </c>
    </row>
    <row r="343" spans="2:9" ht="15" hidden="1" customHeight="1" outlineLevel="1" x14ac:dyDescent="0.2">
      <c r="B343" s="46">
        <v>2015</v>
      </c>
      <c r="C343" s="234"/>
      <c r="D343" s="169">
        <v>25</v>
      </c>
      <c r="E343" s="169" t="s">
        <v>50</v>
      </c>
      <c r="F343" s="169">
        <v>5</v>
      </c>
      <c r="G343" s="169" t="s">
        <v>50</v>
      </c>
      <c r="H343" s="169">
        <v>20</v>
      </c>
      <c r="I343" s="169" t="s">
        <v>50</v>
      </c>
    </row>
    <row r="344" spans="2:9" ht="15" hidden="1" customHeight="1" outlineLevel="1" x14ac:dyDescent="0.2">
      <c r="B344" s="46">
        <v>2014</v>
      </c>
      <c r="C344" s="234"/>
      <c r="D344" s="169">
        <v>30</v>
      </c>
      <c r="E344" s="68" t="s">
        <v>232</v>
      </c>
      <c r="F344" s="169">
        <v>6</v>
      </c>
      <c r="G344" s="68" t="s">
        <v>232</v>
      </c>
      <c r="H344" s="169">
        <v>24</v>
      </c>
      <c r="I344" s="68" t="s">
        <v>232</v>
      </c>
    </row>
    <row r="345" spans="2:9" ht="15" hidden="1" customHeight="1" outlineLevel="1" x14ac:dyDescent="0.2">
      <c r="B345" s="46">
        <v>2013</v>
      </c>
      <c r="C345" s="234"/>
      <c r="D345" s="169">
        <v>33</v>
      </c>
      <c r="E345" s="68" t="s">
        <v>232</v>
      </c>
      <c r="F345" s="169">
        <v>5</v>
      </c>
      <c r="G345" s="68" t="s">
        <v>232</v>
      </c>
      <c r="H345" s="169">
        <v>28</v>
      </c>
      <c r="I345" s="68" t="s">
        <v>232</v>
      </c>
    </row>
    <row r="346" spans="2:9" ht="15" hidden="1" customHeight="1" outlineLevel="1" x14ac:dyDescent="0.2">
      <c r="B346" s="235" t="s">
        <v>28</v>
      </c>
      <c r="C346" s="234"/>
      <c r="D346" s="73"/>
      <c r="E346" s="73"/>
      <c r="F346" s="73"/>
      <c r="G346" s="73"/>
      <c r="H346" s="73"/>
      <c r="I346" s="73"/>
    </row>
    <row r="347" spans="2:9" ht="15" hidden="1" customHeight="1" outlineLevel="1" x14ac:dyDescent="0.2">
      <c r="B347" s="72">
        <v>2018</v>
      </c>
      <c r="C347" s="234"/>
      <c r="D347" s="73">
        <v>81</v>
      </c>
      <c r="E347" s="73"/>
      <c r="F347" s="232">
        <v>62</v>
      </c>
      <c r="G347" s="73"/>
      <c r="H347" s="232">
        <v>19</v>
      </c>
      <c r="I347" s="73"/>
    </row>
    <row r="348" spans="2:9" ht="15" hidden="1" customHeight="1" outlineLevel="1" x14ac:dyDescent="0.2">
      <c r="B348" s="72">
        <v>2017</v>
      </c>
      <c r="C348" s="234"/>
      <c r="D348" s="73">
        <v>68</v>
      </c>
      <c r="E348" s="73" t="s">
        <v>50</v>
      </c>
      <c r="F348" s="73">
        <v>52</v>
      </c>
      <c r="G348" s="73" t="s">
        <v>50</v>
      </c>
      <c r="H348" s="73">
        <v>16</v>
      </c>
      <c r="I348" s="73" t="s">
        <v>50</v>
      </c>
    </row>
    <row r="349" spans="2:9" ht="15" hidden="1" customHeight="1" outlineLevel="1" x14ac:dyDescent="0.2">
      <c r="B349" s="46">
        <v>2016</v>
      </c>
      <c r="C349" s="234"/>
      <c r="D349" s="169">
        <v>62</v>
      </c>
      <c r="E349" s="169" t="s">
        <v>50</v>
      </c>
      <c r="F349" s="169">
        <v>49</v>
      </c>
      <c r="G349" s="169" t="s">
        <v>50</v>
      </c>
      <c r="H349" s="169">
        <v>13</v>
      </c>
      <c r="I349" s="169" t="s">
        <v>50</v>
      </c>
    </row>
    <row r="350" spans="2:9" ht="15" hidden="1" customHeight="1" outlineLevel="1" x14ac:dyDescent="0.2">
      <c r="B350" s="46">
        <v>2015</v>
      </c>
      <c r="C350" s="234"/>
      <c r="D350" s="169">
        <v>59</v>
      </c>
      <c r="E350" s="169" t="s">
        <v>50</v>
      </c>
      <c r="F350" s="169">
        <v>43</v>
      </c>
      <c r="G350" s="169" t="s">
        <v>50</v>
      </c>
      <c r="H350" s="169">
        <v>16</v>
      </c>
      <c r="I350" s="169" t="s">
        <v>50</v>
      </c>
    </row>
    <row r="351" spans="2:9" ht="15" hidden="1" customHeight="1" outlineLevel="1" x14ac:dyDescent="0.2">
      <c r="B351" s="46">
        <v>2014</v>
      </c>
      <c r="C351" s="234"/>
      <c r="D351" s="169">
        <v>55</v>
      </c>
      <c r="E351" s="68" t="s">
        <v>232</v>
      </c>
      <c r="F351" s="169">
        <v>39</v>
      </c>
      <c r="G351" s="68" t="s">
        <v>232</v>
      </c>
      <c r="H351" s="169">
        <v>16</v>
      </c>
      <c r="I351" s="68" t="s">
        <v>232</v>
      </c>
    </row>
    <row r="352" spans="2:9" ht="15" hidden="1" customHeight="1" outlineLevel="1" x14ac:dyDescent="0.2">
      <c r="B352" s="46">
        <v>2013</v>
      </c>
      <c r="C352" s="234"/>
      <c r="D352" s="169">
        <v>52</v>
      </c>
      <c r="E352" s="68" t="s">
        <v>232</v>
      </c>
      <c r="F352" s="169">
        <v>34</v>
      </c>
      <c r="G352" s="68" t="s">
        <v>232</v>
      </c>
      <c r="H352" s="169">
        <v>18</v>
      </c>
      <c r="I352" s="68" t="s">
        <v>232</v>
      </c>
    </row>
    <row r="353" spans="2:9" ht="15" hidden="1" customHeight="1" outlineLevel="1" x14ac:dyDescent="0.2">
      <c r="B353" s="235" t="s">
        <v>29</v>
      </c>
      <c r="C353" s="234"/>
      <c r="D353" s="73"/>
      <c r="E353" s="73"/>
      <c r="F353" s="73"/>
      <c r="G353" s="73"/>
      <c r="H353" s="73"/>
      <c r="I353" s="73"/>
    </row>
    <row r="354" spans="2:9" ht="15" hidden="1" customHeight="1" outlineLevel="1" x14ac:dyDescent="0.2">
      <c r="B354" s="72">
        <v>2018</v>
      </c>
      <c r="C354" s="234"/>
      <c r="D354" s="73">
        <v>380</v>
      </c>
      <c r="E354" s="73"/>
      <c r="F354" s="232">
        <v>361</v>
      </c>
      <c r="G354" s="73"/>
      <c r="H354" s="232">
        <v>19</v>
      </c>
      <c r="I354" s="73"/>
    </row>
    <row r="355" spans="2:9" ht="15" hidden="1" customHeight="1" outlineLevel="1" x14ac:dyDescent="0.2">
      <c r="B355" s="72">
        <v>2017</v>
      </c>
      <c r="C355" s="234"/>
      <c r="D355" s="73">
        <v>388</v>
      </c>
      <c r="E355" s="73" t="s">
        <v>50</v>
      </c>
      <c r="F355" s="73">
        <v>372</v>
      </c>
      <c r="G355" s="73" t="s">
        <v>50</v>
      </c>
      <c r="H355" s="73">
        <v>16</v>
      </c>
      <c r="I355" s="73" t="s">
        <v>50</v>
      </c>
    </row>
    <row r="356" spans="2:9" ht="15" hidden="1" customHeight="1" outlineLevel="1" x14ac:dyDescent="0.2">
      <c r="B356" s="46">
        <v>2016</v>
      </c>
      <c r="C356" s="234"/>
      <c r="D356" s="169">
        <v>357</v>
      </c>
      <c r="E356" s="169" t="s">
        <v>50</v>
      </c>
      <c r="F356" s="169">
        <v>342</v>
      </c>
      <c r="G356" s="169" t="s">
        <v>50</v>
      </c>
      <c r="H356" s="169">
        <v>15</v>
      </c>
      <c r="I356" s="169" t="s">
        <v>50</v>
      </c>
    </row>
    <row r="357" spans="2:9" ht="15" hidden="1" customHeight="1" outlineLevel="1" x14ac:dyDescent="0.2">
      <c r="B357" s="46">
        <v>2015</v>
      </c>
      <c r="C357" s="234"/>
      <c r="D357" s="169">
        <v>339</v>
      </c>
      <c r="E357" s="169" t="s">
        <v>50</v>
      </c>
      <c r="F357" s="169">
        <v>325</v>
      </c>
      <c r="G357" s="169" t="s">
        <v>50</v>
      </c>
      <c r="H357" s="169">
        <v>14</v>
      </c>
      <c r="I357" s="169" t="s">
        <v>50</v>
      </c>
    </row>
    <row r="358" spans="2:9" ht="15" hidden="1" customHeight="1" outlineLevel="1" x14ac:dyDescent="0.2">
      <c r="B358" s="46">
        <v>2014</v>
      </c>
      <c r="C358" s="234"/>
      <c r="D358" s="169">
        <v>277</v>
      </c>
      <c r="E358" s="68" t="s">
        <v>232</v>
      </c>
      <c r="F358" s="169">
        <v>261</v>
      </c>
      <c r="G358" s="68" t="s">
        <v>232</v>
      </c>
      <c r="H358" s="169">
        <v>16</v>
      </c>
      <c r="I358" s="68" t="s">
        <v>232</v>
      </c>
    </row>
    <row r="359" spans="2:9" ht="15" hidden="1" customHeight="1" outlineLevel="1" x14ac:dyDescent="0.2">
      <c r="B359" s="46">
        <v>2013</v>
      </c>
      <c r="C359" s="234"/>
      <c r="D359" s="169">
        <v>251</v>
      </c>
      <c r="E359" s="68" t="s">
        <v>232</v>
      </c>
      <c r="F359" s="169">
        <v>235</v>
      </c>
      <c r="G359" s="68" t="s">
        <v>232</v>
      </c>
      <c r="H359" s="169">
        <v>16</v>
      </c>
      <c r="I359" s="68" t="s">
        <v>232</v>
      </c>
    </row>
    <row r="360" spans="2:9" ht="15" hidden="1" customHeight="1" outlineLevel="1" x14ac:dyDescent="0.2">
      <c r="B360" s="235" t="s">
        <v>30</v>
      </c>
      <c r="C360" s="234"/>
      <c r="D360" s="73"/>
      <c r="E360" s="73"/>
      <c r="F360" s="73"/>
      <c r="G360" s="73"/>
      <c r="H360" s="73"/>
      <c r="I360" s="73"/>
    </row>
    <row r="361" spans="2:9" ht="15" hidden="1" customHeight="1" outlineLevel="1" x14ac:dyDescent="0.2">
      <c r="B361" s="72">
        <v>2018</v>
      </c>
      <c r="C361" s="234"/>
      <c r="D361" s="73">
        <v>51</v>
      </c>
      <c r="E361" s="73"/>
      <c r="F361" s="232">
        <v>47</v>
      </c>
      <c r="G361" s="73"/>
      <c r="H361" s="232">
        <v>4</v>
      </c>
      <c r="I361" s="73"/>
    </row>
    <row r="362" spans="2:9" ht="15" hidden="1" customHeight="1" outlineLevel="1" x14ac:dyDescent="0.2">
      <c r="B362" s="72">
        <v>2017</v>
      </c>
      <c r="C362" s="234"/>
      <c r="D362" s="73">
        <v>55</v>
      </c>
      <c r="E362" s="73" t="s">
        <v>50</v>
      </c>
      <c r="F362" s="73">
        <v>51</v>
      </c>
      <c r="G362" s="73" t="s">
        <v>50</v>
      </c>
      <c r="H362" s="73">
        <v>4</v>
      </c>
      <c r="I362" s="73" t="s">
        <v>50</v>
      </c>
    </row>
    <row r="363" spans="2:9" ht="15" hidden="1" customHeight="1" outlineLevel="1" x14ac:dyDescent="0.2">
      <c r="B363" s="46">
        <v>2016</v>
      </c>
      <c r="C363" s="234"/>
      <c r="D363" s="169">
        <v>46</v>
      </c>
      <c r="E363" s="169" t="s">
        <v>50</v>
      </c>
      <c r="F363" s="169">
        <v>43</v>
      </c>
      <c r="G363" s="169" t="s">
        <v>50</v>
      </c>
      <c r="H363" s="169">
        <v>3</v>
      </c>
      <c r="I363" s="169" t="s">
        <v>50</v>
      </c>
    </row>
    <row r="364" spans="2:9" ht="15" hidden="1" customHeight="1" outlineLevel="1" x14ac:dyDescent="0.2">
      <c r="B364" s="46">
        <v>2015</v>
      </c>
      <c r="C364" s="234"/>
      <c r="D364" s="169">
        <v>50</v>
      </c>
      <c r="E364" s="169" t="s">
        <v>50</v>
      </c>
      <c r="F364" s="169">
        <v>47</v>
      </c>
      <c r="G364" s="169" t="s">
        <v>50</v>
      </c>
      <c r="H364" s="169">
        <v>3</v>
      </c>
      <c r="I364" s="169" t="s">
        <v>50</v>
      </c>
    </row>
    <row r="365" spans="2:9" ht="15" hidden="1" customHeight="1" outlineLevel="1" x14ac:dyDescent="0.2">
      <c r="B365" s="46">
        <v>2014</v>
      </c>
      <c r="C365" s="234"/>
      <c r="D365" s="169">
        <v>56</v>
      </c>
      <c r="E365" s="68" t="s">
        <v>232</v>
      </c>
      <c r="F365" s="169">
        <v>53</v>
      </c>
      <c r="G365" s="68" t="s">
        <v>232</v>
      </c>
      <c r="H365" s="169">
        <v>3</v>
      </c>
      <c r="I365" s="68" t="s">
        <v>232</v>
      </c>
    </row>
    <row r="366" spans="2:9" ht="15" hidden="1" customHeight="1" outlineLevel="1" x14ac:dyDescent="0.2">
      <c r="B366" s="46">
        <v>2013</v>
      </c>
      <c r="C366" s="234"/>
      <c r="D366" s="169">
        <v>55</v>
      </c>
      <c r="E366" s="68" t="s">
        <v>232</v>
      </c>
      <c r="F366" s="169">
        <v>52</v>
      </c>
      <c r="G366" s="68" t="s">
        <v>232</v>
      </c>
      <c r="H366" s="169">
        <v>3</v>
      </c>
      <c r="I366" s="68" t="s">
        <v>232</v>
      </c>
    </row>
    <row r="367" spans="2:9" ht="15" hidden="1" customHeight="1" outlineLevel="1" x14ac:dyDescent="0.2">
      <c r="B367" s="235" t="s">
        <v>31</v>
      </c>
      <c r="C367" s="234"/>
      <c r="D367" s="73"/>
      <c r="E367" s="73"/>
      <c r="F367" s="73"/>
      <c r="G367" s="73"/>
      <c r="H367" s="73"/>
      <c r="I367" s="73"/>
    </row>
    <row r="368" spans="2:9" ht="15" hidden="1" customHeight="1" outlineLevel="1" x14ac:dyDescent="0.2">
      <c r="B368" s="72">
        <v>2018</v>
      </c>
      <c r="C368" s="234"/>
      <c r="D368" s="73">
        <v>117</v>
      </c>
      <c r="E368" s="73"/>
      <c r="F368" s="232">
        <v>110</v>
      </c>
      <c r="G368" s="73"/>
      <c r="H368" s="232">
        <v>7</v>
      </c>
      <c r="I368" s="73"/>
    </row>
    <row r="369" spans="2:9" ht="15" hidden="1" customHeight="1" outlineLevel="1" x14ac:dyDescent="0.2">
      <c r="B369" s="72">
        <v>2017</v>
      </c>
      <c r="C369" s="234"/>
      <c r="D369" s="73">
        <v>95</v>
      </c>
      <c r="E369" s="73" t="s">
        <v>50</v>
      </c>
      <c r="F369" s="73">
        <v>90</v>
      </c>
      <c r="G369" s="73" t="s">
        <v>50</v>
      </c>
      <c r="H369" s="73">
        <v>5</v>
      </c>
      <c r="I369" s="73" t="s">
        <v>50</v>
      </c>
    </row>
    <row r="370" spans="2:9" ht="15" hidden="1" customHeight="1" outlineLevel="1" x14ac:dyDescent="0.2">
      <c r="B370" s="46">
        <v>2016</v>
      </c>
      <c r="C370" s="234"/>
      <c r="D370" s="169">
        <v>86</v>
      </c>
      <c r="E370" s="169" t="s">
        <v>50</v>
      </c>
      <c r="F370" s="169">
        <v>81</v>
      </c>
      <c r="G370" s="169" t="s">
        <v>50</v>
      </c>
      <c r="H370" s="169">
        <v>5</v>
      </c>
      <c r="I370" s="169" t="s">
        <v>50</v>
      </c>
    </row>
    <row r="371" spans="2:9" ht="15" hidden="1" customHeight="1" outlineLevel="1" x14ac:dyDescent="0.2">
      <c r="B371" s="46">
        <v>2015</v>
      </c>
      <c r="C371" s="234"/>
      <c r="D371" s="169">
        <v>80</v>
      </c>
      <c r="E371" s="169" t="s">
        <v>50</v>
      </c>
      <c r="F371" s="169">
        <v>75</v>
      </c>
      <c r="G371" s="169" t="s">
        <v>50</v>
      </c>
      <c r="H371" s="169">
        <v>5</v>
      </c>
      <c r="I371" s="169" t="s">
        <v>50</v>
      </c>
    </row>
    <row r="372" spans="2:9" ht="15" hidden="1" customHeight="1" outlineLevel="1" x14ac:dyDescent="0.2">
      <c r="B372" s="46">
        <v>2014</v>
      </c>
      <c r="C372" s="234"/>
      <c r="D372" s="169">
        <v>84</v>
      </c>
      <c r="E372" s="68" t="s">
        <v>232</v>
      </c>
      <c r="F372" s="169">
        <v>78</v>
      </c>
      <c r="G372" s="68" t="s">
        <v>232</v>
      </c>
      <c r="H372" s="169">
        <v>6</v>
      </c>
      <c r="I372" s="68" t="s">
        <v>232</v>
      </c>
    </row>
    <row r="373" spans="2:9" ht="15" hidden="1" customHeight="1" outlineLevel="1" x14ac:dyDescent="0.2">
      <c r="B373" s="46">
        <v>2013</v>
      </c>
      <c r="C373" s="234"/>
      <c r="D373" s="169">
        <v>83</v>
      </c>
      <c r="E373" s="68" t="s">
        <v>232</v>
      </c>
      <c r="F373" s="169">
        <v>77</v>
      </c>
      <c r="G373" s="68" t="s">
        <v>232</v>
      </c>
      <c r="H373" s="169">
        <v>6</v>
      </c>
      <c r="I373" s="68" t="s">
        <v>232</v>
      </c>
    </row>
    <row r="374" spans="2:9" ht="15" hidden="1" customHeight="1" outlineLevel="1" x14ac:dyDescent="0.2">
      <c r="B374" s="235" t="s">
        <v>32</v>
      </c>
      <c r="C374" s="234"/>
      <c r="D374" s="73"/>
      <c r="E374" s="73"/>
      <c r="F374" s="73"/>
      <c r="G374" s="73"/>
      <c r="H374" s="73"/>
      <c r="I374" s="73"/>
    </row>
    <row r="375" spans="2:9" ht="15" hidden="1" customHeight="1" outlineLevel="1" x14ac:dyDescent="0.2">
      <c r="B375" s="72">
        <v>2018</v>
      </c>
      <c r="C375" s="234"/>
      <c r="D375" s="73">
        <v>65</v>
      </c>
      <c r="E375" s="73"/>
      <c r="F375" s="232">
        <v>54</v>
      </c>
      <c r="G375" s="73"/>
      <c r="H375" s="232">
        <v>11</v>
      </c>
      <c r="I375" s="73"/>
    </row>
    <row r="376" spans="2:9" ht="15" hidden="1" customHeight="1" outlineLevel="1" x14ac:dyDescent="0.2">
      <c r="B376" s="72">
        <v>2017</v>
      </c>
      <c r="C376" s="234"/>
      <c r="D376" s="73">
        <v>58</v>
      </c>
      <c r="E376" s="73" t="s">
        <v>50</v>
      </c>
      <c r="F376" s="73">
        <v>47</v>
      </c>
      <c r="G376" s="73" t="s">
        <v>50</v>
      </c>
      <c r="H376" s="73">
        <v>11</v>
      </c>
      <c r="I376" s="73" t="s">
        <v>50</v>
      </c>
    </row>
    <row r="377" spans="2:9" ht="15" hidden="1" customHeight="1" outlineLevel="1" x14ac:dyDescent="0.2">
      <c r="B377" s="46">
        <v>2016</v>
      </c>
      <c r="C377" s="234"/>
      <c r="D377" s="169">
        <v>55</v>
      </c>
      <c r="E377" s="169" t="s">
        <v>50</v>
      </c>
      <c r="F377" s="169">
        <v>46</v>
      </c>
      <c r="G377" s="169" t="s">
        <v>50</v>
      </c>
      <c r="H377" s="169">
        <v>9</v>
      </c>
      <c r="I377" s="169" t="s">
        <v>50</v>
      </c>
    </row>
    <row r="378" spans="2:9" ht="15" hidden="1" customHeight="1" outlineLevel="1" x14ac:dyDescent="0.2">
      <c r="B378" s="46">
        <v>2015</v>
      </c>
      <c r="C378" s="234"/>
      <c r="D378" s="169">
        <v>49</v>
      </c>
      <c r="E378" s="169" t="s">
        <v>50</v>
      </c>
      <c r="F378" s="169">
        <v>41</v>
      </c>
      <c r="G378" s="169" t="s">
        <v>50</v>
      </c>
      <c r="H378" s="169">
        <v>8</v>
      </c>
      <c r="I378" s="169" t="s">
        <v>50</v>
      </c>
    </row>
    <row r="379" spans="2:9" ht="15" hidden="1" customHeight="1" outlineLevel="1" x14ac:dyDescent="0.2">
      <c r="B379" s="46">
        <v>2014</v>
      </c>
      <c r="C379" s="234"/>
      <c r="D379" s="169">
        <v>50</v>
      </c>
      <c r="E379" s="68" t="s">
        <v>232</v>
      </c>
      <c r="F379" s="169">
        <v>44</v>
      </c>
      <c r="G379" s="68" t="s">
        <v>232</v>
      </c>
      <c r="H379" s="169">
        <v>6</v>
      </c>
      <c r="I379" s="68" t="s">
        <v>232</v>
      </c>
    </row>
    <row r="380" spans="2:9" ht="15" hidden="1" customHeight="1" outlineLevel="1" x14ac:dyDescent="0.2">
      <c r="B380" s="46">
        <v>2013</v>
      </c>
      <c r="C380" s="234"/>
      <c r="D380" s="169">
        <v>47</v>
      </c>
      <c r="E380" s="68" t="s">
        <v>232</v>
      </c>
      <c r="F380" s="169">
        <v>44</v>
      </c>
      <c r="G380" s="68" t="s">
        <v>232</v>
      </c>
      <c r="H380" s="169">
        <v>3</v>
      </c>
      <c r="I380" s="68" t="s">
        <v>232</v>
      </c>
    </row>
    <row r="381" spans="2:9" ht="15" hidden="1" customHeight="1" outlineLevel="1" x14ac:dyDescent="0.2">
      <c r="B381" s="235" t="s">
        <v>33</v>
      </c>
      <c r="C381" s="234"/>
      <c r="D381" s="73"/>
      <c r="E381" s="73"/>
      <c r="F381" s="73"/>
      <c r="G381" s="73"/>
      <c r="H381" s="73"/>
      <c r="I381" s="73"/>
    </row>
    <row r="382" spans="2:9" ht="15" hidden="1" customHeight="1" outlineLevel="1" x14ac:dyDescent="0.2">
      <c r="B382" s="72">
        <v>2018</v>
      </c>
      <c r="C382" s="234"/>
      <c r="D382" s="73">
        <v>100</v>
      </c>
      <c r="E382" s="73"/>
      <c r="F382" s="232">
        <v>77</v>
      </c>
      <c r="G382" s="73"/>
      <c r="H382" s="232">
        <v>23</v>
      </c>
      <c r="I382" s="73"/>
    </row>
    <row r="383" spans="2:9" ht="15" hidden="1" customHeight="1" outlineLevel="1" x14ac:dyDescent="0.2">
      <c r="B383" s="72">
        <v>2017</v>
      </c>
      <c r="C383" s="234"/>
      <c r="D383" s="73">
        <v>97</v>
      </c>
      <c r="E383" s="73" t="s">
        <v>50</v>
      </c>
      <c r="F383" s="73">
        <v>72</v>
      </c>
      <c r="G383" s="73" t="s">
        <v>50</v>
      </c>
      <c r="H383" s="73">
        <v>25</v>
      </c>
      <c r="I383" s="73" t="s">
        <v>50</v>
      </c>
    </row>
    <row r="384" spans="2:9" ht="15" hidden="1" customHeight="1" outlineLevel="1" x14ac:dyDescent="0.2">
      <c r="B384" s="46">
        <v>2016</v>
      </c>
      <c r="C384" s="234"/>
      <c r="D384" s="169">
        <v>78</v>
      </c>
      <c r="E384" s="169" t="s">
        <v>50</v>
      </c>
      <c r="F384" s="169">
        <v>55</v>
      </c>
      <c r="G384" s="169" t="s">
        <v>50</v>
      </c>
      <c r="H384" s="169">
        <v>23</v>
      </c>
      <c r="I384" s="169" t="s">
        <v>50</v>
      </c>
    </row>
    <row r="385" spans="1:9" ht="15" hidden="1" customHeight="1" outlineLevel="1" x14ac:dyDescent="0.2">
      <c r="B385" s="46">
        <v>2015</v>
      </c>
      <c r="C385" s="234"/>
      <c r="D385" s="169">
        <v>77</v>
      </c>
      <c r="E385" s="169" t="s">
        <v>50</v>
      </c>
      <c r="F385" s="169">
        <v>53</v>
      </c>
      <c r="G385" s="169" t="s">
        <v>50</v>
      </c>
      <c r="H385" s="169">
        <v>24</v>
      </c>
      <c r="I385" s="169" t="s">
        <v>50</v>
      </c>
    </row>
    <row r="386" spans="1:9" ht="15" hidden="1" customHeight="1" outlineLevel="1" x14ac:dyDescent="0.2">
      <c r="B386" s="46">
        <v>2014</v>
      </c>
      <c r="C386" s="234"/>
      <c r="D386" s="169">
        <v>73</v>
      </c>
      <c r="E386" s="68" t="s">
        <v>232</v>
      </c>
      <c r="F386" s="169">
        <v>51</v>
      </c>
      <c r="G386" s="68" t="s">
        <v>232</v>
      </c>
      <c r="H386" s="169">
        <v>22</v>
      </c>
      <c r="I386" s="68" t="s">
        <v>232</v>
      </c>
    </row>
    <row r="387" spans="1:9" ht="15" hidden="1" customHeight="1" outlineLevel="1" x14ac:dyDescent="0.2">
      <c r="B387" s="46">
        <v>2013</v>
      </c>
      <c r="C387" s="234"/>
      <c r="D387" s="169">
        <v>60</v>
      </c>
      <c r="E387" s="68" t="s">
        <v>232</v>
      </c>
      <c r="F387" s="169">
        <v>38</v>
      </c>
      <c r="G387" s="68" t="s">
        <v>232</v>
      </c>
      <c r="H387" s="169">
        <v>22</v>
      </c>
      <c r="I387" s="68" t="s">
        <v>232</v>
      </c>
    </row>
    <row r="388" spans="1:9" ht="15" customHeight="1" collapsed="1" x14ac:dyDescent="0.2">
      <c r="B388" s="228" t="s">
        <v>327</v>
      </c>
      <c r="C388" s="234"/>
      <c r="D388" s="73"/>
      <c r="E388" s="73"/>
      <c r="F388" s="73"/>
      <c r="G388" s="73"/>
      <c r="H388" s="73"/>
      <c r="I388" s="73"/>
    </row>
    <row r="389" spans="1:9" ht="15" customHeight="1" x14ac:dyDescent="0.2">
      <c r="B389" s="72">
        <v>2018</v>
      </c>
      <c r="C389" s="234"/>
      <c r="D389" s="73">
        <v>13667</v>
      </c>
      <c r="E389" s="73"/>
      <c r="F389" s="232">
        <v>7885</v>
      </c>
      <c r="G389" s="73"/>
      <c r="H389" s="232">
        <v>5782</v>
      </c>
      <c r="I389" s="73"/>
    </row>
    <row r="390" spans="1:9" ht="15" customHeight="1" x14ac:dyDescent="0.2">
      <c r="B390" s="72">
        <v>2017</v>
      </c>
      <c r="C390" s="234"/>
      <c r="D390" s="73">
        <v>13081</v>
      </c>
      <c r="E390" s="73" t="s">
        <v>50</v>
      </c>
      <c r="F390" s="73">
        <v>7652</v>
      </c>
      <c r="G390" s="73" t="s">
        <v>50</v>
      </c>
      <c r="H390" s="73">
        <v>5429</v>
      </c>
      <c r="I390" s="73" t="s">
        <v>50</v>
      </c>
    </row>
    <row r="391" spans="1:9" ht="15" customHeight="1" x14ac:dyDescent="0.2">
      <c r="B391" s="46">
        <v>2016</v>
      </c>
      <c r="C391" s="234"/>
      <c r="D391" s="232">
        <v>12397</v>
      </c>
      <c r="E391" s="232" t="s">
        <v>50</v>
      </c>
      <c r="F391" s="232">
        <v>7245</v>
      </c>
      <c r="G391" s="232" t="s">
        <v>50</v>
      </c>
      <c r="H391" s="232">
        <v>5152</v>
      </c>
      <c r="I391" s="232" t="s">
        <v>50</v>
      </c>
    </row>
    <row r="392" spans="1:9" ht="15" customHeight="1" x14ac:dyDescent="0.2">
      <c r="B392" s="46">
        <v>2015</v>
      </c>
      <c r="C392" s="234"/>
      <c r="D392" s="232">
        <v>12030</v>
      </c>
      <c r="E392" s="232" t="s">
        <v>50</v>
      </c>
      <c r="F392" s="232">
        <v>6922</v>
      </c>
      <c r="G392" s="232" t="s">
        <v>50</v>
      </c>
      <c r="H392" s="232">
        <v>5108</v>
      </c>
      <c r="I392" s="232" t="s">
        <v>50</v>
      </c>
    </row>
    <row r="393" spans="1:9" ht="15" customHeight="1" x14ac:dyDescent="0.2">
      <c r="B393" s="46">
        <v>2014</v>
      </c>
      <c r="C393" s="234"/>
      <c r="D393" s="232">
        <v>11645</v>
      </c>
      <c r="E393" s="68" t="s">
        <v>232</v>
      </c>
      <c r="F393" s="232">
        <v>6589</v>
      </c>
      <c r="G393" s="68" t="s">
        <v>232</v>
      </c>
      <c r="H393" s="232">
        <v>5056</v>
      </c>
      <c r="I393" s="68" t="s">
        <v>232</v>
      </c>
    </row>
    <row r="394" spans="1:9" ht="15" customHeight="1" x14ac:dyDescent="0.2">
      <c r="B394" s="46">
        <v>2013</v>
      </c>
      <c r="C394" s="234"/>
      <c r="D394" s="232">
        <v>11448</v>
      </c>
      <c r="E394" s="68" t="s">
        <v>232</v>
      </c>
      <c r="F394" s="232">
        <v>6414</v>
      </c>
      <c r="G394" s="68" t="s">
        <v>232</v>
      </c>
      <c r="H394" s="232">
        <v>5034</v>
      </c>
      <c r="I394" s="68" t="s">
        <v>232</v>
      </c>
    </row>
    <row r="395" spans="1:9" s="67" customFormat="1" ht="15" hidden="1" customHeight="1" outlineLevel="1" x14ac:dyDescent="0.2">
      <c r="A395" s="11"/>
      <c r="B395" s="235" t="s">
        <v>17</v>
      </c>
      <c r="C395" s="234"/>
      <c r="D395" s="73"/>
      <c r="E395" s="73"/>
      <c r="F395" s="11"/>
      <c r="G395" s="73"/>
      <c r="H395" s="11"/>
      <c r="I395" s="73"/>
    </row>
    <row r="396" spans="1:9" s="67" customFormat="1" ht="15" hidden="1" customHeight="1" outlineLevel="1" x14ac:dyDescent="0.2">
      <c r="A396" s="11"/>
      <c r="B396" s="72">
        <v>2018</v>
      </c>
      <c r="C396" s="234"/>
      <c r="D396" s="73">
        <v>956</v>
      </c>
      <c r="E396" s="73"/>
      <c r="F396" s="232">
        <v>917</v>
      </c>
      <c r="G396" s="73"/>
      <c r="H396" s="232">
        <v>39</v>
      </c>
      <c r="I396" s="73"/>
    </row>
    <row r="397" spans="1:9" ht="15" hidden="1" customHeight="1" outlineLevel="1" x14ac:dyDescent="0.2">
      <c r="B397" s="72">
        <v>2017</v>
      </c>
      <c r="C397" s="234"/>
      <c r="D397" s="73">
        <v>917</v>
      </c>
      <c r="E397" s="73" t="s">
        <v>50</v>
      </c>
      <c r="F397" s="73">
        <v>884</v>
      </c>
      <c r="G397" s="73" t="s">
        <v>50</v>
      </c>
      <c r="H397" s="73">
        <v>33</v>
      </c>
      <c r="I397" s="73" t="s">
        <v>50</v>
      </c>
    </row>
    <row r="398" spans="1:9" ht="15" hidden="1" customHeight="1" outlineLevel="1" x14ac:dyDescent="0.2">
      <c r="B398" s="46">
        <v>2016</v>
      </c>
      <c r="C398" s="234"/>
      <c r="D398" s="232">
        <v>904</v>
      </c>
      <c r="E398" s="232" t="s">
        <v>50</v>
      </c>
      <c r="F398" s="232">
        <v>868</v>
      </c>
      <c r="G398" s="232" t="s">
        <v>50</v>
      </c>
      <c r="H398" s="232">
        <v>36</v>
      </c>
      <c r="I398" s="232" t="s">
        <v>50</v>
      </c>
    </row>
    <row r="399" spans="1:9" ht="15" hidden="1" customHeight="1" outlineLevel="1" x14ac:dyDescent="0.2">
      <c r="B399" s="46">
        <v>2015</v>
      </c>
      <c r="C399" s="234"/>
      <c r="D399" s="232">
        <v>913</v>
      </c>
      <c r="E399" s="232" t="s">
        <v>50</v>
      </c>
      <c r="F399" s="232">
        <v>881</v>
      </c>
      <c r="G399" s="232" t="s">
        <v>50</v>
      </c>
      <c r="H399" s="232">
        <v>32</v>
      </c>
      <c r="I399" s="232" t="s">
        <v>50</v>
      </c>
    </row>
    <row r="400" spans="1:9" ht="15" hidden="1" customHeight="1" outlineLevel="1" x14ac:dyDescent="0.2">
      <c r="B400" s="46">
        <v>2014</v>
      </c>
      <c r="C400" s="234"/>
      <c r="D400" s="232">
        <v>866</v>
      </c>
      <c r="E400" s="68" t="s">
        <v>232</v>
      </c>
      <c r="F400" s="73">
        <v>839</v>
      </c>
      <c r="G400" s="68" t="s">
        <v>232</v>
      </c>
      <c r="H400" s="73">
        <v>27</v>
      </c>
      <c r="I400" s="68" t="s">
        <v>232</v>
      </c>
    </row>
    <row r="401" spans="2:9" ht="15" hidden="1" customHeight="1" outlineLevel="1" x14ac:dyDescent="0.2">
      <c r="B401" s="46">
        <v>2013</v>
      </c>
      <c r="C401" s="234"/>
      <c r="D401" s="232">
        <v>791</v>
      </c>
      <c r="E401" s="68" t="s">
        <v>232</v>
      </c>
      <c r="F401" s="232">
        <v>762</v>
      </c>
      <c r="G401" s="68" t="s">
        <v>232</v>
      </c>
      <c r="H401" s="232">
        <v>29</v>
      </c>
      <c r="I401" s="68" t="s">
        <v>232</v>
      </c>
    </row>
    <row r="402" spans="2:9" ht="15" hidden="1" customHeight="1" outlineLevel="1" x14ac:dyDescent="0.2">
      <c r="B402" s="235" t="s">
        <v>18</v>
      </c>
      <c r="C402" s="234"/>
      <c r="D402" s="73"/>
      <c r="E402" s="73"/>
      <c r="F402" s="73"/>
      <c r="G402" s="73"/>
      <c r="H402" s="73"/>
      <c r="I402" s="73"/>
    </row>
    <row r="403" spans="2:9" ht="15" hidden="1" customHeight="1" outlineLevel="1" x14ac:dyDescent="0.2">
      <c r="B403" s="72">
        <v>2018</v>
      </c>
      <c r="C403" s="234"/>
      <c r="D403" s="73">
        <v>11</v>
      </c>
      <c r="E403" s="73"/>
      <c r="F403" s="173">
        <v>0</v>
      </c>
      <c r="G403" s="73"/>
      <c r="H403" s="232">
        <v>11</v>
      </c>
      <c r="I403" s="73"/>
    </row>
    <row r="404" spans="2:9" ht="15" hidden="1" customHeight="1" outlineLevel="1" x14ac:dyDescent="0.2">
      <c r="B404" s="72">
        <v>2017</v>
      </c>
      <c r="C404" s="234"/>
      <c r="D404" s="73">
        <v>11</v>
      </c>
      <c r="E404" s="73" t="s">
        <v>50</v>
      </c>
      <c r="F404" s="73">
        <v>0</v>
      </c>
      <c r="G404" s="73" t="s">
        <v>50</v>
      </c>
      <c r="H404" s="73">
        <v>11</v>
      </c>
      <c r="I404" s="73" t="s">
        <v>50</v>
      </c>
    </row>
    <row r="405" spans="2:9" ht="15" hidden="1" customHeight="1" outlineLevel="1" x14ac:dyDescent="0.2">
      <c r="B405" s="46">
        <v>2016</v>
      </c>
      <c r="C405" s="234"/>
      <c r="D405" s="232">
        <v>11</v>
      </c>
      <c r="E405" s="232" t="s">
        <v>50</v>
      </c>
      <c r="F405" s="73">
        <v>0</v>
      </c>
      <c r="G405" s="232" t="s">
        <v>50</v>
      </c>
      <c r="H405" s="232">
        <v>11</v>
      </c>
      <c r="I405" s="232" t="s">
        <v>50</v>
      </c>
    </row>
    <row r="406" spans="2:9" ht="15" hidden="1" customHeight="1" outlineLevel="1" x14ac:dyDescent="0.2">
      <c r="B406" s="46">
        <v>2015</v>
      </c>
      <c r="C406" s="234"/>
      <c r="D406" s="232">
        <v>11</v>
      </c>
      <c r="E406" s="232" t="s">
        <v>50</v>
      </c>
      <c r="F406" s="73">
        <v>0</v>
      </c>
      <c r="G406" s="232" t="s">
        <v>50</v>
      </c>
      <c r="H406" s="232">
        <v>11</v>
      </c>
      <c r="I406" s="232" t="s">
        <v>50</v>
      </c>
    </row>
    <row r="407" spans="2:9" ht="15" hidden="1" customHeight="1" outlineLevel="1" x14ac:dyDescent="0.2">
      <c r="B407" s="46">
        <v>2014</v>
      </c>
      <c r="C407" s="234"/>
      <c r="D407" s="232">
        <v>11</v>
      </c>
      <c r="E407" s="68" t="s">
        <v>232</v>
      </c>
      <c r="F407" s="73">
        <v>0</v>
      </c>
      <c r="G407" s="68" t="s">
        <v>232</v>
      </c>
      <c r="H407" s="232">
        <v>11</v>
      </c>
      <c r="I407" s="68" t="s">
        <v>232</v>
      </c>
    </row>
    <row r="408" spans="2:9" ht="15" hidden="1" customHeight="1" outlineLevel="1" x14ac:dyDescent="0.2">
      <c r="B408" s="46">
        <v>2013</v>
      </c>
      <c r="C408" s="234"/>
      <c r="D408" s="232">
        <v>11</v>
      </c>
      <c r="E408" s="68" t="s">
        <v>232</v>
      </c>
      <c r="F408" s="73">
        <v>0</v>
      </c>
      <c r="G408" s="68" t="s">
        <v>232</v>
      </c>
      <c r="H408" s="232">
        <v>11</v>
      </c>
      <c r="I408" s="68" t="s">
        <v>232</v>
      </c>
    </row>
    <row r="409" spans="2:9" ht="15" hidden="1" customHeight="1" outlineLevel="1" x14ac:dyDescent="0.2">
      <c r="B409" s="235" t="s">
        <v>19</v>
      </c>
      <c r="C409" s="234"/>
      <c r="D409" s="73"/>
      <c r="E409" s="73"/>
      <c r="F409" s="73"/>
      <c r="G409" s="73"/>
      <c r="H409" s="73"/>
      <c r="I409" s="73"/>
    </row>
    <row r="410" spans="2:9" ht="15" hidden="1" customHeight="1" outlineLevel="1" x14ac:dyDescent="0.2">
      <c r="B410" s="72">
        <v>2018</v>
      </c>
      <c r="C410" s="234"/>
      <c r="D410" s="73">
        <v>309</v>
      </c>
      <c r="E410" s="73"/>
      <c r="F410" s="232">
        <v>99</v>
      </c>
      <c r="G410" s="73"/>
      <c r="H410" s="232">
        <v>210</v>
      </c>
      <c r="I410" s="73"/>
    </row>
    <row r="411" spans="2:9" ht="15" hidden="1" customHeight="1" outlineLevel="1" x14ac:dyDescent="0.2">
      <c r="B411" s="72">
        <v>2017</v>
      </c>
      <c r="C411" s="234"/>
      <c r="D411" s="73">
        <v>303</v>
      </c>
      <c r="E411" s="73" t="s">
        <v>50</v>
      </c>
      <c r="F411" s="73">
        <v>97</v>
      </c>
      <c r="G411" s="73" t="s">
        <v>50</v>
      </c>
      <c r="H411" s="73">
        <v>206</v>
      </c>
      <c r="I411" s="73" t="s">
        <v>50</v>
      </c>
    </row>
    <row r="412" spans="2:9" ht="15" hidden="1" customHeight="1" outlineLevel="1" x14ac:dyDescent="0.2">
      <c r="B412" s="46">
        <v>2016</v>
      </c>
      <c r="C412" s="234"/>
      <c r="D412" s="232">
        <v>297</v>
      </c>
      <c r="E412" s="232" t="s">
        <v>50</v>
      </c>
      <c r="F412" s="232">
        <v>95</v>
      </c>
      <c r="G412" s="232" t="s">
        <v>50</v>
      </c>
      <c r="H412" s="232">
        <v>202</v>
      </c>
      <c r="I412" s="232" t="s">
        <v>50</v>
      </c>
    </row>
    <row r="413" spans="2:9" ht="15" hidden="1" customHeight="1" outlineLevel="1" x14ac:dyDescent="0.2">
      <c r="B413" s="46">
        <v>2015</v>
      </c>
      <c r="C413" s="234"/>
      <c r="D413" s="232">
        <v>307</v>
      </c>
      <c r="E413" s="232" t="s">
        <v>50</v>
      </c>
      <c r="F413" s="232">
        <v>95</v>
      </c>
      <c r="G413" s="232" t="s">
        <v>50</v>
      </c>
      <c r="H413" s="232">
        <v>212</v>
      </c>
      <c r="I413" s="232" t="s">
        <v>50</v>
      </c>
    </row>
    <row r="414" spans="2:9" ht="15" hidden="1" customHeight="1" outlineLevel="1" x14ac:dyDescent="0.2">
      <c r="B414" s="46">
        <v>2014</v>
      </c>
      <c r="C414" s="234"/>
      <c r="D414" s="232">
        <v>320</v>
      </c>
      <c r="E414" s="68" t="s">
        <v>232</v>
      </c>
      <c r="F414" s="232">
        <v>108</v>
      </c>
      <c r="G414" s="68" t="s">
        <v>232</v>
      </c>
      <c r="H414" s="232">
        <v>212</v>
      </c>
      <c r="I414" s="68" t="s">
        <v>232</v>
      </c>
    </row>
    <row r="415" spans="2:9" ht="15" hidden="1" customHeight="1" outlineLevel="1" x14ac:dyDescent="0.2">
      <c r="B415" s="46">
        <v>2013</v>
      </c>
      <c r="C415" s="234"/>
      <c r="D415" s="232">
        <v>325</v>
      </c>
      <c r="E415" s="68" t="s">
        <v>232</v>
      </c>
      <c r="F415" s="232">
        <v>104</v>
      </c>
      <c r="G415" s="68" t="s">
        <v>232</v>
      </c>
      <c r="H415" s="232">
        <v>221</v>
      </c>
      <c r="I415" s="68" t="s">
        <v>232</v>
      </c>
    </row>
    <row r="416" spans="2:9" ht="15" hidden="1" customHeight="1" outlineLevel="1" x14ac:dyDescent="0.2">
      <c r="B416" s="235" t="s">
        <v>20</v>
      </c>
      <c r="C416" s="234"/>
      <c r="D416" s="73"/>
      <c r="E416" s="73"/>
      <c r="F416" s="73"/>
      <c r="G416" s="73"/>
      <c r="H416" s="73"/>
      <c r="I416" s="73"/>
    </row>
    <row r="417" spans="2:9" ht="15" hidden="1" customHeight="1" outlineLevel="1" x14ac:dyDescent="0.2">
      <c r="B417" s="72">
        <v>2018</v>
      </c>
      <c r="C417" s="234"/>
      <c r="D417" s="73">
        <v>34</v>
      </c>
      <c r="E417" s="73"/>
      <c r="F417" s="232">
        <v>26</v>
      </c>
      <c r="G417" s="73"/>
      <c r="H417" s="232">
        <v>8</v>
      </c>
      <c r="I417" s="73"/>
    </row>
    <row r="418" spans="2:9" ht="15" hidden="1" customHeight="1" outlineLevel="1" x14ac:dyDescent="0.2">
      <c r="B418" s="72">
        <v>2017</v>
      </c>
      <c r="C418" s="234"/>
      <c r="D418" s="73">
        <v>30</v>
      </c>
      <c r="E418" s="73" t="s">
        <v>50</v>
      </c>
      <c r="F418" s="73">
        <v>23</v>
      </c>
      <c r="G418" s="73" t="s">
        <v>50</v>
      </c>
      <c r="H418" s="73">
        <v>7</v>
      </c>
      <c r="I418" s="73" t="s">
        <v>50</v>
      </c>
    </row>
    <row r="419" spans="2:9" ht="15" hidden="1" customHeight="1" outlineLevel="1" x14ac:dyDescent="0.2">
      <c r="B419" s="46">
        <v>2016</v>
      </c>
      <c r="C419" s="234"/>
      <c r="D419" s="232">
        <v>30</v>
      </c>
      <c r="E419" s="232" t="s">
        <v>50</v>
      </c>
      <c r="F419" s="232">
        <v>23</v>
      </c>
      <c r="G419" s="232" t="s">
        <v>50</v>
      </c>
      <c r="H419" s="232">
        <v>7</v>
      </c>
      <c r="I419" s="232" t="s">
        <v>50</v>
      </c>
    </row>
    <row r="420" spans="2:9" ht="15" hidden="1" customHeight="1" outlineLevel="1" x14ac:dyDescent="0.2">
      <c r="B420" s="46">
        <v>2015</v>
      </c>
      <c r="C420" s="234"/>
      <c r="D420" s="232">
        <v>10</v>
      </c>
      <c r="E420" s="232" t="s">
        <v>50</v>
      </c>
      <c r="F420" s="232">
        <v>2</v>
      </c>
      <c r="G420" s="232" t="s">
        <v>50</v>
      </c>
      <c r="H420" s="232">
        <v>8</v>
      </c>
      <c r="I420" s="232" t="s">
        <v>50</v>
      </c>
    </row>
    <row r="421" spans="2:9" ht="15" hidden="1" customHeight="1" outlineLevel="1" x14ac:dyDescent="0.2">
      <c r="B421" s="46">
        <v>2014</v>
      </c>
      <c r="C421" s="234"/>
      <c r="D421" s="232">
        <v>9</v>
      </c>
      <c r="E421" s="68" t="s">
        <v>232</v>
      </c>
      <c r="F421" s="73">
        <v>0</v>
      </c>
      <c r="G421" s="68" t="s">
        <v>232</v>
      </c>
      <c r="H421" s="73">
        <v>9</v>
      </c>
      <c r="I421" s="68" t="s">
        <v>232</v>
      </c>
    </row>
    <row r="422" spans="2:9" ht="15" hidden="1" customHeight="1" outlineLevel="1" x14ac:dyDescent="0.2">
      <c r="B422" s="46">
        <v>2013</v>
      </c>
      <c r="C422" s="234"/>
      <c r="D422" s="232">
        <v>10</v>
      </c>
      <c r="E422" s="68" t="s">
        <v>232</v>
      </c>
      <c r="F422" s="232">
        <v>1</v>
      </c>
      <c r="G422" s="68" t="s">
        <v>232</v>
      </c>
      <c r="H422" s="232">
        <v>9</v>
      </c>
      <c r="I422" s="68" t="s">
        <v>232</v>
      </c>
    </row>
    <row r="423" spans="2:9" ht="15" hidden="1" customHeight="1" outlineLevel="1" x14ac:dyDescent="0.2">
      <c r="B423" s="235" t="s">
        <v>21</v>
      </c>
      <c r="C423" s="234"/>
      <c r="D423" s="73"/>
      <c r="E423" s="73"/>
      <c r="F423" s="73"/>
      <c r="G423" s="73"/>
      <c r="H423" s="73"/>
      <c r="I423" s="73"/>
    </row>
    <row r="424" spans="2:9" ht="15" hidden="1" customHeight="1" outlineLevel="1" x14ac:dyDescent="0.2">
      <c r="B424" s="72">
        <v>2018</v>
      </c>
      <c r="C424" s="234"/>
      <c r="D424" s="73">
        <v>13</v>
      </c>
      <c r="E424" s="73"/>
      <c r="F424" s="173">
        <v>0</v>
      </c>
      <c r="G424" s="73"/>
      <c r="H424" s="232">
        <v>13</v>
      </c>
      <c r="I424" s="73"/>
    </row>
    <row r="425" spans="2:9" ht="15" hidden="1" customHeight="1" outlineLevel="1" x14ac:dyDescent="0.2">
      <c r="B425" s="72">
        <v>2017</v>
      </c>
      <c r="C425" s="234"/>
      <c r="D425" s="73">
        <v>15</v>
      </c>
      <c r="E425" s="73" t="s">
        <v>50</v>
      </c>
      <c r="F425" s="73">
        <v>0</v>
      </c>
      <c r="G425" s="73" t="s">
        <v>50</v>
      </c>
      <c r="H425" s="73">
        <v>15</v>
      </c>
      <c r="I425" s="73" t="s">
        <v>50</v>
      </c>
    </row>
    <row r="426" spans="2:9" ht="15" hidden="1" customHeight="1" outlineLevel="1" x14ac:dyDescent="0.2">
      <c r="B426" s="46">
        <v>2016</v>
      </c>
      <c r="C426" s="234"/>
      <c r="D426" s="232">
        <v>15</v>
      </c>
      <c r="E426" s="232" t="s">
        <v>50</v>
      </c>
      <c r="F426" s="73">
        <v>0</v>
      </c>
      <c r="G426" s="232" t="s">
        <v>50</v>
      </c>
      <c r="H426" s="232">
        <v>15</v>
      </c>
      <c r="I426" s="232" t="s">
        <v>50</v>
      </c>
    </row>
    <row r="427" spans="2:9" ht="15" hidden="1" customHeight="1" outlineLevel="1" x14ac:dyDescent="0.2">
      <c r="B427" s="46">
        <v>2015</v>
      </c>
      <c r="C427" s="234"/>
      <c r="D427" s="232">
        <v>13</v>
      </c>
      <c r="E427" s="232" t="s">
        <v>50</v>
      </c>
      <c r="F427" s="73">
        <v>0</v>
      </c>
      <c r="G427" s="232" t="s">
        <v>50</v>
      </c>
      <c r="H427" s="232">
        <v>13</v>
      </c>
      <c r="I427" s="232" t="s">
        <v>50</v>
      </c>
    </row>
    <row r="428" spans="2:9" ht="15" hidden="1" customHeight="1" outlineLevel="1" x14ac:dyDescent="0.2">
      <c r="B428" s="46">
        <v>2014</v>
      </c>
      <c r="C428" s="234"/>
      <c r="D428" s="232">
        <v>13</v>
      </c>
      <c r="E428" s="68" t="s">
        <v>232</v>
      </c>
      <c r="F428" s="73">
        <v>0</v>
      </c>
      <c r="G428" s="68" t="s">
        <v>232</v>
      </c>
      <c r="H428" s="232">
        <v>13</v>
      </c>
      <c r="I428" s="68" t="s">
        <v>232</v>
      </c>
    </row>
    <row r="429" spans="2:9" ht="15" hidden="1" customHeight="1" outlineLevel="1" x14ac:dyDescent="0.2">
      <c r="B429" s="46">
        <v>2013</v>
      </c>
      <c r="C429" s="234"/>
      <c r="D429" s="232">
        <v>13</v>
      </c>
      <c r="E429" s="68" t="s">
        <v>232</v>
      </c>
      <c r="F429" s="73">
        <v>0</v>
      </c>
      <c r="G429" s="68" t="s">
        <v>232</v>
      </c>
      <c r="H429" s="232">
        <v>13</v>
      </c>
      <c r="I429" s="68" t="s">
        <v>232</v>
      </c>
    </row>
    <row r="430" spans="2:9" ht="15" hidden="1" customHeight="1" outlineLevel="1" x14ac:dyDescent="0.2">
      <c r="B430" s="235" t="s">
        <v>22</v>
      </c>
      <c r="C430" s="234"/>
      <c r="D430" s="73"/>
      <c r="E430" s="73"/>
      <c r="F430" s="73"/>
      <c r="G430" s="73"/>
      <c r="H430" s="73"/>
      <c r="I430" s="73"/>
    </row>
    <row r="431" spans="2:9" ht="15" hidden="1" customHeight="1" outlineLevel="1" x14ac:dyDescent="0.2">
      <c r="B431" s="72">
        <v>2018</v>
      </c>
      <c r="C431" s="234"/>
      <c r="D431" s="73">
        <v>511</v>
      </c>
      <c r="E431" s="73"/>
      <c r="F431" s="232">
        <v>102</v>
      </c>
      <c r="G431" s="73"/>
      <c r="H431" s="232">
        <v>409</v>
      </c>
      <c r="I431" s="73"/>
    </row>
    <row r="432" spans="2:9" ht="15" hidden="1" customHeight="1" outlineLevel="1" x14ac:dyDescent="0.2">
      <c r="B432" s="72">
        <v>2017</v>
      </c>
      <c r="C432" s="234"/>
      <c r="D432" s="73">
        <v>502</v>
      </c>
      <c r="E432" s="73" t="s">
        <v>50</v>
      </c>
      <c r="F432" s="73">
        <v>101</v>
      </c>
      <c r="G432" s="73" t="s">
        <v>50</v>
      </c>
      <c r="H432" s="73">
        <v>401</v>
      </c>
      <c r="I432" s="73" t="s">
        <v>50</v>
      </c>
    </row>
    <row r="433" spans="2:9" ht="15" hidden="1" customHeight="1" outlineLevel="1" x14ac:dyDescent="0.2">
      <c r="B433" s="46">
        <v>2016</v>
      </c>
      <c r="C433" s="234"/>
      <c r="D433" s="232">
        <v>476</v>
      </c>
      <c r="E433" s="232" t="s">
        <v>50</v>
      </c>
      <c r="F433" s="232">
        <v>88</v>
      </c>
      <c r="G433" s="232" t="s">
        <v>50</v>
      </c>
      <c r="H433" s="232">
        <v>388</v>
      </c>
      <c r="I433" s="232" t="s">
        <v>50</v>
      </c>
    </row>
    <row r="434" spans="2:9" ht="15" hidden="1" customHeight="1" outlineLevel="1" x14ac:dyDescent="0.2">
      <c r="B434" s="46">
        <v>2015</v>
      </c>
      <c r="C434" s="234"/>
      <c r="D434" s="232">
        <v>489</v>
      </c>
      <c r="E434" s="232" t="s">
        <v>50</v>
      </c>
      <c r="F434" s="232">
        <v>88</v>
      </c>
      <c r="G434" s="232" t="s">
        <v>50</v>
      </c>
      <c r="H434" s="232">
        <v>401</v>
      </c>
      <c r="I434" s="232" t="s">
        <v>50</v>
      </c>
    </row>
    <row r="435" spans="2:9" ht="15" hidden="1" customHeight="1" outlineLevel="1" x14ac:dyDescent="0.2">
      <c r="B435" s="46">
        <v>2014</v>
      </c>
      <c r="C435" s="234"/>
      <c r="D435" s="232">
        <v>520</v>
      </c>
      <c r="E435" s="68" t="s">
        <v>232</v>
      </c>
      <c r="F435" s="232">
        <v>101</v>
      </c>
      <c r="G435" s="68" t="s">
        <v>232</v>
      </c>
      <c r="H435" s="232">
        <v>419</v>
      </c>
      <c r="I435" s="68" t="s">
        <v>232</v>
      </c>
    </row>
    <row r="436" spans="2:9" ht="15" hidden="1" customHeight="1" outlineLevel="1" x14ac:dyDescent="0.2">
      <c r="B436" s="46">
        <v>2013</v>
      </c>
      <c r="C436" s="234"/>
      <c r="D436" s="232">
        <v>547</v>
      </c>
      <c r="E436" s="68" t="s">
        <v>232</v>
      </c>
      <c r="F436" s="232">
        <v>111</v>
      </c>
      <c r="G436" s="68" t="s">
        <v>232</v>
      </c>
      <c r="H436" s="232">
        <v>436</v>
      </c>
      <c r="I436" s="68" t="s">
        <v>232</v>
      </c>
    </row>
    <row r="437" spans="2:9" ht="15" hidden="1" customHeight="1" outlineLevel="1" x14ac:dyDescent="0.2">
      <c r="B437" s="235" t="s">
        <v>23</v>
      </c>
      <c r="C437" s="234"/>
      <c r="D437" s="73"/>
      <c r="E437" s="73"/>
      <c r="F437" s="73"/>
      <c r="G437" s="73"/>
      <c r="H437" s="73"/>
      <c r="I437" s="73"/>
    </row>
    <row r="438" spans="2:9" ht="15" hidden="1" customHeight="1" outlineLevel="1" x14ac:dyDescent="0.2">
      <c r="B438" s="72">
        <v>2018</v>
      </c>
      <c r="C438" s="234"/>
      <c r="D438" s="73">
        <v>1964</v>
      </c>
      <c r="E438" s="73"/>
      <c r="F438" s="232">
        <v>629</v>
      </c>
      <c r="G438" s="73"/>
      <c r="H438" s="232">
        <v>1335</v>
      </c>
      <c r="I438" s="73"/>
    </row>
    <row r="439" spans="2:9" ht="15" hidden="1" customHeight="1" outlineLevel="1" x14ac:dyDescent="0.2">
      <c r="B439" s="72">
        <v>2017</v>
      </c>
      <c r="C439" s="234"/>
      <c r="D439" s="73">
        <v>1967</v>
      </c>
      <c r="E439" s="73" t="s">
        <v>50</v>
      </c>
      <c r="F439" s="73">
        <v>660</v>
      </c>
      <c r="G439" s="73" t="s">
        <v>50</v>
      </c>
      <c r="H439" s="73">
        <v>1307</v>
      </c>
      <c r="I439" s="73" t="s">
        <v>50</v>
      </c>
    </row>
    <row r="440" spans="2:9" ht="15" hidden="1" customHeight="1" outlineLevel="1" x14ac:dyDescent="0.2">
      <c r="B440" s="46">
        <v>2016</v>
      </c>
      <c r="C440" s="234"/>
      <c r="D440" s="232">
        <v>1942</v>
      </c>
      <c r="E440" s="232" t="s">
        <v>50</v>
      </c>
      <c r="F440" s="232">
        <v>674</v>
      </c>
      <c r="G440" s="232" t="s">
        <v>50</v>
      </c>
      <c r="H440" s="232">
        <v>1268</v>
      </c>
      <c r="I440" s="232" t="s">
        <v>50</v>
      </c>
    </row>
    <row r="441" spans="2:9" ht="15" hidden="1" customHeight="1" outlineLevel="1" x14ac:dyDescent="0.2">
      <c r="B441" s="46">
        <v>2015</v>
      </c>
      <c r="C441" s="234"/>
      <c r="D441" s="232">
        <v>1961</v>
      </c>
      <c r="E441" s="232" t="s">
        <v>50</v>
      </c>
      <c r="F441" s="232">
        <v>673</v>
      </c>
      <c r="G441" s="232" t="s">
        <v>50</v>
      </c>
      <c r="H441" s="232">
        <v>1288</v>
      </c>
      <c r="I441" s="232" t="s">
        <v>50</v>
      </c>
    </row>
    <row r="442" spans="2:9" ht="15" hidden="1" customHeight="1" outlineLevel="1" x14ac:dyDescent="0.2">
      <c r="B442" s="46">
        <v>2014</v>
      </c>
      <c r="C442" s="234"/>
      <c r="D442" s="232">
        <v>1985</v>
      </c>
      <c r="E442" s="68" t="s">
        <v>232</v>
      </c>
      <c r="F442" s="232">
        <v>695</v>
      </c>
      <c r="G442" s="68" t="s">
        <v>232</v>
      </c>
      <c r="H442" s="232">
        <v>1290</v>
      </c>
      <c r="I442" s="68" t="s">
        <v>232</v>
      </c>
    </row>
    <row r="443" spans="2:9" ht="15" hidden="1" customHeight="1" outlineLevel="1" x14ac:dyDescent="0.2">
      <c r="B443" s="46">
        <v>2013</v>
      </c>
      <c r="C443" s="234"/>
      <c r="D443" s="232">
        <v>2051</v>
      </c>
      <c r="E443" s="68" t="s">
        <v>232</v>
      </c>
      <c r="F443" s="232">
        <v>736</v>
      </c>
      <c r="G443" s="68" t="s">
        <v>232</v>
      </c>
      <c r="H443" s="232">
        <v>1315</v>
      </c>
      <c r="I443" s="68" t="s">
        <v>232</v>
      </c>
    </row>
    <row r="444" spans="2:9" ht="15" hidden="1" customHeight="1" outlineLevel="1" x14ac:dyDescent="0.2">
      <c r="B444" s="235" t="s">
        <v>24</v>
      </c>
      <c r="C444" s="234"/>
      <c r="D444" s="73"/>
      <c r="E444" s="73"/>
      <c r="F444" s="73"/>
      <c r="G444" s="73"/>
      <c r="H444" s="73"/>
      <c r="I444" s="73"/>
    </row>
    <row r="445" spans="2:9" ht="15" hidden="1" customHeight="1" outlineLevel="1" x14ac:dyDescent="0.2">
      <c r="B445" s="72">
        <v>2018</v>
      </c>
      <c r="C445" s="234"/>
      <c r="D445" s="73">
        <v>397</v>
      </c>
      <c r="E445" s="73"/>
      <c r="F445" s="232">
        <v>39</v>
      </c>
      <c r="G445" s="73"/>
      <c r="H445" s="232">
        <v>358</v>
      </c>
      <c r="I445" s="73"/>
    </row>
    <row r="446" spans="2:9" ht="15" hidden="1" customHeight="1" outlineLevel="1" x14ac:dyDescent="0.2">
      <c r="B446" s="72">
        <v>2017</v>
      </c>
      <c r="C446" s="234"/>
      <c r="D446" s="73">
        <v>388</v>
      </c>
      <c r="E446" s="73" t="s">
        <v>50</v>
      </c>
      <c r="F446" s="73">
        <v>35</v>
      </c>
      <c r="G446" s="73" t="s">
        <v>50</v>
      </c>
      <c r="H446" s="73">
        <v>353</v>
      </c>
      <c r="I446" s="73" t="s">
        <v>50</v>
      </c>
    </row>
    <row r="447" spans="2:9" ht="15" hidden="1" customHeight="1" outlineLevel="1" x14ac:dyDescent="0.2">
      <c r="B447" s="46">
        <v>2016</v>
      </c>
      <c r="C447" s="234"/>
      <c r="D447" s="232">
        <v>399</v>
      </c>
      <c r="E447" s="232" t="s">
        <v>50</v>
      </c>
      <c r="F447" s="232">
        <v>33</v>
      </c>
      <c r="G447" s="232" t="s">
        <v>50</v>
      </c>
      <c r="H447" s="232">
        <v>366</v>
      </c>
      <c r="I447" s="232" t="s">
        <v>50</v>
      </c>
    </row>
    <row r="448" spans="2:9" ht="15" hidden="1" customHeight="1" outlineLevel="1" x14ac:dyDescent="0.2">
      <c r="B448" s="46">
        <v>2015</v>
      </c>
      <c r="C448" s="234"/>
      <c r="D448" s="232">
        <v>396</v>
      </c>
      <c r="E448" s="232" t="s">
        <v>50</v>
      </c>
      <c r="F448" s="232">
        <v>23</v>
      </c>
      <c r="G448" s="232" t="s">
        <v>50</v>
      </c>
      <c r="H448" s="232">
        <v>373</v>
      </c>
      <c r="I448" s="232" t="s">
        <v>50</v>
      </c>
    </row>
    <row r="449" spans="2:9" ht="15" hidden="1" customHeight="1" outlineLevel="1" x14ac:dyDescent="0.2">
      <c r="B449" s="46">
        <v>2014</v>
      </c>
      <c r="C449" s="234"/>
      <c r="D449" s="232">
        <v>424</v>
      </c>
      <c r="E449" s="68" t="s">
        <v>232</v>
      </c>
      <c r="F449" s="232">
        <v>23</v>
      </c>
      <c r="G449" s="68" t="s">
        <v>232</v>
      </c>
      <c r="H449" s="232">
        <v>401</v>
      </c>
      <c r="I449" s="68" t="s">
        <v>232</v>
      </c>
    </row>
    <row r="450" spans="2:9" ht="15" hidden="1" customHeight="1" outlineLevel="1" x14ac:dyDescent="0.2">
      <c r="B450" s="46">
        <v>2013</v>
      </c>
      <c r="C450" s="234"/>
      <c r="D450" s="232">
        <v>449</v>
      </c>
      <c r="E450" s="68" t="s">
        <v>232</v>
      </c>
      <c r="F450" s="232">
        <v>32</v>
      </c>
      <c r="G450" s="68" t="s">
        <v>232</v>
      </c>
      <c r="H450" s="232">
        <v>417</v>
      </c>
      <c r="I450" s="68" t="s">
        <v>232</v>
      </c>
    </row>
    <row r="451" spans="2:9" ht="15" hidden="1" customHeight="1" outlineLevel="1" x14ac:dyDescent="0.2">
      <c r="B451" s="235" t="s">
        <v>25</v>
      </c>
      <c r="C451" s="234"/>
      <c r="D451" s="73"/>
      <c r="E451" s="73"/>
      <c r="F451" s="73"/>
      <c r="G451" s="73"/>
      <c r="H451" s="73"/>
      <c r="I451" s="73"/>
    </row>
    <row r="452" spans="2:9" ht="15" hidden="1" customHeight="1" outlineLevel="1" x14ac:dyDescent="0.2">
      <c r="B452" s="72">
        <v>2018</v>
      </c>
      <c r="C452" s="234"/>
      <c r="D452" s="73">
        <v>1727</v>
      </c>
      <c r="E452" s="73"/>
      <c r="F452" s="232">
        <v>773</v>
      </c>
      <c r="G452" s="73"/>
      <c r="H452" s="232">
        <v>954</v>
      </c>
      <c r="I452" s="73"/>
    </row>
    <row r="453" spans="2:9" ht="15" hidden="1" customHeight="1" outlineLevel="1" x14ac:dyDescent="0.2">
      <c r="B453" s="72">
        <v>2017</v>
      </c>
      <c r="C453" s="234"/>
      <c r="D453" s="73">
        <v>1522</v>
      </c>
      <c r="E453" s="73" t="s">
        <v>50</v>
      </c>
      <c r="F453" s="73">
        <v>658</v>
      </c>
      <c r="G453" s="73" t="s">
        <v>50</v>
      </c>
      <c r="H453" s="73">
        <v>864</v>
      </c>
      <c r="I453" s="73" t="s">
        <v>50</v>
      </c>
    </row>
    <row r="454" spans="2:9" ht="15" hidden="1" customHeight="1" outlineLevel="1" x14ac:dyDescent="0.2">
      <c r="B454" s="46">
        <v>2016</v>
      </c>
      <c r="C454" s="234"/>
      <c r="D454" s="232">
        <v>1304</v>
      </c>
      <c r="E454" s="232" t="s">
        <v>50</v>
      </c>
      <c r="F454" s="232">
        <v>487</v>
      </c>
      <c r="G454" s="232" t="s">
        <v>50</v>
      </c>
      <c r="H454" s="232">
        <v>817</v>
      </c>
      <c r="I454" s="232" t="s">
        <v>50</v>
      </c>
    </row>
    <row r="455" spans="2:9" ht="15" hidden="1" customHeight="1" outlineLevel="1" x14ac:dyDescent="0.2">
      <c r="B455" s="46">
        <v>2015</v>
      </c>
      <c r="C455" s="234"/>
      <c r="D455" s="232">
        <v>1162</v>
      </c>
      <c r="E455" s="232" t="s">
        <v>50</v>
      </c>
      <c r="F455" s="232">
        <v>378</v>
      </c>
      <c r="G455" s="232" t="s">
        <v>50</v>
      </c>
      <c r="H455" s="232">
        <v>784</v>
      </c>
      <c r="I455" s="232" t="s">
        <v>50</v>
      </c>
    </row>
    <row r="456" spans="2:9" ht="15" hidden="1" customHeight="1" outlineLevel="1" x14ac:dyDescent="0.2">
      <c r="B456" s="46">
        <v>2014</v>
      </c>
      <c r="C456" s="234"/>
      <c r="D456" s="232">
        <v>1062</v>
      </c>
      <c r="E456" s="68" t="s">
        <v>232</v>
      </c>
      <c r="F456" s="232">
        <v>301</v>
      </c>
      <c r="G456" s="68" t="s">
        <v>232</v>
      </c>
      <c r="H456" s="232">
        <v>761</v>
      </c>
      <c r="I456" s="68" t="s">
        <v>232</v>
      </c>
    </row>
    <row r="457" spans="2:9" ht="15" hidden="1" customHeight="1" outlineLevel="1" x14ac:dyDescent="0.2">
      <c r="B457" s="46">
        <v>2013</v>
      </c>
      <c r="C457" s="234"/>
      <c r="D457" s="232">
        <v>996</v>
      </c>
      <c r="E457" s="68" t="s">
        <v>232</v>
      </c>
      <c r="F457" s="232">
        <v>277</v>
      </c>
      <c r="G457" s="68" t="s">
        <v>232</v>
      </c>
      <c r="H457" s="232">
        <v>719</v>
      </c>
      <c r="I457" s="68" t="s">
        <v>232</v>
      </c>
    </row>
    <row r="458" spans="2:9" ht="15" hidden="1" customHeight="1" outlineLevel="1" x14ac:dyDescent="0.2">
      <c r="B458" s="235" t="s">
        <v>26</v>
      </c>
      <c r="C458" s="234"/>
      <c r="D458" s="73"/>
      <c r="E458" s="73"/>
      <c r="F458" s="73"/>
      <c r="G458" s="73"/>
      <c r="H458" s="73"/>
      <c r="I458" s="73"/>
    </row>
    <row r="459" spans="2:9" ht="15" hidden="1" customHeight="1" outlineLevel="1" x14ac:dyDescent="0.2">
      <c r="B459" s="72">
        <v>2018</v>
      </c>
      <c r="C459" s="234"/>
      <c r="D459" s="73">
        <v>245</v>
      </c>
      <c r="E459" s="73"/>
      <c r="F459" s="232">
        <v>56</v>
      </c>
      <c r="G459" s="73"/>
      <c r="H459" s="232">
        <v>189</v>
      </c>
      <c r="I459" s="73"/>
    </row>
    <row r="460" spans="2:9" ht="15" hidden="1" customHeight="1" outlineLevel="1" x14ac:dyDescent="0.2">
      <c r="B460" s="72">
        <v>2017</v>
      </c>
      <c r="C460" s="234"/>
      <c r="D460" s="73">
        <v>231</v>
      </c>
      <c r="E460" s="73" t="s">
        <v>50</v>
      </c>
      <c r="F460" s="73">
        <v>54</v>
      </c>
      <c r="G460" s="73" t="s">
        <v>50</v>
      </c>
      <c r="H460" s="73">
        <v>177</v>
      </c>
      <c r="I460" s="73" t="s">
        <v>50</v>
      </c>
    </row>
    <row r="461" spans="2:9" ht="15" hidden="1" customHeight="1" outlineLevel="1" x14ac:dyDescent="0.2">
      <c r="B461" s="46">
        <v>2016</v>
      </c>
      <c r="C461" s="234"/>
      <c r="D461" s="232">
        <v>194</v>
      </c>
      <c r="E461" s="232" t="s">
        <v>50</v>
      </c>
      <c r="F461" s="232">
        <v>43</v>
      </c>
      <c r="G461" s="232" t="s">
        <v>50</v>
      </c>
      <c r="H461" s="232">
        <v>151</v>
      </c>
      <c r="I461" s="232" t="s">
        <v>50</v>
      </c>
    </row>
    <row r="462" spans="2:9" ht="15" hidden="1" customHeight="1" outlineLevel="1" x14ac:dyDescent="0.2">
      <c r="B462" s="46">
        <v>2015</v>
      </c>
      <c r="C462" s="234"/>
      <c r="D462" s="232">
        <v>189</v>
      </c>
      <c r="E462" s="232" t="s">
        <v>50</v>
      </c>
      <c r="F462" s="232">
        <v>49</v>
      </c>
      <c r="G462" s="232" t="s">
        <v>50</v>
      </c>
      <c r="H462" s="232">
        <v>140</v>
      </c>
      <c r="I462" s="232" t="s">
        <v>50</v>
      </c>
    </row>
    <row r="463" spans="2:9" ht="15" hidden="1" customHeight="1" outlineLevel="1" x14ac:dyDescent="0.2">
      <c r="B463" s="46">
        <v>2014</v>
      </c>
      <c r="C463" s="234"/>
      <c r="D463" s="232">
        <v>184</v>
      </c>
      <c r="E463" s="68" t="s">
        <v>232</v>
      </c>
      <c r="F463" s="232">
        <v>47</v>
      </c>
      <c r="G463" s="68" t="s">
        <v>232</v>
      </c>
      <c r="H463" s="232">
        <v>137</v>
      </c>
      <c r="I463" s="68" t="s">
        <v>232</v>
      </c>
    </row>
    <row r="464" spans="2:9" ht="15" hidden="1" customHeight="1" outlineLevel="1" x14ac:dyDescent="0.2">
      <c r="B464" s="46">
        <v>2013</v>
      </c>
      <c r="C464" s="234"/>
      <c r="D464" s="232">
        <v>166</v>
      </c>
      <c r="E464" s="68" t="s">
        <v>232</v>
      </c>
      <c r="F464" s="232">
        <v>46</v>
      </c>
      <c r="G464" s="68" t="s">
        <v>232</v>
      </c>
      <c r="H464" s="232">
        <v>120</v>
      </c>
      <c r="I464" s="68" t="s">
        <v>232</v>
      </c>
    </row>
    <row r="465" spans="2:9" ht="15" hidden="1" customHeight="1" outlineLevel="1" x14ac:dyDescent="0.2">
      <c r="B465" s="235" t="s">
        <v>27</v>
      </c>
      <c r="C465" s="234"/>
      <c r="D465" s="73"/>
      <c r="E465" s="73"/>
      <c r="F465" s="73"/>
      <c r="G465" s="73"/>
      <c r="H465" s="73"/>
      <c r="I465" s="73"/>
    </row>
    <row r="466" spans="2:9" ht="15" hidden="1" customHeight="1" outlineLevel="1" x14ac:dyDescent="0.2">
      <c r="B466" s="72">
        <v>2018</v>
      </c>
      <c r="C466" s="234"/>
      <c r="D466" s="73">
        <v>663</v>
      </c>
      <c r="E466" s="73"/>
      <c r="F466" s="232">
        <v>55</v>
      </c>
      <c r="G466" s="73"/>
      <c r="H466" s="232">
        <v>608</v>
      </c>
      <c r="I466" s="73"/>
    </row>
    <row r="467" spans="2:9" ht="15" hidden="1" customHeight="1" outlineLevel="1" x14ac:dyDescent="0.2">
      <c r="B467" s="72">
        <v>2017</v>
      </c>
      <c r="C467" s="234"/>
      <c r="D467" s="73">
        <v>614</v>
      </c>
      <c r="E467" s="73" t="s">
        <v>50</v>
      </c>
      <c r="F467" s="73">
        <v>48</v>
      </c>
      <c r="G467" s="73" t="s">
        <v>50</v>
      </c>
      <c r="H467" s="73">
        <v>566</v>
      </c>
      <c r="I467" s="73" t="s">
        <v>50</v>
      </c>
    </row>
    <row r="468" spans="2:9" ht="15" hidden="1" customHeight="1" outlineLevel="1" x14ac:dyDescent="0.2">
      <c r="B468" s="46">
        <v>2016</v>
      </c>
      <c r="C468" s="234"/>
      <c r="D468" s="232">
        <v>551</v>
      </c>
      <c r="E468" s="232" t="s">
        <v>50</v>
      </c>
      <c r="F468" s="232">
        <v>50</v>
      </c>
      <c r="G468" s="232" t="s">
        <v>50</v>
      </c>
      <c r="H468" s="232">
        <v>501</v>
      </c>
      <c r="I468" s="232" t="s">
        <v>50</v>
      </c>
    </row>
    <row r="469" spans="2:9" ht="15" hidden="1" customHeight="1" outlineLevel="1" x14ac:dyDescent="0.2">
      <c r="B469" s="46">
        <v>2015</v>
      </c>
      <c r="C469" s="234"/>
      <c r="D469" s="232">
        <v>507</v>
      </c>
      <c r="E469" s="232" t="s">
        <v>50</v>
      </c>
      <c r="F469" s="232">
        <v>47</v>
      </c>
      <c r="G469" s="232" t="s">
        <v>50</v>
      </c>
      <c r="H469" s="232">
        <v>460</v>
      </c>
      <c r="I469" s="232" t="s">
        <v>50</v>
      </c>
    </row>
    <row r="470" spans="2:9" ht="15" hidden="1" customHeight="1" outlineLevel="1" x14ac:dyDescent="0.2">
      <c r="B470" s="46">
        <v>2014</v>
      </c>
      <c r="C470" s="234"/>
      <c r="D470" s="232">
        <v>481</v>
      </c>
      <c r="E470" s="68" t="s">
        <v>232</v>
      </c>
      <c r="F470" s="232">
        <v>34</v>
      </c>
      <c r="G470" s="68" t="s">
        <v>232</v>
      </c>
      <c r="H470" s="232">
        <v>447</v>
      </c>
      <c r="I470" s="68" t="s">
        <v>232</v>
      </c>
    </row>
    <row r="471" spans="2:9" ht="15" hidden="1" customHeight="1" outlineLevel="1" x14ac:dyDescent="0.2">
      <c r="B471" s="46">
        <v>2013</v>
      </c>
      <c r="C471" s="234"/>
      <c r="D471" s="232">
        <v>493</v>
      </c>
      <c r="E471" s="68" t="s">
        <v>232</v>
      </c>
      <c r="F471" s="232">
        <v>36</v>
      </c>
      <c r="G471" s="68" t="s">
        <v>232</v>
      </c>
      <c r="H471" s="232">
        <v>457</v>
      </c>
      <c r="I471" s="68" t="s">
        <v>232</v>
      </c>
    </row>
    <row r="472" spans="2:9" ht="15" hidden="1" customHeight="1" outlineLevel="1" x14ac:dyDescent="0.2">
      <c r="B472" s="235" t="s">
        <v>28</v>
      </c>
      <c r="C472" s="234"/>
      <c r="D472" s="73"/>
      <c r="E472" s="73"/>
      <c r="F472" s="73"/>
      <c r="G472" s="73"/>
      <c r="H472" s="73"/>
      <c r="I472" s="73"/>
    </row>
    <row r="473" spans="2:9" ht="15" hidden="1" customHeight="1" outlineLevel="1" x14ac:dyDescent="0.2">
      <c r="B473" s="72">
        <v>2018</v>
      </c>
      <c r="C473" s="234"/>
      <c r="D473" s="73">
        <v>1584</v>
      </c>
      <c r="E473" s="73"/>
      <c r="F473" s="232">
        <v>908</v>
      </c>
      <c r="G473" s="73"/>
      <c r="H473" s="232">
        <v>676</v>
      </c>
      <c r="I473" s="73"/>
    </row>
    <row r="474" spans="2:9" ht="15" hidden="1" customHeight="1" outlineLevel="1" x14ac:dyDescent="0.2">
      <c r="B474" s="72">
        <v>2017</v>
      </c>
      <c r="C474" s="234"/>
      <c r="D474" s="73">
        <v>1464</v>
      </c>
      <c r="E474" s="73" t="s">
        <v>50</v>
      </c>
      <c r="F474" s="73">
        <v>887</v>
      </c>
      <c r="G474" s="73" t="s">
        <v>50</v>
      </c>
      <c r="H474" s="73">
        <v>577</v>
      </c>
      <c r="I474" s="73" t="s">
        <v>50</v>
      </c>
    </row>
    <row r="475" spans="2:9" ht="15" hidden="1" customHeight="1" outlineLevel="1" x14ac:dyDescent="0.2">
      <c r="B475" s="46">
        <v>2016</v>
      </c>
      <c r="C475" s="234"/>
      <c r="D475" s="232">
        <v>1361</v>
      </c>
      <c r="E475" s="232" t="s">
        <v>50</v>
      </c>
      <c r="F475" s="232">
        <v>845</v>
      </c>
      <c r="G475" s="232" t="s">
        <v>50</v>
      </c>
      <c r="H475" s="232">
        <v>516</v>
      </c>
      <c r="I475" s="232" t="s">
        <v>50</v>
      </c>
    </row>
    <row r="476" spans="2:9" ht="15" hidden="1" customHeight="1" outlineLevel="1" x14ac:dyDescent="0.2">
      <c r="B476" s="46">
        <v>2015</v>
      </c>
      <c r="C476" s="234"/>
      <c r="D476" s="232">
        <v>1326</v>
      </c>
      <c r="E476" s="232" t="s">
        <v>50</v>
      </c>
      <c r="F476" s="232">
        <v>817</v>
      </c>
      <c r="G476" s="232" t="s">
        <v>50</v>
      </c>
      <c r="H476" s="232">
        <v>509</v>
      </c>
      <c r="I476" s="232" t="s">
        <v>50</v>
      </c>
    </row>
    <row r="477" spans="2:9" ht="15" hidden="1" customHeight="1" outlineLevel="1" x14ac:dyDescent="0.2">
      <c r="B477" s="46">
        <v>2014</v>
      </c>
      <c r="C477" s="234"/>
      <c r="D477" s="232">
        <v>1286</v>
      </c>
      <c r="E477" s="68" t="s">
        <v>232</v>
      </c>
      <c r="F477" s="232">
        <v>795</v>
      </c>
      <c r="G477" s="68" t="s">
        <v>232</v>
      </c>
      <c r="H477" s="232">
        <v>491</v>
      </c>
      <c r="I477" s="68" t="s">
        <v>232</v>
      </c>
    </row>
    <row r="478" spans="2:9" ht="15" hidden="1" customHeight="1" outlineLevel="1" x14ac:dyDescent="0.2">
      <c r="B478" s="46">
        <v>2013</v>
      </c>
      <c r="C478" s="234"/>
      <c r="D478" s="232">
        <v>1264</v>
      </c>
      <c r="E478" s="68" t="s">
        <v>232</v>
      </c>
      <c r="F478" s="232">
        <v>773</v>
      </c>
      <c r="G478" s="68" t="s">
        <v>232</v>
      </c>
      <c r="H478" s="232">
        <v>491</v>
      </c>
      <c r="I478" s="68" t="s">
        <v>232</v>
      </c>
    </row>
    <row r="479" spans="2:9" ht="15" hidden="1" customHeight="1" outlineLevel="1" x14ac:dyDescent="0.2">
      <c r="B479" s="235" t="s">
        <v>29</v>
      </c>
      <c r="C479" s="234"/>
      <c r="D479" s="73"/>
      <c r="E479" s="73"/>
      <c r="F479" s="73"/>
      <c r="G479" s="73"/>
      <c r="H479" s="73"/>
      <c r="I479" s="73"/>
    </row>
    <row r="480" spans="2:9" ht="15" hidden="1" customHeight="1" outlineLevel="1" x14ac:dyDescent="0.2">
      <c r="B480" s="72">
        <v>2018</v>
      </c>
      <c r="C480" s="234"/>
      <c r="D480" s="73">
        <v>2460</v>
      </c>
      <c r="E480" s="73"/>
      <c r="F480" s="232">
        <v>2216</v>
      </c>
      <c r="G480" s="73"/>
      <c r="H480" s="232">
        <v>244</v>
      </c>
      <c r="I480" s="73"/>
    </row>
    <row r="481" spans="2:9" ht="15" hidden="1" customHeight="1" outlineLevel="1" x14ac:dyDescent="0.2">
      <c r="B481" s="72">
        <v>2017</v>
      </c>
      <c r="C481" s="234"/>
      <c r="D481" s="73">
        <v>2387</v>
      </c>
      <c r="E481" s="73" t="s">
        <v>50</v>
      </c>
      <c r="F481" s="73">
        <v>2173</v>
      </c>
      <c r="G481" s="73" t="s">
        <v>50</v>
      </c>
      <c r="H481" s="73">
        <v>214</v>
      </c>
      <c r="I481" s="73" t="s">
        <v>50</v>
      </c>
    </row>
    <row r="482" spans="2:9" ht="15" hidden="1" customHeight="1" outlineLevel="1" x14ac:dyDescent="0.2">
      <c r="B482" s="46">
        <v>2016</v>
      </c>
      <c r="C482" s="234"/>
      <c r="D482" s="232">
        <v>2259</v>
      </c>
      <c r="E482" s="232" t="s">
        <v>50</v>
      </c>
      <c r="F482" s="232">
        <v>2058</v>
      </c>
      <c r="G482" s="232" t="s">
        <v>50</v>
      </c>
      <c r="H482" s="232">
        <v>201</v>
      </c>
      <c r="I482" s="232" t="s">
        <v>50</v>
      </c>
    </row>
    <row r="483" spans="2:9" ht="15" hidden="1" customHeight="1" outlineLevel="1" x14ac:dyDescent="0.2">
      <c r="B483" s="46">
        <v>2015</v>
      </c>
      <c r="C483" s="234"/>
      <c r="D483" s="232">
        <v>2065</v>
      </c>
      <c r="E483" s="232" t="s">
        <v>50</v>
      </c>
      <c r="F483" s="232">
        <v>1862</v>
      </c>
      <c r="G483" s="232" t="s">
        <v>50</v>
      </c>
      <c r="H483" s="232">
        <v>203</v>
      </c>
      <c r="I483" s="232" t="s">
        <v>50</v>
      </c>
    </row>
    <row r="484" spans="2:9" ht="15" hidden="1" customHeight="1" outlineLevel="1" x14ac:dyDescent="0.2">
      <c r="B484" s="46">
        <v>2014</v>
      </c>
      <c r="C484" s="234"/>
      <c r="D484" s="232">
        <v>1860</v>
      </c>
      <c r="E484" s="68" t="s">
        <v>232</v>
      </c>
      <c r="F484" s="232">
        <v>1668</v>
      </c>
      <c r="G484" s="68" t="s">
        <v>232</v>
      </c>
      <c r="H484" s="232">
        <v>192</v>
      </c>
      <c r="I484" s="68" t="s">
        <v>232</v>
      </c>
    </row>
    <row r="485" spans="2:9" ht="15" hidden="1" customHeight="1" outlineLevel="1" x14ac:dyDescent="0.2">
      <c r="B485" s="46">
        <v>2013</v>
      </c>
      <c r="C485" s="234"/>
      <c r="D485" s="232">
        <v>1742</v>
      </c>
      <c r="E485" s="68" t="s">
        <v>232</v>
      </c>
      <c r="F485" s="232">
        <v>1564</v>
      </c>
      <c r="G485" s="68" t="s">
        <v>232</v>
      </c>
      <c r="H485" s="232">
        <v>178</v>
      </c>
      <c r="I485" s="68" t="s">
        <v>232</v>
      </c>
    </row>
    <row r="486" spans="2:9" ht="15" hidden="1" customHeight="1" outlineLevel="1" x14ac:dyDescent="0.2">
      <c r="B486" s="235" t="s">
        <v>30</v>
      </c>
      <c r="C486" s="234"/>
      <c r="D486" s="73"/>
      <c r="E486" s="73"/>
      <c r="F486" s="73"/>
      <c r="G486" s="73"/>
      <c r="H486" s="73"/>
      <c r="I486" s="73"/>
    </row>
    <row r="487" spans="2:9" ht="15" hidden="1" customHeight="1" outlineLevel="1" x14ac:dyDescent="0.2">
      <c r="B487" s="72">
        <v>2018</v>
      </c>
      <c r="C487" s="234"/>
      <c r="D487" s="73">
        <v>491</v>
      </c>
      <c r="E487" s="73"/>
      <c r="F487" s="232">
        <v>431</v>
      </c>
      <c r="G487" s="73"/>
      <c r="H487" s="232">
        <v>60</v>
      </c>
      <c r="I487" s="73"/>
    </row>
    <row r="488" spans="2:9" ht="15" hidden="1" customHeight="1" outlineLevel="1" x14ac:dyDescent="0.2">
      <c r="B488" s="72">
        <v>2017</v>
      </c>
      <c r="C488" s="234"/>
      <c r="D488" s="73">
        <v>491</v>
      </c>
      <c r="E488" s="73" t="s">
        <v>50</v>
      </c>
      <c r="F488" s="73">
        <v>439</v>
      </c>
      <c r="G488" s="73" t="s">
        <v>50</v>
      </c>
      <c r="H488" s="73">
        <v>52</v>
      </c>
      <c r="I488" s="73" t="s">
        <v>50</v>
      </c>
    </row>
    <row r="489" spans="2:9" ht="15" hidden="1" customHeight="1" outlineLevel="1" x14ac:dyDescent="0.2">
      <c r="B489" s="46">
        <v>2016</v>
      </c>
      <c r="C489" s="234"/>
      <c r="D489" s="169">
        <v>495</v>
      </c>
      <c r="E489" s="169" t="s">
        <v>50</v>
      </c>
      <c r="F489" s="169">
        <v>443</v>
      </c>
      <c r="G489" s="169" t="s">
        <v>50</v>
      </c>
      <c r="H489" s="169">
        <v>52</v>
      </c>
      <c r="I489" s="169" t="s">
        <v>50</v>
      </c>
    </row>
    <row r="490" spans="2:9" ht="15" hidden="1" customHeight="1" outlineLevel="1" x14ac:dyDescent="0.2">
      <c r="B490" s="46">
        <v>2015</v>
      </c>
      <c r="C490" s="234"/>
      <c r="D490" s="169">
        <v>549</v>
      </c>
      <c r="E490" s="169" t="s">
        <v>50</v>
      </c>
      <c r="F490" s="169">
        <v>496</v>
      </c>
      <c r="G490" s="169" t="s">
        <v>50</v>
      </c>
      <c r="H490" s="169">
        <v>53</v>
      </c>
      <c r="I490" s="169" t="s">
        <v>50</v>
      </c>
    </row>
    <row r="491" spans="2:9" ht="15" hidden="1" customHeight="1" outlineLevel="1" x14ac:dyDescent="0.2">
      <c r="B491" s="46">
        <v>2014</v>
      </c>
      <c r="C491" s="234"/>
      <c r="D491" s="169">
        <v>569</v>
      </c>
      <c r="E491" s="68" t="s">
        <v>232</v>
      </c>
      <c r="F491" s="169">
        <v>512</v>
      </c>
      <c r="G491" s="68" t="s">
        <v>232</v>
      </c>
      <c r="H491" s="169">
        <v>57</v>
      </c>
      <c r="I491" s="68" t="s">
        <v>232</v>
      </c>
    </row>
    <row r="492" spans="2:9" ht="15" hidden="1" customHeight="1" outlineLevel="1" x14ac:dyDescent="0.2">
      <c r="B492" s="46">
        <v>2013</v>
      </c>
      <c r="C492" s="234"/>
      <c r="D492" s="169">
        <v>566</v>
      </c>
      <c r="E492" s="68" t="s">
        <v>232</v>
      </c>
      <c r="F492" s="169">
        <v>515</v>
      </c>
      <c r="G492" s="68" t="s">
        <v>232</v>
      </c>
      <c r="H492" s="169">
        <v>51</v>
      </c>
      <c r="I492" s="68" t="s">
        <v>232</v>
      </c>
    </row>
    <row r="493" spans="2:9" ht="15" hidden="1" customHeight="1" outlineLevel="1" x14ac:dyDescent="0.2">
      <c r="B493" s="235" t="s">
        <v>31</v>
      </c>
      <c r="C493" s="234"/>
      <c r="D493" s="73"/>
      <c r="E493" s="73"/>
      <c r="F493" s="73"/>
      <c r="G493" s="73"/>
      <c r="H493" s="73"/>
      <c r="I493" s="73"/>
    </row>
    <row r="494" spans="2:9" ht="15" hidden="1" customHeight="1" outlineLevel="1" x14ac:dyDescent="0.2">
      <c r="B494" s="72">
        <v>2018</v>
      </c>
      <c r="C494" s="234"/>
      <c r="D494" s="73">
        <v>1244</v>
      </c>
      <c r="E494" s="73"/>
      <c r="F494" s="232">
        <v>905</v>
      </c>
      <c r="G494" s="73"/>
      <c r="H494" s="232">
        <v>339</v>
      </c>
      <c r="I494" s="73"/>
    </row>
    <row r="495" spans="2:9" ht="15" hidden="1" customHeight="1" outlineLevel="1" x14ac:dyDescent="0.2">
      <c r="B495" s="72">
        <v>2017</v>
      </c>
      <c r="C495" s="234"/>
      <c r="D495" s="73">
        <v>1173</v>
      </c>
      <c r="E495" s="73" t="s">
        <v>50</v>
      </c>
      <c r="F495" s="73">
        <v>853</v>
      </c>
      <c r="G495" s="73" t="s">
        <v>50</v>
      </c>
      <c r="H495" s="73">
        <v>320</v>
      </c>
      <c r="I495" s="73" t="s">
        <v>50</v>
      </c>
    </row>
    <row r="496" spans="2:9" ht="15" hidden="1" customHeight="1" outlineLevel="1" x14ac:dyDescent="0.2">
      <c r="B496" s="46">
        <v>2016</v>
      </c>
      <c r="C496" s="234"/>
      <c r="D496" s="169">
        <v>1142</v>
      </c>
      <c r="E496" s="169" t="s">
        <v>50</v>
      </c>
      <c r="F496" s="169">
        <v>837</v>
      </c>
      <c r="G496" s="169" t="s">
        <v>50</v>
      </c>
      <c r="H496" s="169">
        <v>305</v>
      </c>
      <c r="I496" s="169" t="s">
        <v>50</v>
      </c>
    </row>
    <row r="497" spans="2:9" ht="15" hidden="1" customHeight="1" outlineLevel="1" x14ac:dyDescent="0.2">
      <c r="B497" s="46">
        <v>2015</v>
      </c>
      <c r="C497" s="234"/>
      <c r="D497" s="169">
        <v>1114</v>
      </c>
      <c r="E497" s="169" t="s">
        <v>50</v>
      </c>
      <c r="F497" s="169">
        <v>816</v>
      </c>
      <c r="G497" s="169" t="s">
        <v>50</v>
      </c>
      <c r="H497" s="169">
        <v>298</v>
      </c>
      <c r="I497" s="169" t="s">
        <v>50</v>
      </c>
    </row>
    <row r="498" spans="2:9" ht="15" hidden="1" customHeight="1" outlineLevel="1" x14ac:dyDescent="0.2">
      <c r="B498" s="46">
        <v>2014</v>
      </c>
      <c r="C498" s="234"/>
      <c r="D498" s="169">
        <v>1077</v>
      </c>
      <c r="E498" s="68" t="s">
        <v>232</v>
      </c>
      <c r="F498" s="169">
        <v>780</v>
      </c>
      <c r="G498" s="68" t="s">
        <v>232</v>
      </c>
      <c r="H498" s="169">
        <v>297</v>
      </c>
      <c r="I498" s="68" t="s">
        <v>232</v>
      </c>
    </row>
    <row r="499" spans="2:9" ht="15" hidden="1" customHeight="1" outlineLevel="1" x14ac:dyDescent="0.2">
      <c r="B499" s="46">
        <v>2013</v>
      </c>
      <c r="C499" s="234"/>
      <c r="D499" s="169">
        <v>1035</v>
      </c>
      <c r="E499" s="68" t="s">
        <v>232</v>
      </c>
      <c r="F499" s="169">
        <v>752</v>
      </c>
      <c r="G499" s="68" t="s">
        <v>232</v>
      </c>
      <c r="H499" s="169">
        <v>283</v>
      </c>
      <c r="I499" s="68" t="s">
        <v>232</v>
      </c>
    </row>
    <row r="500" spans="2:9" ht="15" hidden="1" customHeight="1" outlineLevel="1" x14ac:dyDescent="0.2">
      <c r="B500" s="235" t="s">
        <v>32</v>
      </c>
      <c r="C500" s="234"/>
      <c r="D500" s="73"/>
      <c r="E500" s="73"/>
      <c r="F500" s="73"/>
      <c r="G500" s="73"/>
      <c r="H500" s="73"/>
      <c r="I500" s="73"/>
    </row>
    <row r="501" spans="2:9" ht="15" hidden="1" customHeight="1" outlineLevel="1" x14ac:dyDescent="0.2">
      <c r="B501" s="72">
        <v>2018</v>
      </c>
      <c r="C501" s="234"/>
      <c r="D501" s="73">
        <v>535</v>
      </c>
      <c r="E501" s="73"/>
      <c r="F501" s="232">
        <v>372</v>
      </c>
      <c r="G501" s="73"/>
      <c r="H501" s="232">
        <v>163</v>
      </c>
      <c r="I501" s="73"/>
    </row>
    <row r="502" spans="2:9" ht="15" hidden="1" customHeight="1" outlineLevel="1" x14ac:dyDescent="0.2">
      <c r="B502" s="72">
        <v>2017</v>
      </c>
      <c r="C502" s="234"/>
      <c r="D502" s="73">
        <v>546</v>
      </c>
      <c r="E502" s="73" t="s">
        <v>50</v>
      </c>
      <c r="F502" s="73">
        <v>384</v>
      </c>
      <c r="G502" s="73" t="s">
        <v>50</v>
      </c>
      <c r="H502" s="73">
        <v>162</v>
      </c>
      <c r="I502" s="73" t="s">
        <v>50</v>
      </c>
    </row>
    <row r="503" spans="2:9" ht="15" hidden="1" customHeight="1" outlineLevel="1" x14ac:dyDescent="0.2">
      <c r="B503" s="46">
        <v>2016</v>
      </c>
      <c r="C503" s="234"/>
      <c r="D503" s="169">
        <v>507</v>
      </c>
      <c r="E503" s="169" t="s">
        <v>50</v>
      </c>
      <c r="F503" s="169">
        <v>361</v>
      </c>
      <c r="G503" s="169" t="s">
        <v>50</v>
      </c>
      <c r="H503" s="169">
        <v>146</v>
      </c>
      <c r="I503" s="169" t="s">
        <v>50</v>
      </c>
    </row>
    <row r="504" spans="2:9" ht="15" hidden="1" customHeight="1" outlineLevel="1" x14ac:dyDescent="0.2">
      <c r="B504" s="46">
        <v>2015</v>
      </c>
      <c r="C504" s="234"/>
      <c r="D504" s="169">
        <v>491</v>
      </c>
      <c r="E504" s="169" t="s">
        <v>50</v>
      </c>
      <c r="F504" s="169">
        <v>354</v>
      </c>
      <c r="G504" s="169" t="s">
        <v>50</v>
      </c>
      <c r="H504" s="169">
        <v>137</v>
      </c>
      <c r="I504" s="169" t="s">
        <v>50</v>
      </c>
    </row>
    <row r="505" spans="2:9" ht="15" hidden="1" customHeight="1" outlineLevel="1" x14ac:dyDescent="0.2">
      <c r="B505" s="46">
        <v>2014</v>
      </c>
      <c r="C505" s="234"/>
      <c r="D505" s="169">
        <v>451</v>
      </c>
      <c r="E505" s="68" t="s">
        <v>232</v>
      </c>
      <c r="F505" s="169">
        <v>331</v>
      </c>
      <c r="G505" s="68" t="s">
        <v>232</v>
      </c>
      <c r="H505" s="169">
        <v>120</v>
      </c>
      <c r="I505" s="68" t="s">
        <v>232</v>
      </c>
    </row>
    <row r="506" spans="2:9" ht="15" hidden="1" customHeight="1" outlineLevel="1" x14ac:dyDescent="0.2">
      <c r="B506" s="46">
        <v>2013</v>
      </c>
      <c r="C506" s="234"/>
      <c r="D506" s="169">
        <v>441</v>
      </c>
      <c r="E506" s="68" t="s">
        <v>232</v>
      </c>
      <c r="F506" s="169">
        <v>330</v>
      </c>
      <c r="G506" s="68" t="s">
        <v>232</v>
      </c>
      <c r="H506" s="169">
        <v>111</v>
      </c>
      <c r="I506" s="68" t="s">
        <v>232</v>
      </c>
    </row>
    <row r="507" spans="2:9" ht="15" hidden="1" customHeight="1" outlineLevel="1" x14ac:dyDescent="0.2">
      <c r="B507" s="235" t="s">
        <v>33</v>
      </c>
      <c r="C507" s="234"/>
      <c r="D507" s="73"/>
      <c r="E507" s="73"/>
      <c r="F507" s="73"/>
      <c r="G507" s="73"/>
      <c r="H507" s="73"/>
      <c r="I507" s="73"/>
    </row>
    <row r="508" spans="2:9" ht="15" hidden="1" customHeight="1" outlineLevel="1" x14ac:dyDescent="0.2">
      <c r="B508" s="72">
        <v>2018</v>
      </c>
      <c r="C508" s="234"/>
      <c r="D508" s="73">
        <v>523</v>
      </c>
      <c r="E508" s="73"/>
      <c r="F508" s="232">
        <v>357</v>
      </c>
      <c r="G508" s="73"/>
      <c r="H508" s="232">
        <v>166</v>
      </c>
      <c r="I508" s="73"/>
    </row>
    <row r="509" spans="2:9" ht="15" hidden="1" customHeight="1" outlineLevel="1" x14ac:dyDescent="0.2">
      <c r="B509" s="72">
        <v>2017</v>
      </c>
      <c r="C509" s="234"/>
      <c r="D509" s="73">
        <v>520</v>
      </c>
      <c r="E509" s="73" t="s">
        <v>50</v>
      </c>
      <c r="F509" s="73">
        <v>356</v>
      </c>
      <c r="G509" s="73" t="s">
        <v>50</v>
      </c>
      <c r="H509" s="73">
        <v>164</v>
      </c>
      <c r="I509" s="73" t="s">
        <v>50</v>
      </c>
    </row>
    <row r="510" spans="2:9" ht="15" hidden="1" customHeight="1" outlineLevel="1" x14ac:dyDescent="0.2">
      <c r="B510" s="46">
        <v>2016</v>
      </c>
      <c r="C510" s="234"/>
      <c r="D510" s="169">
        <v>510</v>
      </c>
      <c r="E510" s="169" t="s">
        <v>50</v>
      </c>
      <c r="F510" s="169">
        <v>340</v>
      </c>
      <c r="G510" s="169" t="s">
        <v>50</v>
      </c>
      <c r="H510" s="169">
        <v>170</v>
      </c>
      <c r="I510" s="169" t="s">
        <v>50</v>
      </c>
    </row>
    <row r="511" spans="2:9" ht="15" hidden="1" customHeight="1" outlineLevel="1" x14ac:dyDescent="0.2">
      <c r="B511" s="46">
        <v>2015</v>
      </c>
      <c r="C511" s="234"/>
      <c r="D511" s="169">
        <v>527</v>
      </c>
      <c r="E511" s="169" t="s">
        <v>50</v>
      </c>
      <c r="F511" s="169">
        <v>341</v>
      </c>
      <c r="G511" s="169" t="s">
        <v>50</v>
      </c>
      <c r="H511" s="169">
        <v>186</v>
      </c>
      <c r="I511" s="169" t="s">
        <v>50</v>
      </c>
    </row>
    <row r="512" spans="2:9" ht="15" hidden="1" customHeight="1" outlineLevel="1" x14ac:dyDescent="0.2">
      <c r="B512" s="46">
        <v>2014</v>
      </c>
      <c r="C512" s="234"/>
      <c r="D512" s="169">
        <v>527</v>
      </c>
      <c r="E512" s="68" t="s">
        <v>232</v>
      </c>
      <c r="F512" s="169">
        <v>355</v>
      </c>
      <c r="G512" s="68" t="s">
        <v>232</v>
      </c>
      <c r="H512" s="169">
        <v>172</v>
      </c>
      <c r="I512" s="68" t="s">
        <v>232</v>
      </c>
    </row>
    <row r="513" spans="1:9" ht="15" hidden="1" customHeight="1" outlineLevel="1" x14ac:dyDescent="0.2">
      <c r="B513" s="46">
        <v>2013</v>
      </c>
      <c r="C513" s="234"/>
      <c r="D513" s="169">
        <v>548</v>
      </c>
      <c r="E513" s="68" t="s">
        <v>232</v>
      </c>
      <c r="F513" s="169">
        <v>375</v>
      </c>
      <c r="G513" s="68" t="s">
        <v>232</v>
      </c>
      <c r="H513" s="169">
        <v>173</v>
      </c>
      <c r="I513" s="68" t="s">
        <v>232</v>
      </c>
    </row>
    <row r="514" spans="1:9" ht="15" customHeight="1" collapsed="1" x14ac:dyDescent="0.2">
      <c r="B514" s="228" t="s">
        <v>328</v>
      </c>
      <c r="C514" s="234"/>
      <c r="D514" s="73"/>
      <c r="E514" s="73"/>
      <c r="F514" s="73"/>
      <c r="G514" s="73"/>
      <c r="H514" s="73"/>
      <c r="I514" s="73"/>
    </row>
    <row r="515" spans="1:9" ht="15" customHeight="1" x14ac:dyDescent="0.2">
      <c r="B515" s="72">
        <v>2018</v>
      </c>
      <c r="C515" s="234"/>
      <c r="D515" s="73">
        <v>1513</v>
      </c>
      <c r="E515" s="73"/>
      <c r="F515" s="232">
        <v>1059</v>
      </c>
      <c r="G515" s="73"/>
      <c r="H515" s="232">
        <v>454</v>
      </c>
      <c r="I515" s="73"/>
    </row>
    <row r="516" spans="1:9" ht="15" customHeight="1" x14ac:dyDescent="0.2">
      <c r="B516" s="72">
        <v>2017</v>
      </c>
      <c r="C516" s="234"/>
      <c r="D516" s="73">
        <v>1431</v>
      </c>
      <c r="E516" s="73" t="s">
        <v>50</v>
      </c>
      <c r="F516" s="73">
        <v>998</v>
      </c>
      <c r="G516" s="73" t="s">
        <v>50</v>
      </c>
      <c r="H516" s="73">
        <v>433</v>
      </c>
      <c r="I516" s="73" t="s">
        <v>50</v>
      </c>
    </row>
    <row r="517" spans="1:9" ht="15" customHeight="1" x14ac:dyDescent="0.2">
      <c r="B517" s="46">
        <v>2016</v>
      </c>
      <c r="C517" s="234"/>
      <c r="D517" s="169">
        <v>1343</v>
      </c>
      <c r="E517" s="169" t="s">
        <v>50</v>
      </c>
      <c r="F517" s="169">
        <v>929</v>
      </c>
      <c r="G517" s="169" t="s">
        <v>50</v>
      </c>
      <c r="H517" s="169">
        <v>414</v>
      </c>
      <c r="I517" s="169" t="s">
        <v>50</v>
      </c>
    </row>
    <row r="518" spans="1:9" ht="15" customHeight="1" x14ac:dyDescent="0.2">
      <c r="B518" s="46">
        <v>2015</v>
      </c>
      <c r="C518" s="234"/>
      <c r="D518" s="169">
        <v>1346</v>
      </c>
      <c r="E518" s="169" t="s">
        <v>50</v>
      </c>
      <c r="F518" s="169">
        <v>923</v>
      </c>
      <c r="G518" s="169" t="s">
        <v>50</v>
      </c>
      <c r="H518" s="169">
        <v>423</v>
      </c>
      <c r="I518" s="169" t="s">
        <v>50</v>
      </c>
    </row>
    <row r="519" spans="1:9" ht="15" customHeight="1" x14ac:dyDescent="0.2">
      <c r="B519" s="46">
        <v>2014</v>
      </c>
      <c r="C519" s="234"/>
      <c r="D519" s="169">
        <v>1305</v>
      </c>
      <c r="E519" s="68" t="s">
        <v>232</v>
      </c>
      <c r="F519" s="169">
        <v>857</v>
      </c>
      <c r="G519" s="68" t="s">
        <v>232</v>
      </c>
      <c r="H519" s="169">
        <v>448</v>
      </c>
      <c r="I519" s="68" t="s">
        <v>232</v>
      </c>
    </row>
    <row r="520" spans="1:9" ht="15" customHeight="1" x14ac:dyDescent="0.2">
      <c r="B520" s="46">
        <v>2013</v>
      </c>
      <c r="C520" s="234"/>
      <c r="D520" s="169">
        <v>1285</v>
      </c>
      <c r="E520" s="68" t="s">
        <v>232</v>
      </c>
      <c r="F520" s="169">
        <v>843</v>
      </c>
      <c r="G520" s="68" t="s">
        <v>232</v>
      </c>
      <c r="H520" s="169">
        <v>442</v>
      </c>
      <c r="I520" s="68" t="s">
        <v>232</v>
      </c>
    </row>
    <row r="521" spans="1:9" s="67" customFormat="1" ht="15" hidden="1" customHeight="1" outlineLevel="1" x14ac:dyDescent="0.2">
      <c r="A521" s="11"/>
      <c r="B521" s="235" t="s">
        <v>17</v>
      </c>
      <c r="C521" s="234"/>
      <c r="D521" s="73"/>
      <c r="E521" s="73"/>
      <c r="F521" s="11"/>
      <c r="G521" s="73"/>
      <c r="H521" s="11"/>
      <c r="I521" s="73"/>
    </row>
    <row r="522" spans="1:9" s="67" customFormat="1" ht="15" hidden="1" customHeight="1" outlineLevel="1" x14ac:dyDescent="0.2">
      <c r="A522" s="11"/>
      <c r="B522" s="72">
        <v>2018</v>
      </c>
      <c r="C522" s="234"/>
      <c r="D522" s="73">
        <v>166</v>
      </c>
      <c r="E522" s="73"/>
      <c r="F522" s="232">
        <v>141</v>
      </c>
      <c r="G522" s="73"/>
      <c r="H522" s="232">
        <v>25</v>
      </c>
      <c r="I522" s="73"/>
    </row>
    <row r="523" spans="1:9" ht="15" hidden="1" customHeight="1" outlineLevel="1" x14ac:dyDescent="0.2">
      <c r="B523" s="72">
        <v>2017</v>
      </c>
      <c r="C523" s="234"/>
      <c r="D523" s="73">
        <v>155</v>
      </c>
      <c r="E523" s="73" t="s">
        <v>50</v>
      </c>
      <c r="F523" s="73">
        <v>132</v>
      </c>
      <c r="G523" s="73" t="s">
        <v>50</v>
      </c>
      <c r="H523" s="73">
        <v>23</v>
      </c>
      <c r="I523" s="73" t="s">
        <v>50</v>
      </c>
    </row>
    <row r="524" spans="1:9" ht="15" hidden="1" customHeight="1" outlineLevel="1" x14ac:dyDescent="0.2">
      <c r="B524" s="46">
        <v>2016</v>
      </c>
      <c r="C524" s="234"/>
      <c r="D524" s="169">
        <v>167</v>
      </c>
      <c r="E524" s="169" t="s">
        <v>50</v>
      </c>
      <c r="F524" s="169">
        <v>147</v>
      </c>
      <c r="G524" s="169" t="s">
        <v>50</v>
      </c>
      <c r="H524" s="169">
        <v>20</v>
      </c>
      <c r="I524" s="169" t="s">
        <v>50</v>
      </c>
    </row>
    <row r="525" spans="1:9" ht="15" hidden="1" customHeight="1" outlineLevel="1" x14ac:dyDescent="0.2">
      <c r="B525" s="46">
        <v>2015</v>
      </c>
      <c r="C525" s="234"/>
      <c r="D525" s="169">
        <v>147</v>
      </c>
      <c r="E525" s="169" t="s">
        <v>50</v>
      </c>
      <c r="F525" s="169">
        <v>125</v>
      </c>
      <c r="G525" s="169" t="s">
        <v>50</v>
      </c>
      <c r="H525" s="169">
        <v>22</v>
      </c>
      <c r="I525" s="169" t="s">
        <v>50</v>
      </c>
    </row>
    <row r="526" spans="1:9" ht="15" hidden="1" customHeight="1" outlineLevel="1" x14ac:dyDescent="0.2">
      <c r="B526" s="46">
        <v>2014</v>
      </c>
      <c r="C526" s="234"/>
      <c r="D526" s="169">
        <v>142</v>
      </c>
      <c r="E526" s="68" t="s">
        <v>232</v>
      </c>
      <c r="F526" s="169">
        <v>121</v>
      </c>
      <c r="G526" s="68" t="s">
        <v>232</v>
      </c>
      <c r="H526" s="169">
        <v>21</v>
      </c>
      <c r="I526" s="68" t="s">
        <v>232</v>
      </c>
    </row>
    <row r="527" spans="1:9" ht="15" hidden="1" customHeight="1" outlineLevel="1" x14ac:dyDescent="0.2">
      <c r="B527" s="46">
        <v>2013</v>
      </c>
      <c r="C527" s="234"/>
      <c r="D527" s="169">
        <v>123</v>
      </c>
      <c r="E527" s="68" t="s">
        <v>232</v>
      </c>
      <c r="F527" s="169">
        <v>105</v>
      </c>
      <c r="G527" s="68" t="s">
        <v>232</v>
      </c>
      <c r="H527" s="169">
        <v>18</v>
      </c>
      <c r="I527" s="68" t="s">
        <v>232</v>
      </c>
    </row>
    <row r="528" spans="1:9" ht="15" hidden="1" customHeight="1" outlineLevel="1" x14ac:dyDescent="0.2">
      <c r="B528" s="235" t="s">
        <v>18</v>
      </c>
      <c r="C528" s="234"/>
      <c r="D528" s="73"/>
      <c r="E528" s="73"/>
      <c r="F528" s="73"/>
      <c r="G528" s="73"/>
      <c r="H528" s="73"/>
      <c r="I528" s="73"/>
    </row>
    <row r="529" spans="2:9" ht="15" hidden="1" customHeight="1" outlineLevel="1" x14ac:dyDescent="0.2">
      <c r="B529" s="72">
        <v>2018</v>
      </c>
      <c r="C529" s="234"/>
      <c r="D529" s="73">
        <v>0</v>
      </c>
      <c r="E529" s="73"/>
      <c r="F529" s="73">
        <v>0</v>
      </c>
      <c r="G529" s="73"/>
      <c r="H529" s="73">
        <v>0</v>
      </c>
      <c r="I529" s="73"/>
    </row>
    <row r="530" spans="2:9" ht="15" hidden="1" customHeight="1" outlineLevel="1" x14ac:dyDescent="0.2">
      <c r="B530" s="72">
        <v>2017</v>
      </c>
      <c r="C530" s="234"/>
      <c r="D530" s="73">
        <v>0</v>
      </c>
      <c r="E530" s="73" t="s">
        <v>50</v>
      </c>
      <c r="F530" s="73">
        <v>0</v>
      </c>
      <c r="G530" s="73" t="s">
        <v>50</v>
      </c>
      <c r="H530" s="73">
        <v>0</v>
      </c>
      <c r="I530" s="73" t="s">
        <v>50</v>
      </c>
    </row>
    <row r="531" spans="2:9" ht="15" hidden="1" customHeight="1" outlineLevel="1" x14ac:dyDescent="0.2">
      <c r="B531" s="46">
        <v>2016</v>
      </c>
      <c r="C531" s="234"/>
      <c r="D531" s="73">
        <v>0</v>
      </c>
      <c r="E531" s="73" t="s">
        <v>50</v>
      </c>
      <c r="F531" s="73">
        <v>0</v>
      </c>
      <c r="G531" s="73" t="s">
        <v>50</v>
      </c>
      <c r="H531" s="73">
        <v>0</v>
      </c>
      <c r="I531" s="73" t="s">
        <v>50</v>
      </c>
    </row>
    <row r="532" spans="2:9" ht="15" hidden="1" customHeight="1" outlineLevel="1" x14ac:dyDescent="0.2">
      <c r="B532" s="46">
        <v>2015</v>
      </c>
      <c r="C532" s="234"/>
      <c r="D532" s="73">
        <v>0</v>
      </c>
      <c r="E532" s="73" t="s">
        <v>50</v>
      </c>
      <c r="F532" s="73">
        <v>0</v>
      </c>
      <c r="G532" s="73" t="s">
        <v>50</v>
      </c>
      <c r="H532" s="73">
        <v>0</v>
      </c>
      <c r="I532" s="73" t="s">
        <v>50</v>
      </c>
    </row>
    <row r="533" spans="2:9" ht="15" hidden="1" customHeight="1" outlineLevel="1" x14ac:dyDescent="0.2">
      <c r="B533" s="46">
        <v>2014</v>
      </c>
      <c r="C533" s="234"/>
      <c r="D533" s="73">
        <v>0</v>
      </c>
      <c r="E533" s="68" t="s">
        <v>232</v>
      </c>
      <c r="F533" s="73">
        <v>0</v>
      </c>
      <c r="G533" s="68" t="s">
        <v>232</v>
      </c>
      <c r="H533" s="73">
        <v>0</v>
      </c>
      <c r="I533" s="68" t="s">
        <v>232</v>
      </c>
    </row>
    <row r="534" spans="2:9" ht="15" hidden="1" customHeight="1" outlineLevel="1" x14ac:dyDescent="0.2">
      <c r="B534" s="46">
        <v>2013</v>
      </c>
      <c r="C534" s="234"/>
      <c r="D534" s="169">
        <v>1</v>
      </c>
      <c r="E534" s="68" t="s">
        <v>232</v>
      </c>
      <c r="F534" s="73">
        <v>0</v>
      </c>
      <c r="G534" s="68" t="s">
        <v>232</v>
      </c>
      <c r="H534" s="73">
        <v>1</v>
      </c>
      <c r="I534" s="68" t="s">
        <v>232</v>
      </c>
    </row>
    <row r="535" spans="2:9" ht="15" hidden="1" customHeight="1" outlineLevel="1" x14ac:dyDescent="0.2">
      <c r="B535" s="235" t="s">
        <v>19</v>
      </c>
      <c r="C535" s="234"/>
      <c r="D535" s="73"/>
      <c r="E535" s="73"/>
      <c r="F535" s="73"/>
      <c r="G535" s="73"/>
      <c r="H535" s="73"/>
      <c r="I535" s="73"/>
    </row>
    <row r="536" spans="2:9" ht="15" hidden="1" customHeight="1" outlineLevel="1" x14ac:dyDescent="0.2">
      <c r="B536" s="72">
        <v>2018</v>
      </c>
      <c r="C536" s="234"/>
      <c r="D536" s="73">
        <v>62</v>
      </c>
      <c r="E536" s="73"/>
      <c r="F536" s="232">
        <v>15</v>
      </c>
      <c r="G536" s="73"/>
      <c r="H536" s="232">
        <v>47</v>
      </c>
      <c r="I536" s="73"/>
    </row>
    <row r="537" spans="2:9" ht="15" hidden="1" customHeight="1" outlineLevel="1" x14ac:dyDescent="0.2">
      <c r="B537" s="72">
        <v>2017</v>
      </c>
      <c r="C537" s="234"/>
      <c r="D537" s="73">
        <v>63</v>
      </c>
      <c r="E537" s="73" t="s">
        <v>50</v>
      </c>
      <c r="F537" s="73">
        <v>15</v>
      </c>
      <c r="G537" s="73" t="s">
        <v>50</v>
      </c>
      <c r="H537" s="73">
        <v>48</v>
      </c>
      <c r="I537" s="73" t="s">
        <v>50</v>
      </c>
    </row>
    <row r="538" spans="2:9" ht="15" hidden="1" customHeight="1" outlineLevel="1" x14ac:dyDescent="0.2">
      <c r="B538" s="46">
        <v>2016</v>
      </c>
      <c r="C538" s="234"/>
      <c r="D538" s="169">
        <v>64</v>
      </c>
      <c r="E538" s="169" t="s">
        <v>50</v>
      </c>
      <c r="F538" s="169">
        <v>18</v>
      </c>
      <c r="G538" s="169" t="s">
        <v>50</v>
      </c>
      <c r="H538" s="169">
        <v>46</v>
      </c>
      <c r="I538" s="169" t="s">
        <v>50</v>
      </c>
    </row>
    <row r="539" spans="2:9" ht="15" hidden="1" customHeight="1" outlineLevel="1" x14ac:dyDescent="0.2">
      <c r="B539" s="46">
        <v>2015</v>
      </c>
      <c r="C539" s="234"/>
      <c r="D539" s="169">
        <v>58</v>
      </c>
      <c r="E539" s="169" t="s">
        <v>50</v>
      </c>
      <c r="F539" s="169">
        <v>14</v>
      </c>
      <c r="G539" s="169" t="s">
        <v>50</v>
      </c>
      <c r="H539" s="169">
        <v>44</v>
      </c>
      <c r="I539" s="169" t="s">
        <v>50</v>
      </c>
    </row>
    <row r="540" spans="2:9" ht="15" hidden="1" customHeight="1" outlineLevel="1" x14ac:dyDescent="0.2">
      <c r="B540" s="46">
        <v>2014</v>
      </c>
      <c r="C540" s="234"/>
      <c r="D540" s="169">
        <v>70</v>
      </c>
      <c r="E540" s="68" t="s">
        <v>232</v>
      </c>
      <c r="F540" s="169">
        <v>18</v>
      </c>
      <c r="G540" s="68" t="s">
        <v>232</v>
      </c>
      <c r="H540" s="169">
        <v>52</v>
      </c>
      <c r="I540" s="68" t="s">
        <v>232</v>
      </c>
    </row>
    <row r="541" spans="2:9" ht="15" hidden="1" customHeight="1" outlineLevel="1" x14ac:dyDescent="0.2">
      <c r="B541" s="46">
        <v>2013</v>
      </c>
      <c r="C541" s="234"/>
      <c r="D541" s="169">
        <v>67</v>
      </c>
      <c r="E541" s="68" t="s">
        <v>232</v>
      </c>
      <c r="F541" s="169">
        <v>17</v>
      </c>
      <c r="G541" s="68" t="s">
        <v>232</v>
      </c>
      <c r="H541" s="169">
        <v>50</v>
      </c>
      <c r="I541" s="68" t="s">
        <v>232</v>
      </c>
    </row>
    <row r="542" spans="2:9" ht="15" hidden="1" customHeight="1" outlineLevel="1" x14ac:dyDescent="0.2">
      <c r="B542" s="235" t="s">
        <v>20</v>
      </c>
      <c r="C542" s="234"/>
      <c r="D542" s="73"/>
      <c r="E542" s="73"/>
      <c r="F542" s="73"/>
      <c r="G542" s="73"/>
      <c r="H542" s="73"/>
      <c r="I542" s="73"/>
    </row>
    <row r="543" spans="2:9" ht="15" hidden="1" customHeight="1" outlineLevel="1" x14ac:dyDescent="0.2">
      <c r="B543" s="72">
        <v>2018</v>
      </c>
      <c r="C543" s="234"/>
      <c r="D543" s="73">
        <v>3</v>
      </c>
      <c r="E543" s="73"/>
      <c r="F543" s="73">
        <v>0</v>
      </c>
      <c r="G543" s="73"/>
      <c r="H543" s="232">
        <v>3</v>
      </c>
      <c r="I543" s="73"/>
    </row>
    <row r="544" spans="2:9" ht="15" hidden="1" customHeight="1" outlineLevel="1" x14ac:dyDescent="0.2">
      <c r="B544" s="72">
        <v>2017</v>
      </c>
      <c r="C544" s="234"/>
      <c r="D544" s="73">
        <v>3</v>
      </c>
      <c r="E544" s="73" t="s">
        <v>50</v>
      </c>
      <c r="F544" s="73">
        <v>0</v>
      </c>
      <c r="G544" s="73" t="s">
        <v>50</v>
      </c>
      <c r="H544" s="73">
        <v>3</v>
      </c>
      <c r="I544" s="73" t="s">
        <v>50</v>
      </c>
    </row>
    <row r="545" spans="2:9" ht="15" hidden="1" customHeight="1" outlineLevel="1" x14ac:dyDescent="0.2">
      <c r="B545" s="46">
        <v>2016</v>
      </c>
      <c r="C545" s="234"/>
      <c r="D545" s="169">
        <v>2</v>
      </c>
      <c r="E545" s="169" t="s">
        <v>50</v>
      </c>
      <c r="F545" s="73">
        <v>0</v>
      </c>
      <c r="G545" s="169" t="s">
        <v>50</v>
      </c>
      <c r="H545" s="73">
        <v>2</v>
      </c>
      <c r="I545" s="169" t="s">
        <v>50</v>
      </c>
    </row>
    <row r="546" spans="2:9" ht="15" hidden="1" customHeight="1" outlineLevel="1" x14ac:dyDescent="0.2">
      <c r="B546" s="46">
        <v>2015</v>
      </c>
      <c r="C546" s="234"/>
      <c r="D546" s="169">
        <v>2</v>
      </c>
      <c r="E546" s="169" t="s">
        <v>50</v>
      </c>
      <c r="F546" s="73">
        <v>0</v>
      </c>
      <c r="G546" s="169" t="s">
        <v>50</v>
      </c>
      <c r="H546" s="73">
        <v>2</v>
      </c>
      <c r="I546" s="169" t="s">
        <v>50</v>
      </c>
    </row>
    <row r="547" spans="2:9" ht="15" hidden="1" customHeight="1" outlineLevel="1" x14ac:dyDescent="0.2">
      <c r="B547" s="46">
        <v>2014</v>
      </c>
      <c r="C547" s="234"/>
      <c r="D547" s="169">
        <v>2</v>
      </c>
      <c r="E547" s="68" t="s">
        <v>232</v>
      </c>
      <c r="F547" s="73">
        <v>0</v>
      </c>
      <c r="G547" s="68" t="s">
        <v>232</v>
      </c>
      <c r="H547" s="73">
        <v>2</v>
      </c>
      <c r="I547" s="68" t="s">
        <v>232</v>
      </c>
    </row>
    <row r="548" spans="2:9" ht="15" hidden="1" customHeight="1" outlineLevel="1" x14ac:dyDescent="0.2">
      <c r="B548" s="46">
        <v>2013</v>
      </c>
      <c r="C548" s="234"/>
      <c r="D548" s="169">
        <v>2</v>
      </c>
      <c r="E548" s="68" t="s">
        <v>232</v>
      </c>
      <c r="F548" s="73">
        <v>0</v>
      </c>
      <c r="G548" s="68" t="s">
        <v>232</v>
      </c>
      <c r="H548" s="73">
        <v>2</v>
      </c>
      <c r="I548" s="68" t="s">
        <v>232</v>
      </c>
    </row>
    <row r="549" spans="2:9" ht="15" hidden="1" customHeight="1" outlineLevel="1" x14ac:dyDescent="0.2">
      <c r="B549" s="235" t="s">
        <v>21</v>
      </c>
      <c r="C549" s="234"/>
      <c r="D549" s="73"/>
      <c r="E549" s="73"/>
      <c r="F549" s="73"/>
      <c r="G549" s="73"/>
      <c r="H549" s="73"/>
      <c r="I549" s="73"/>
    </row>
    <row r="550" spans="2:9" ht="15" hidden="1" customHeight="1" outlineLevel="1" x14ac:dyDescent="0.2">
      <c r="B550" s="72">
        <v>2018</v>
      </c>
      <c r="C550" s="234"/>
      <c r="D550" s="73">
        <v>3</v>
      </c>
      <c r="E550" s="73"/>
      <c r="F550" s="73">
        <v>0</v>
      </c>
      <c r="G550" s="73"/>
      <c r="H550" s="73">
        <v>3</v>
      </c>
      <c r="I550" s="73"/>
    </row>
    <row r="551" spans="2:9" ht="15" hidden="1" customHeight="1" outlineLevel="1" x14ac:dyDescent="0.2">
      <c r="B551" s="72">
        <v>2017</v>
      </c>
      <c r="C551" s="234"/>
      <c r="D551" s="73">
        <v>4</v>
      </c>
      <c r="E551" s="73" t="s">
        <v>50</v>
      </c>
      <c r="F551" s="73">
        <v>0</v>
      </c>
      <c r="G551" s="73" t="s">
        <v>50</v>
      </c>
      <c r="H551" s="73">
        <v>4</v>
      </c>
      <c r="I551" s="73" t="s">
        <v>50</v>
      </c>
    </row>
    <row r="552" spans="2:9" ht="15" hidden="1" customHeight="1" outlineLevel="1" x14ac:dyDescent="0.2">
      <c r="B552" s="46">
        <v>2016</v>
      </c>
      <c r="C552" s="234"/>
      <c r="D552" s="169">
        <v>4</v>
      </c>
      <c r="E552" s="169" t="s">
        <v>50</v>
      </c>
      <c r="F552" s="73">
        <v>0</v>
      </c>
      <c r="G552" s="169" t="s">
        <v>50</v>
      </c>
      <c r="H552" s="73">
        <v>4</v>
      </c>
      <c r="I552" s="169" t="s">
        <v>50</v>
      </c>
    </row>
    <row r="553" spans="2:9" ht="15" hidden="1" customHeight="1" outlineLevel="1" x14ac:dyDescent="0.2">
      <c r="B553" s="46">
        <v>2015</v>
      </c>
      <c r="C553" s="234"/>
      <c r="D553" s="169">
        <v>3</v>
      </c>
      <c r="E553" s="169" t="s">
        <v>50</v>
      </c>
      <c r="F553" s="73">
        <v>0</v>
      </c>
      <c r="G553" s="169" t="s">
        <v>50</v>
      </c>
      <c r="H553" s="73">
        <v>3</v>
      </c>
      <c r="I553" s="169" t="s">
        <v>50</v>
      </c>
    </row>
    <row r="554" spans="2:9" ht="15" hidden="1" customHeight="1" outlineLevel="1" x14ac:dyDescent="0.2">
      <c r="B554" s="46">
        <v>2014</v>
      </c>
      <c r="C554" s="234"/>
      <c r="D554" s="169">
        <v>4</v>
      </c>
      <c r="E554" s="68" t="s">
        <v>232</v>
      </c>
      <c r="F554" s="73">
        <v>0</v>
      </c>
      <c r="G554" s="68" t="s">
        <v>232</v>
      </c>
      <c r="H554" s="169">
        <v>4</v>
      </c>
      <c r="I554" s="68" t="s">
        <v>232</v>
      </c>
    </row>
    <row r="555" spans="2:9" ht="15" hidden="1" customHeight="1" outlineLevel="1" x14ac:dyDescent="0.2">
      <c r="B555" s="46">
        <v>2013</v>
      </c>
      <c r="C555" s="234"/>
      <c r="D555" s="169">
        <v>4</v>
      </c>
      <c r="E555" s="68" t="s">
        <v>232</v>
      </c>
      <c r="F555" s="73">
        <v>0</v>
      </c>
      <c r="G555" s="68" t="s">
        <v>232</v>
      </c>
      <c r="H555" s="169">
        <v>4</v>
      </c>
      <c r="I555" s="68" t="s">
        <v>232</v>
      </c>
    </row>
    <row r="556" spans="2:9" ht="15" hidden="1" customHeight="1" outlineLevel="1" x14ac:dyDescent="0.2">
      <c r="B556" s="235" t="s">
        <v>22</v>
      </c>
      <c r="C556" s="234"/>
      <c r="D556" s="73"/>
      <c r="E556" s="73"/>
      <c r="F556" s="73"/>
      <c r="G556" s="73"/>
      <c r="H556" s="73"/>
      <c r="I556" s="73"/>
    </row>
    <row r="557" spans="2:9" ht="15" hidden="1" customHeight="1" outlineLevel="1" x14ac:dyDescent="0.2">
      <c r="B557" s="72">
        <v>2018</v>
      </c>
      <c r="C557" s="234"/>
      <c r="D557" s="73">
        <v>107</v>
      </c>
      <c r="E557" s="73"/>
      <c r="F557" s="232">
        <v>30</v>
      </c>
      <c r="G557" s="73"/>
      <c r="H557" s="232">
        <v>77</v>
      </c>
      <c r="I557" s="73"/>
    </row>
    <row r="558" spans="2:9" ht="15" hidden="1" customHeight="1" outlineLevel="1" x14ac:dyDescent="0.2">
      <c r="B558" s="72">
        <v>2017</v>
      </c>
      <c r="C558" s="234"/>
      <c r="D558" s="73">
        <v>97</v>
      </c>
      <c r="E558" s="73" t="s">
        <v>50</v>
      </c>
      <c r="F558" s="73">
        <v>25</v>
      </c>
      <c r="G558" s="73" t="s">
        <v>50</v>
      </c>
      <c r="H558" s="73">
        <v>72</v>
      </c>
      <c r="I558" s="73" t="s">
        <v>50</v>
      </c>
    </row>
    <row r="559" spans="2:9" ht="15" hidden="1" customHeight="1" outlineLevel="1" x14ac:dyDescent="0.2">
      <c r="B559" s="46">
        <v>2016</v>
      </c>
      <c r="C559" s="234"/>
      <c r="D559" s="169">
        <v>94</v>
      </c>
      <c r="E559" s="169" t="s">
        <v>50</v>
      </c>
      <c r="F559" s="238">
        <v>20</v>
      </c>
      <c r="G559" s="169" t="s">
        <v>50</v>
      </c>
      <c r="H559" s="169">
        <v>74</v>
      </c>
      <c r="I559" s="169" t="s">
        <v>50</v>
      </c>
    </row>
    <row r="560" spans="2:9" ht="15" hidden="1" customHeight="1" outlineLevel="1" x14ac:dyDescent="0.2">
      <c r="B560" s="46">
        <v>2015</v>
      </c>
      <c r="C560" s="234"/>
      <c r="D560" s="169">
        <v>98</v>
      </c>
      <c r="E560" s="169" t="s">
        <v>50</v>
      </c>
      <c r="F560" s="169">
        <v>20</v>
      </c>
      <c r="G560" s="169" t="s">
        <v>50</v>
      </c>
      <c r="H560" s="169">
        <v>78</v>
      </c>
      <c r="I560" s="169" t="s">
        <v>50</v>
      </c>
    </row>
    <row r="561" spans="2:9" ht="15" hidden="1" customHeight="1" outlineLevel="1" x14ac:dyDescent="0.2">
      <c r="B561" s="46">
        <v>2014</v>
      </c>
      <c r="C561" s="234"/>
      <c r="D561" s="169">
        <v>114</v>
      </c>
      <c r="E561" s="68" t="s">
        <v>232</v>
      </c>
      <c r="F561" s="169">
        <v>26</v>
      </c>
      <c r="G561" s="68" t="s">
        <v>232</v>
      </c>
      <c r="H561" s="169">
        <v>88</v>
      </c>
      <c r="I561" s="68" t="s">
        <v>232</v>
      </c>
    </row>
    <row r="562" spans="2:9" ht="15" hidden="1" customHeight="1" outlineLevel="1" x14ac:dyDescent="0.2">
      <c r="B562" s="46">
        <v>2013</v>
      </c>
      <c r="C562" s="234"/>
      <c r="D562" s="169">
        <v>116</v>
      </c>
      <c r="E562" s="68" t="s">
        <v>232</v>
      </c>
      <c r="F562" s="169">
        <v>25</v>
      </c>
      <c r="G562" s="68" t="s">
        <v>232</v>
      </c>
      <c r="H562" s="169">
        <v>91</v>
      </c>
      <c r="I562" s="68" t="s">
        <v>232</v>
      </c>
    </row>
    <row r="563" spans="2:9" ht="15" hidden="1" customHeight="1" outlineLevel="1" x14ac:dyDescent="0.2">
      <c r="B563" s="235" t="s">
        <v>23</v>
      </c>
      <c r="C563" s="234"/>
      <c r="D563" s="73"/>
      <c r="E563" s="73"/>
      <c r="F563" s="73"/>
      <c r="G563" s="73"/>
      <c r="H563" s="73"/>
      <c r="I563" s="73"/>
    </row>
    <row r="564" spans="2:9" ht="15" hidden="1" customHeight="1" outlineLevel="1" x14ac:dyDescent="0.2">
      <c r="B564" s="72">
        <v>2018</v>
      </c>
      <c r="C564" s="234"/>
      <c r="D564" s="73">
        <v>224</v>
      </c>
      <c r="E564" s="73"/>
      <c r="F564" s="232">
        <v>127</v>
      </c>
      <c r="G564" s="73"/>
      <c r="H564" s="232">
        <v>97</v>
      </c>
      <c r="I564" s="73"/>
    </row>
    <row r="565" spans="2:9" ht="15" hidden="1" customHeight="1" outlineLevel="1" x14ac:dyDescent="0.2">
      <c r="B565" s="72">
        <v>2017</v>
      </c>
      <c r="C565" s="234"/>
      <c r="D565" s="73">
        <v>218</v>
      </c>
      <c r="E565" s="73" t="s">
        <v>50</v>
      </c>
      <c r="F565" s="73">
        <v>120</v>
      </c>
      <c r="G565" s="73" t="s">
        <v>50</v>
      </c>
      <c r="H565" s="73">
        <v>98</v>
      </c>
      <c r="I565" s="73" t="s">
        <v>50</v>
      </c>
    </row>
    <row r="566" spans="2:9" ht="15" hidden="1" customHeight="1" outlineLevel="1" x14ac:dyDescent="0.2">
      <c r="B566" s="46">
        <v>2016</v>
      </c>
      <c r="C566" s="234"/>
      <c r="D566" s="169">
        <v>211</v>
      </c>
      <c r="E566" s="169" t="s">
        <v>50</v>
      </c>
      <c r="F566" s="169">
        <v>117</v>
      </c>
      <c r="G566" s="169" t="s">
        <v>50</v>
      </c>
      <c r="H566" s="169">
        <v>94</v>
      </c>
      <c r="I566" s="169" t="s">
        <v>50</v>
      </c>
    </row>
    <row r="567" spans="2:9" ht="15" hidden="1" customHeight="1" outlineLevel="1" x14ac:dyDescent="0.2">
      <c r="B567" s="46">
        <v>2015</v>
      </c>
      <c r="C567" s="234"/>
      <c r="D567" s="169">
        <v>233</v>
      </c>
      <c r="E567" s="169" t="s">
        <v>50</v>
      </c>
      <c r="F567" s="169">
        <v>145</v>
      </c>
      <c r="G567" s="169" t="s">
        <v>50</v>
      </c>
      <c r="H567" s="169">
        <v>88</v>
      </c>
      <c r="I567" s="169" t="s">
        <v>50</v>
      </c>
    </row>
    <row r="568" spans="2:9" ht="15" hidden="1" customHeight="1" outlineLevel="1" x14ac:dyDescent="0.2">
      <c r="B568" s="46">
        <v>2014</v>
      </c>
      <c r="C568" s="234"/>
      <c r="D568" s="169">
        <v>230</v>
      </c>
      <c r="E568" s="68" t="s">
        <v>232</v>
      </c>
      <c r="F568" s="169">
        <v>135</v>
      </c>
      <c r="G568" s="68" t="s">
        <v>232</v>
      </c>
      <c r="H568" s="169">
        <v>95</v>
      </c>
      <c r="I568" s="68" t="s">
        <v>232</v>
      </c>
    </row>
    <row r="569" spans="2:9" ht="15" hidden="1" customHeight="1" outlineLevel="1" x14ac:dyDescent="0.2">
      <c r="B569" s="46">
        <v>2013</v>
      </c>
      <c r="C569" s="234"/>
      <c r="D569" s="169">
        <v>231</v>
      </c>
      <c r="E569" s="68" t="s">
        <v>232</v>
      </c>
      <c r="F569" s="169">
        <v>142</v>
      </c>
      <c r="G569" s="68" t="s">
        <v>232</v>
      </c>
      <c r="H569" s="169">
        <v>89</v>
      </c>
      <c r="I569" s="68" t="s">
        <v>232</v>
      </c>
    </row>
    <row r="570" spans="2:9" ht="15" hidden="1" customHeight="1" outlineLevel="1" x14ac:dyDescent="0.2">
      <c r="B570" s="235" t="s">
        <v>24</v>
      </c>
      <c r="C570" s="234"/>
      <c r="D570" s="73"/>
      <c r="E570" s="73"/>
      <c r="F570" s="73"/>
      <c r="G570" s="73"/>
      <c r="H570" s="73"/>
      <c r="I570" s="73"/>
    </row>
    <row r="571" spans="2:9" ht="15" hidden="1" customHeight="1" outlineLevel="1" x14ac:dyDescent="0.2">
      <c r="B571" s="72">
        <v>2018</v>
      </c>
      <c r="C571" s="234"/>
      <c r="D571" s="73">
        <v>69</v>
      </c>
      <c r="E571" s="73"/>
      <c r="F571" s="73">
        <v>36</v>
      </c>
      <c r="G571" s="73"/>
      <c r="H571" s="73">
        <v>33</v>
      </c>
      <c r="I571" s="73"/>
    </row>
    <row r="572" spans="2:9" ht="15" hidden="1" customHeight="1" outlineLevel="1" x14ac:dyDescent="0.2">
      <c r="B572" s="72">
        <v>2017</v>
      </c>
      <c r="C572" s="234"/>
      <c r="D572" s="73">
        <v>63</v>
      </c>
      <c r="E572" s="73" t="s">
        <v>50</v>
      </c>
      <c r="F572" s="73">
        <v>30</v>
      </c>
      <c r="G572" s="73" t="s">
        <v>50</v>
      </c>
      <c r="H572" s="73">
        <v>33</v>
      </c>
      <c r="I572" s="73" t="s">
        <v>50</v>
      </c>
    </row>
    <row r="573" spans="2:9" ht="15" hidden="1" customHeight="1" outlineLevel="1" x14ac:dyDescent="0.2">
      <c r="B573" s="46">
        <v>2016</v>
      </c>
      <c r="C573" s="234"/>
      <c r="D573" s="169">
        <v>66</v>
      </c>
      <c r="E573" s="169" t="s">
        <v>50</v>
      </c>
      <c r="F573" s="169">
        <v>31</v>
      </c>
      <c r="G573" s="169" t="s">
        <v>50</v>
      </c>
      <c r="H573" s="169">
        <v>35</v>
      </c>
      <c r="I573" s="169" t="s">
        <v>50</v>
      </c>
    </row>
    <row r="574" spans="2:9" ht="15" hidden="1" customHeight="1" outlineLevel="1" x14ac:dyDescent="0.2">
      <c r="B574" s="46">
        <v>2015</v>
      </c>
      <c r="C574" s="234"/>
      <c r="D574" s="169">
        <v>67</v>
      </c>
      <c r="E574" s="169" t="s">
        <v>50</v>
      </c>
      <c r="F574" s="169">
        <v>27</v>
      </c>
      <c r="G574" s="169" t="s">
        <v>50</v>
      </c>
      <c r="H574" s="169">
        <v>40</v>
      </c>
      <c r="I574" s="169" t="s">
        <v>50</v>
      </c>
    </row>
    <row r="575" spans="2:9" ht="15" hidden="1" customHeight="1" outlineLevel="1" x14ac:dyDescent="0.2">
      <c r="B575" s="46">
        <v>2014</v>
      </c>
      <c r="C575" s="234"/>
      <c r="D575" s="169">
        <v>66</v>
      </c>
      <c r="E575" s="68" t="s">
        <v>232</v>
      </c>
      <c r="F575" s="169">
        <v>24</v>
      </c>
      <c r="G575" s="68" t="s">
        <v>232</v>
      </c>
      <c r="H575" s="169">
        <v>42</v>
      </c>
      <c r="I575" s="68" t="s">
        <v>232</v>
      </c>
    </row>
    <row r="576" spans="2:9" ht="15" hidden="1" customHeight="1" outlineLevel="1" x14ac:dyDescent="0.2">
      <c r="B576" s="46">
        <v>2013</v>
      </c>
      <c r="C576" s="234"/>
      <c r="D576" s="169">
        <v>73</v>
      </c>
      <c r="E576" s="68" t="s">
        <v>232</v>
      </c>
      <c r="F576" s="169">
        <v>26</v>
      </c>
      <c r="G576" s="68" t="s">
        <v>232</v>
      </c>
      <c r="H576" s="169">
        <v>47</v>
      </c>
      <c r="I576" s="68" t="s">
        <v>232</v>
      </c>
    </row>
    <row r="577" spans="2:9" ht="15" hidden="1" customHeight="1" outlineLevel="1" x14ac:dyDescent="0.2">
      <c r="B577" s="235" t="s">
        <v>25</v>
      </c>
      <c r="C577" s="234"/>
      <c r="D577" s="73"/>
      <c r="E577" s="73"/>
      <c r="F577" s="73"/>
      <c r="G577" s="73"/>
      <c r="H577" s="73"/>
      <c r="I577" s="73"/>
    </row>
    <row r="578" spans="2:9" ht="15" hidden="1" customHeight="1" outlineLevel="1" x14ac:dyDescent="0.2">
      <c r="B578" s="72">
        <v>2018</v>
      </c>
      <c r="C578" s="234"/>
      <c r="D578" s="73">
        <v>251</v>
      </c>
      <c r="E578" s="73"/>
      <c r="F578" s="232">
        <v>164</v>
      </c>
      <c r="G578" s="73"/>
      <c r="H578" s="232">
        <v>87</v>
      </c>
      <c r="I578" s="73"/>
    </row>
    <row r="579" spans="2:9" ht="15" hidden="1" customHeight="1" outlineLevel="1" x14ac:dyDescent="0.2">
      <c r="B579" s="72">
        <v>2017</v>
      </c>
      <c r="C579" s="234"/>
      <c r="D579" s="73">
        <v>225</v>
      </c>
      <c r="E579" s="73" t="s">
        <v>50</v>
      </c>
      <c r="F579" s="73">
        <v>144</v>
      </c>
      <c r="G579" s="73" t="s">
        <v>50</v>
      </c>
      <c r="H579" s="73">
        <v>81</v>
      </c>
      <c r="I579" s="73" t="s">
        <v>50</v>
      </c>
    </row>
    <row r="580" spans="2:9" ht="15" hidden="1" customHeight="1" outlineLevel="1" x14ac:dyDescent="0.2">
      <c r="B580" s="46">
        <v>2016</v>
      </c>
      <c r="C580" s="234"/>
      <c r="D580" s="169">
        <v>202</v>
      </c>
      <c r="E580" s="169" t="s">
        <v>50</v>
      </c>
      <c r="F580" s="169">
        <v>127</v>
      </c>
      <c r="G580" s="169" t="s">
        <v>50</v>
      </c>
      <c r="H580" s="169">
        <v>75</v>
      </c>
      <c r="I580" s="169" t="s">
        <v>50</v>
      </c>
    </row>
    <row r="581" spans="2:9" ht="15" hidden="1" customHeight="1" outlineLevel="1" x14ac:dyDescent="0.2">
      <c r="B581" s="46">
        <v>2015</v>
      </c>
      <c r="C581" s="234"/>
      <c r="D581" s="169">
        <v>200</v>
      </c>
      <c r="E581" s="169" t="s">
        <v>50</v>
      </c>
      <c r="F581" s="169">
        <v>121</v>
      </c>
      <c r="G581" s="169" t="s">
        <v>50</v>
      </c>
      <c r="H581" s="169">
        <v>79</v>
      </c>
      <c r="I581" s="169" t="s">
        <v>50</v>
      </c>
    </row>
    <row r="582" spans="2:9" ht="15" hidden="1" customHeight="1" outlineLevel="1" x14ac:dyDescent="0.2">
      <c r="B582" s="46">
        <v>2014</v>
      </c>
      <c r="C582" s="234"/>
      <c r="D582" s="169">
        <v>188</v>
      </c>
      <c r="E582" s="68" t="s">
        <v>232</v>
      </c>
      <c r="F582" s="169">
        <v>113</v>
      </c>
      <c r="G582" s="68" t="s">
        <v>232</v>
      </c>
      <c r="H582" s="169">
        <v>75</v>
      </c>
      <c r="I582" s="68" t="s">
        <v>232</v>
      </c>
    </row>
    <row r="583" spans="2:9" ht="15" hidden="1" customHeight="1" outlineLevel="1" x14ac:dyDescent="0.2">
      <c r="B583" s="46">
        <v>2013</v>
      </c>
      <c r="C583" s="234"/>
      <c r="D583" s="169">
        <v>172</v>
      </c>
      <c r="E583" s="68" t="s">
        <v>232</v>
      </c>
      <c r="F583" s="169">
        <v>98</v>
      </c>
      <c r="G583" s="68" t="s">
        <v>232</v>
      </c>
      <c r="H583" s="169">
        <v>74</v>
      </c>
      <c r="I583" s="68" t="s">
        <v>232</v>
      </c>
    </row>
    <row r="584" spans="2:9" ht="15" hidden="1" customHeight="1" outlineLevel="1" x14ac:dyDescent="0.2">
      <c r="B584" s="235" t="s">
        <v>26</v>
      </c>
      <c r="C584" s="234"/>
      <c r="D584" s="73"/>
      <c r="E584" s="73"/>
      <c r="F584" s="73"/>
      <c r="G584" s="73"/>
      <c r="H584" s="73"/>
      <c r="I584" s="73"/>
    </row>
    <row r="585" spans="2:9" ht="15" hidden="1" customHeight="1" outlineLevel="1" x14ac:dyDescent="0.2">
      <c r="B585" s="72">
        <v>2018</v>
      </c>
      <c r="C585" s="234"/>
      <c r="D585" s="73">
        <v>9</v>
      </c>
      <c r="E585" s="73"/>
      <c r="F585" s="232">
        <v>5</v>
      </c>
      <c r="G585" s="73"/>
      <c r="H585" s="232">
        <v>4</v>
      </c>
      <c r="I585" s="73"/>
    </row>
    <row r="586" spans="2:9" ht="15" hidden="1" customHeight="1" outlineLevel="1" x14ac:dyDescent="0.2">
      <c r="B586" s="72">
        <v>2017</v>
      </c>
      <c r="C586" s="234"/>
      <c r="D586" s="73">
        <v>8</v>
      </c>
      <c r="E586" s="73" t="s">
        <v>50</v>
      </c>
      <c r="F586" s="73">
        <v>6</v>
      </c>
      <c r="G586" s="73" t="s">
        <v>50</v>
      </c>
      <c r="H586" s="73">
        <v>2</v>
      </c>
      <c r="I586" s="73" t="s">
        <v>50</v>
      </c>
    </row>
    <row r="587" spans="2:9" ht="15" hidden="1" customHeight="1" outlineLevel="1" x14ac:dyDescent="0.2">
      <c r="B587" s="46">
        <v>2016</v>
      </c>
      <c r="C587" s="234"/>
      <c r="D587" s="169">
        <v>7</v>
      </c>
      <c r="E587" s="169" t="s">
        <v>50</v>
      </c>
      <c r="F587" s="238">
        <v>6</v>
      </c>
      <c r="G587" s="169" t="s">
        <v>50</v>
      </c>
      <c r="H587" s="169">
        <v>1</v>
      </c>
      <c r="I587" s="169" t="s">
        <v>50</v>
      </c>
    </row>
    <row r="588" spans="2:9" ht="15" hidden="1" customHeight="1" outlineLevel="1" x14ac:dyDescent="0.2">
      <c r="B588" s="46">
        <v>2015</v>
      </c>
      <c r="C588" s="234"/>
      <c r="D588" s="169">
        <v>7</v>
      </c>
      <c r="E588" s="169" t="s">
        <v>50</v>
      </c>
      <c r="F588" s="169">
        <v>5</v>
      </c>
      <c r="G588" s="169" t="s">
        <v>50</v>
      </c>
      <c r="H588" s="169">
        <v>2</v>
      </c>
      <c r="I588" s="169" t="s">
        <v>50</v>
      </c>
    </row>
    <row r="589" spans="2:9" ht="15" hidden="1" customHeight="1" outlineLevel="1" x14ac:dyDescent="0.2">
      <c r="B589" s="46">
        <v>2014</v>
      </c>
      <c r="C589" s="234"/>
      <c r="D589" s="169">
        <v>6</v>
      </c>
      <c r="E589" s="68" t="s">
        <v>232</v>
      </c>
      <c r="F589" s="169">
        <v>4</v>
      </c>
      <c r="G589" s="68" t="s">
        <v>232</v>
      </c>
      <c r="H589" s="169">
        <v>2</v>
      </c>
      <c r="I589" s="68" t="s">
        <v>232</v>
      </c>
    </row>
    <row r="590" spans="2:9" ht="15" hidden="1" customHeight="1" outlineLevel="1" x14ac:dyDescent="0.2">
      <c r="B590" s="46">
        <v>2013</v>
      </c>
      <c r="C590" s="234"/>
      <c r="D590" s="169">
        <v>4</v>
      </c>
      <c r="E590" s="68" t="s">
        <v>232</v>
      </c>
      <c r="F590" s="169">
        <v>3</v>
      </c>
      <c r="G590" s="68" t="s">
        <v>232</v>
      </c>
      <c r="H590" s="169">
        <v>1</v>
      </c>
      <c r="I590" s="68" t="s">
        <v>232</v>
      </c>
    </row>
    <row r="591" spans="2:9" ht="15" hidden="1" customHeight="1" outlineLevel="1" x14ac:dyDescent="0.2">
      <c r="B591" s="235" t="s">
        <v>27</v>
      </c>
      <c r="C591" s="234"/>
      <c r="D591" s="73"/>
      <c r="E591" s="73"/>
      <c r="F591" s="73"/>
      <c r="G591" s="73"/>
      <c r="H591" s="73"/>
      <c r="I591" s="73"/>
    </row>
    <row r="592" spans="2:9" ht="15" hidden="1" customHeight="1" outlineLevel="1" x14ac:dyDescent="0.2">
      <c r="B592" s="72">
        <v>2018</v>
      </c>
      <c r="C592" s="234"/>
      <c r="D592" s="73">
        <v>31</v>
      </c>
      <c r="E592" s="73"/>
      <c r="F592" s="232">
        <v>17</v>
      </c>
      <c r="G592" s="73"/>
      <c r="H592" s="232">
        <v>14</v>
      </c>
      <c r="I592" s="73"/>
    </row>
    <row r="593" spans="2:9" ht="15" hidden="1" customHeight="1" outlineLevel="1" x14ac:dyDescent="0.2">
      <c r="B593" s="72">
        <v>2017</v>
      </c>
      <c r="C593" s="234"/>
      <c r="D593" s="73">
        <v>27</v>
      </c>
      <c r="E593" s="73" t="s">
        <v>50</v>
      </c>
      <c r="F593" s="73">
        <v>14</v>
      </c>
      <c r="G593" s="73" t="s">
        <v>50</v>
      </c>
      <c r="H593" s="73">
        <v>13</v>
      </c>
      <c r="I593" s="73" t="s">
        <v>50</v>
      </c>
    </row>
    <row r="594" spans="2:9" ht="15" hidden="1" customHeight="1" outlineLevel="1" x14ac:dyDescent="0.2">
      <c r="B594" s="46">
        <v>2016</v>
      </c>
      <c r="C594" s="234"/>
      <c r="D594" s="169">
        <v>20</v>
      </c>
      <c r="E594" s="169" t="s">
        <v>50</v>
      </c>
      <c r="F594" s="238">
        <v>12</v>
      </c>
      <c r="G594" s="169" t="s">
        <v>50</v>
      </c>
      <c r="H594" s="169">
        <v>8</v>
      </c>
      <c r="I594" s="169" t="s">
        <v>50</v>
      </c>
    </row>
    <row r="595" spans="2:9" ht="15" hidden="1" customHeight="1" outlineLevel="1" x14ac:dyDescent="0.2">
      <c r="B595" s="46">
        <v>2015</v>
      </c>
      <c r="C595" s="234"/>
      <c r="D595" s="169">
        <v>21</v>
      </c>
      <c r="E595" s="169" t="s">
        <v>50</v>
      </c>
      <c r="F595" s="169">
        <v>12</v>
      </c>
      <c r="G595" s="169" t="s">
        <v>50</v>
      </c>
      <c r="H595" s="169">
        <v>9</v>
      </c>
      <c r="I595" s="169" t="s">
        <v>50</v>
      </c>
    </row>
    <row r="596" spans="2:9" ht="15" hidden="1" customHeight="1" outlineLevel="1" x14ac:dyDescent="0.2">
      <c r="B596" s="46">
        <v>2014</v>
      </c>
      <c r="C596" s="234"/>
      <c r="D596" s="169">
        <v>19</v>
      </c>
      <c r="E596" s="68" t="s">
        <v>232</v>
      </c>
      <c r="F596" s="169">
        <v>9</v>
      </c>
      <c r="G596" s="68" t="s">
        <v>232</v>
      </c>
      <c r="H596" s="169">
        <v>10</v>
      </c>
      <c r="I596" s="68" t="s">
        <v>232</v>
      </c>
    </row>
    <row r="597" spans="2:9" ht="15" hidden="1" customHeight="1" outlineLevel="1" x14ac:dyDescent="0.2">
      <c r="B597" s="46">
        <v>2013</v>
      </c>
      <c r="C597" s="234"/>
      <c r="D597" s="169">
        <v>26</v>
      </c>
      <c r="E597" s="68" t="s">
        <v>232</v>
      </c>
      <c r="F597" s="169">
        <v>15</v>
      </c>
      <c r="G597" s="68" t="s">
        <v>232</v>
      </c>
      <c r="H597" s="169">
        <v>11</v>
      </c>
      <c r="I597" s="68" t="s">
        <v>232</v>
      </c>
    </row>
    <row r="598" spans="2:9" ht="15" hidden="1" customHeight="1" outlineLevel="1" x14ac:dyDescent="0.2">
      <c r="B598" s="235" t="s">
        <v>28</v>
      </c>
      <c r="C598" s="234"/>
      <c r="D598" s="73"/>
      <c r="E598" s="73"/>
      <c r="F598" s="73"/>
      <c r="G598" s="73"/>
      <c r="H598" s="73"/>
      <c r="I598" s="73"/>
    </row>
    <row r="599" spans="2:9" ht="15" hidden="1" customHeight="1" outlineLevel="1" x14ac:dyDescent="0.2">
      <c r="B599" s="72">
        <v>2018</v>
      </c>
      <c r="C599" s="234"/>
      <c r="D599" s="73">
        <v>76</v>
      </c>
      <c r="E599" s="73"/>
      <c r="F599" s="232">
        <v>56</v>
      </c>
      <c r="G599" s="73"/>
      <c r="H599" s="232">
        <v>20</v>
      </c>
      <c r="I599" s="73"/>
    </row>
    <row r="600" spans="2:9" ht="15" hidden="1" customHeight="1" outlineLevel="1" x14ac:dyDescent="0.2">
      <c r="B600" s="72">
        <v>2017</v>
      </c>
      <c r="C600" s="234"/>
      <c r="D600" s="73">
        <v>70</v>
      </c>
      <c r="E600" s="73" t="s">
        <v>50</v>
      </c>
      <c r="F600" s="73">
        <v>55</v>
      </c>
      <c r="G600" s="73" t="s">
        <v>50</v>
      </c>
      <c r="H600" s="73">
        <v>15</v>
      </c>
      <c r="I600" s="73" t="s">
        <v>50</v>
      </c>
    </row>
    <row r="601" spans="2:9" ht="15" hidden="1" customHeight="1" outlineLevel="1" x14ac:dyDescent="0.2">
      <c r="B601" s="46">
        <v>2016</v>
      </c>
      <c r="C601" s="234"/>
      <c r="D601" s="169">
        <v>64</v>
      </c>
      <c r="E601" s="169" t="s">
        <v>50</v>
      </c>
      <c r="F601" s="238">
        <v>47</v>
      </c>
      <c r="G601" s="169" t="s">
        <v>50</v>
      </c>
      <c r="H601" s="169">
        <v>17</v>
      </c>
      <c r="I601" s="169" t="s">
        <v>50</v>
      </c>
    </row>
    <row r="602" spans="2:9" ht="15" hidden="1" customHeight="1" outlineLevel="1" x14ac:dyDescent="0.2">
      <c r="B602" s="46">
        <v>2015</v>
      </c>
      <c r="C602" s="234"/>
      <c r="D602" s="169">
        <v>65</v>
      </c>
      <c r="E602" s="169" t="s">
        <v>50</v>
      </c>
      <c r="F602" s="169">
        <v>46</v>
      </c>
      <c r="G602" s="169" t="s">
        <v>50</v>
      </c>
      <c r="H602" s="169">
        <v>19</v>
      </c>
      <c r="I602" s="169" t="s">
        <v>50</v>
      </c>
    </row>
    <row r="603" spans="2:9" ht="15" hidden="1" customHeight="1" outlineLevel="1" x14ac:dyDescent="0.2">
      <c r="B603" s="46">
        <v>2014</v>
      </c>
      <c r="C603" s="234"/>
      <c r="D603" s="169">
        <v>66</v>
      </c>
      <c r="E603" s="68" t="s">
        <v>232</v>
      </c>
      <c r="F603" s="169">
        <v>47</v>
      </c>
      <c r="G603" s="68" t="s">
        <v>232</v>
      </c>
      <c r="H603" s="169">
        <v>19</v>
      </c>
      <c r="I603" s="68" t="s">
        <v>232</v>
      </c>
    </row>
    <row r="604" spans="2:9" ht="15" hidden="1" customHeight="1" outlineLevel="1" x14ac:dyDescent="0.2">
      <c r="B604" s="46">
        <v>2013</v>
      </c>
      <c r="C604" s="234"/>
      <c r="D604" s="169">
        <v>67</v>
      </c>
      <c r="E604" s="68" t="s">
        <v>232</v>
      </c>
      <c r="F604" s="169">
        <v>51</v>
      </c>
      <c r="G604" s="68" t="s">
        <v>232</v>
      </c>
      <c r="H604" s="169">
        <v>16</v>
      </c>
      <c r="I604" s="68" t="s">
        <v>232</v>
      </c>
    </row>
    <row r="605" spans="2:9" ht="15" hidden="1" customHeight="1" outlineLevel="1" x14ac:dyDescent="0.2">
      <c r="B605" s="235" t="s">
        <v>29</v>
      </c>
      <c r="C605" s="234"/>
      <c r="D605" s="73"/>
      <c r="E605" s="73"/>
      <c r="F605" s="73"/>
      <c r="G605" s="73"/>
      <c r="H605" s="73"/>
      <c r="I605" s="73"/>
    </row>
    <row r="606" spans="2:9" ht="15" hidden="1" customHeight="1" outlineLevel="1" x14ac:dyDescent="0.2">
      <c r="B606" s="72">
        <v>2018</v>
      </c>
      <c r="C606" s="234"/>
      <c r="D606" s="73">
        <v>228</v>
      </c>
      <c r="E606" s="73"/>
      <c r="F606" s="232">
        <v>217</v>
      </c>
      <c r="G606" s="73"/>
      <c r="H606" s="232">
        <v>11</v>
      </c>
      <c r="I606" s="73"/>
    </row>
    <row r="607" spans="2:9" ht="15" hidden="1" customHeight="1" outlineLevel="1" x14ac:dyDescent="0.2">
      <c r="B607" s="72">
        <v>2017</v>
      </c>
      <c r="C607" s="234"/>
      <c r="D607" s="73">
        <v>231</v>
      </c>
      <c r="E607" s="73" t="s">
        <v>50</v>
      </c>
      <c r="F607" s="73">
        <v>223</v>
      </c>
      <c r="G607" s="73" t="s">
        <v>50</v>
      </c>
      <c r="H607" s="73">
        <v>8</v>
      </c>
      <c r="I607" s="73" t="s">
        <v>50</v>
      </c>
    </row>
    <row r="608" spans="2:9" ht="15" hidden="1" customHeight="1" outlineLevel="1" x14ac:dyDescent="0.2">
      <c r="B608" s="46">
        <v>2016</v>
      </c>
      <c r="C608" s="234"/>
      <c r="D608" s="169">
        <v>199</v>
      </c>
      <c r="E608" s="169" t="s">
        <v>50</v>
      </c>
      <c r="F608" s="169">
        <v>191</v>
      </c>
      <c r="G608" s="169" t="s">
        <v>50</v>
      </c>
      <c r="H608" s="169">
        <v>8</v>
      </c>
      <c r="I608" s="169" t="s">
        <v>50</v>
      </c>
    </row>
    <row r="609" spans="2:9" ht="15" hidden="1" customHeight="1" outlineLevel="1" x14ac:dyDescent="0.2">
      <c r="B609" s="46">
        <v>2015</v>
      </c>
      <c r="C609" s="234"/>
      <c r="D609" s="169">
        <v>208</v>
      </c>
      <c r="E609" s="169" t="s">
        <v>50</v>
      </c>
      <c r="F609" s="169">
        <v>200</v>
      </c>
      <c r="G609" s="169" t="s">
        <v>50</v>
      </c>
      <c r="H609" s="169">
        <v>8</v>
      </c>
      <c r="I609" s="169" t="s">
        <v>50</v>
      </c>
    </row>
    <row r="610" spans="2:9" ht="15" hidden="1" customHeight="1" outlineLevel="1" x14ac:dyDescent="0.2">
      <c r="B610" s="46">
        <v>2014</v>
      </c>
      <c r="C610" s="234"/>
      <c r="D610" s="169">
        <v>179</v>
      </c>
      <c r="E610" s="68" t="s">
        <v>232</v>
      </c>
      <c r="F610" s="169">
        <v>170</v>
      </c>
      <c r="G610" s="68" t="s">
        <v>232</v>
      </c>
      <c r="H610" s="169">
        <v>9</v>
      </c>
      <c r="I610" s="68" t="s">
        <v>232</v>
      </c>
    </row>
    <row r="611" spans="2:9" ht="15" hidden="1" customHeight="1" outlineLevel="1" x14ac:dyDescent="0.2">
      <c r="B611" s="46">
        <v>2013</v>
      </c>
      <c r="C611" s="234"/>
      <c r="D611" s="169">
        <v>173</v>
      </c>
      <c r="E611" s="68" t="s">
        <v>232</v>
      </c>
      <c r="F611" s="169">
        <v>164</v>
      </c>
      <c r="G611" s="68" t="s">
        <v>232</v>
      </c>
      <c r="H611" s="169">
        <v>9</v>
      </c>
      <c r="I611" s="68" t="s">
        <v>232</v>
      </c>
    </row>
    <row r="612" spans="2:9" ht="15" hidden="1" customHeight="1" outlineLevel="1" x14ac:dyDescent="0.2">
      <c r="B612" s="235" t="s">
        <v>30</v>
      </c>
      <c r="C612" s="234"/>
      <c r="D612" s="73"/>
      <c r="E612" s="73"/>
      <c r="F612" s="73"/>
      <c r="G612" s="73"/>
      <c r="H612" s="73"/>
      <c r="I612" s="73"/>
    </row>
    <row r="613" spans="2:9" ht="15" hidden="1" customHeight="1" outlineLevel="1" x14ac:dyDescent="0.2">
      <c r="B613" s="72">
        <v>2018</v>
      </c>
      <c r="C613" s="234"/>
      <c r="D613" s="73">
        <v>41</v>
      </c>
      <c r="E613" s="73"/>
      <c r="F613" s="232">
        <v>39</v>
      </c>
      <c r="G613" s="73"/>
      <c r="H613" s="232">
        <v>2</v>
      </c>
      <c r="I613" s="73"/>
    </row>
    <row r="614" spans="2:9" ht="15" hidden="1" customHeight="1" outlineLevel="1" x14ac:dyDescent="0.2">
      <c r="B614" s="72">
        <v>2017</v>
      </c>
      <c r="C614" s="234"/>
      <c r="D614" s="73">
        <v>39</v>
      </c>
      <c r="E614" s="73" t="s">
        <v>50</v>
      </c>
      <c r="F614" s="73">
        <v>37</v>
      </c>
      <c r="G614" s="73" t="s">
        <v>50</v>
      </c>
      <c r="H614" s="73">
        <v>2</v>
      </c>
      <c r="I614" s="73" t="s">
        <v>50</v>
      </c>
    </row>
    <row r="615" spans="2:9" ht="15" hidden="1" customHeight="1" outlineLevel="1" x14ac:dyDescent="0.2">
      <c r="B615" s="46">
        <v>2016</v>
      </c>
      <c r="C615" s="234"/>
      <c r="D615" s="169">
        <v>34</v>
      </c>
      <c r="E615" s="169" t="s">
        <v>50</v>
      </c>
      <c r="F615" s="169">
        <v>32</v>
      </c>
      <c r="G615" s="169" t="s">
        <v>50</v>
      </c>
      <c r="H615" s="169">
        <v>2</v>
      </c>
      <c r="I615" s="169" t="s">
        <v>50</v>
      </c>
    </row>
    <row r="616" spans="2:9" ht="15" hidden="1" customHeight="1" outlineLevel="1" x14ac:dyDescent="0.2">
      <c r="B616" s="46">
        <v>2015</v>
      </c>
      <c r="C616" s="234"/>
      <c r="D616" s="169">
        <v>40</v>
      </c>
      <c r="E616" s="169" t="s">
        <v>50</v>
      </c>
      <c r="F616" s="169">
        <v>38</v>
      </c>
      <c r="G616" s="169" t="s">
        <v>50</v>
      </c>
      <c r="H616" s="169">
        <v>2</v>
      </c>
      <c r="I616" s="169" t="s">
        <v>50</v>
      </c>
    </row>
    <row r="617" spans="2:9" ht="15" hidden="1" customHeight="1" outlineLevel="1" x14ac:dyDescent="0.2">
      <c r="B617" s="46">
        <v>2014</v>
      </c>
      <c r="C617" s="234"/>
      <c r="D617" s="169">
        <v>37</v>
      </c>
      <c r="E617" s="68" t="s">
        <v>232</v>
      </c>
      <c r="F617" s="73">
        <v>34</v>
      </c>
      <c r="G617" s="68" t="s">
        <v>232</v>
      </c>
      <c r="H617" s="73">
        <v>3</v>
      </c>
      <c r="I617" s="68" t="s">
        <v>232</v>
      </c>
    </row>
    <row r="618" spans="2:9" ht="15" hidden="1" customHeight="1" outlineLevel="1" x14ac:dyDescent="0.2">
      <c r="B618" s="46">
        <v>2013</v>
      </c>
      <c r="C618" s="234"/>
      <c r="D618" s="169">
        <v>37</v>
      </c>
      <c r="E618" s="68" t="s">
        <v>232</v>
      </c>
      <c r="F618" s="169">
        <v>34</v>
      </c>
      <c r="G618" s="68" t="s">
        <v>232</v>
      </c>
      <c r="H618" s="169">
        <v>3</v>
      </c>
      <c r="I618" s="68" t="s">
        <v>232</v>
      </c>
    </row>
    <row r="619" spans="2:9" ht="15" hidden="1" customHeight="1" outlineLevel="1" x14ac:dyDescent="0.2">
      <c r="B619" s="235" t="s">
        <v>31</v>
      </c>
      <c r="C619" s="234"/>
      <c r="D619" s="73"/>
      <c r="E619" s="73"/>
      <c r="F619" s="73"/>
      <c r="G619" s="73"/>
      <c r="H619" s="73"/>
      <c r="I619" s="73"/>
    </row>
    <row r="620" spans="2:9" ht="15" hidden="1" customHeight="1" outlineLevel="1" x14ac:dyDescent="0.2">
      <c r="B620" s="72">
        <v>2018</v>
      </c>
      <c r="C620" s="234"/>
      <c r="D620" s="73">
        <v>124</v>
      </c>
      <c r="E620" s="73"/>
      <c r="F620" s="232">
        <v>111</v>
      </c>
      <c r="G620" s="73"/>
      <c r="H620" s="232">
        <v>13</v>
      </c>
      <c r="I620" s="73"/>
    </row>
    <row r="621" spans="2:9" ht="15" hidden="1" customHeight="1" outlineLevel="1" x14ac:dyDescent="0.2">
      <c r="B621" s="72">
        <v>2017</v>
      </c>
      <c r="C621" s="234"/>
      <c r="D621" s="73">
        <v>117</v>
      </c>
      <c r="E621" s="73" t="s">
        <v>50</v>
      </c>
      <c r="F621" s="73">
        <v>104</v>
      </c>
      <c r="G621" s="73" t="s">
        <v>50</v>
      </c>
      <c r="H621" s="73">
        <v>13</v>
      </c>
      <c r="I621" s="73" t="s">
        <v>50</v>
      </c>
    </row>
    <row r="622" spans="2:9" ht="15" hidden="1" customHeight="1" outlineLevel="1" x14ac:dyDescent="0.2">
      <c r="B622" s="46">
        <v>2016</v>
      </c>
      <c r="C622" s="234"/>
      <c r="D622" s="169">
        <v>103</v>
      </c>
      <c r="E622" s="169" t="s">
        <v>50</v>
      </c>
      <c r="F622" s="169">
        <v>92</v>
      </c>
      <c r="G622" s="169" t="s">
        <v>50</v>
      </c>
      <c r="H622" s="169">
        <v>11</v>
      </c>
      <c r="I622" s="169" t="s">
        <v>50</v>
      </c>
    </row>
    <row r="623" spans="2:9" ht="15" hidden="1" customHeight="1" outlineLevel="1" x14ac:dyDescent="0.2">
      <c r="B623" s="46">
        <v>2015</v>
      </c>
      <c r="C623" s="234"/>
      <c r="D623" s="169">
        <v>96</v>
      </c>
      <c r="E623" s="169" t="s">
        <v>50</v>
      </c>
      <c r="F623" s="169">
        <v>86</v>
      </c>
      <c r="G623" s="169" t="s">
        <v>50</v>
      </c>
      <c r="H623" s="169">
        <v>10</v>
      </c>
      <c r="I623" s="169" t="s">
        <v>50</v>
      </c>
    </row>
    <row r="624" spans="2:9" ht="15" hidden="1" customHeight="1" outlineLevel="1" x14ac:dyDescent="0.2">
      <c r="B624" s="46">
        <v>2014</v>
      </c>
      <c r="C624" s="234"/>
      <c r="D624" s="169">
        <v>87</v>
      </c>
      <c r="E624" s="68" t="s">
        <v>232</v>
      </c>
      <c r="F624" s="169">
        <v>78</v>
      </c>
      <c r="G624" s="68" t="s">
        <v>232</v>
      </c>
      <c r="H624" s="169">
        <v>9</v>
      </c>
      <c r="I624" s="68" t="s">
        <v>232</v>
      </c>
    </row>
    <row r="625" spans="2:9" ht="15" hidden="1" customHeight="1" outlineLevel="1" x14ac:dyDescent="0.2">
      <c r="B625" s="46">
        <v>2013</v>
      </c>
      <c r="C625" s="234"/>
      <c r="D625" s="169">
        <v>91</v>
      </c>
      <c r="E625" s="68" t="s">
        <v>232</v>
      </c>
      <c r="F625" s="169">
        <v>81</v>
      </c>
      <c r="G625" s="68" t="s">
        <v>232</v>
      </c>
      <c r="H625" s="169">
        <v>10</v>
      </c>
      <c r="I625" s="68" t="s">
        <v>232</v>
      </c>
    </row>
    <row r="626" spans="2:9" ht="15" hidden="1" customHeight="1" outlineLevel="1" x14ac:dyDescent="0.2">
      <c r="B626" s="235" t="s">
        <v>32</v>
      </c>
      <c r="C626" s="234"/>
      <c r="D626" s="73"/>
      <c r="E626" s="73"/>
      <c r="F626" s="73"/>
      <c r="G626" s="73"/>
      <c r="H626" s="73"/>
      <c r="I626" s="73"/>
    </row>
    <row r="627" spans="2:9" ht="15" hidden="1" customHeight="1" outlineLevel="1" x14ac:dyDescent="0.2">
      <c r="B627" s="72">
        <v>2018</v>
      </c>
      <c r="C627" s="234"/>
      <c r="D627" s="73">
        <v>48</v>
      </c>
      <c r="E627" s="73"/>
      <c r="F627" s="232">
        <v>36</v>
      </c>
      <c r="G627" s="73"/>
      <c r="H627" s="232">
        <v>12</v>
      </c>
      <c r="I627" s="73"/>
    </row>
    <row r="628" spans="2:9" ht="15" hidden="1" customHeight="1" outlineLevel="1" x14ac:dyDescent="0.2">
      <c r="B628" s="72">
        <v>2017</v>
      </c>
      <c r="C628" s="234"/>
      <c r="D628" s="73">
        <v>48</v>
      </c>
      <c r="E628" s="73" t="s">
        <v>50</v>
      </c>
      <c r="F628" s="73">
        <v>36</v>
      </c>
      <c r="G628" s="73" t="s">
        <v>50</v>
      </c>
      <c r="H628" s="73">
        <v>12</v>
      </c>
      <c r="I628" s="73" t="s">
        <v>50</v>
      </c>
    </row>
    <row r="629" spans="2:9" ht="15" hidden="1" customHeight="1" outlineLevel="1" x14ac:dyDescent="0.2">
      <c r="B629" s="46">
        <v>2016</v>
      </c>
      <c r="C629" s="234"/>
      <c r="D629" s="169">
        <v>46</v>
      </c>
      <c r="E629" s="169" t="s">
        <v>50</v>
      </c>
      <c r="F629" s="169">
        <v>35</v>
      </c>
      <c r="G629" s="169" t="s">
        <v>50</v>
      </c>
      <c r="H629" s="169">
        <v>11</v>
      </c>
      <c r="I629" s="169" t="s">
        <v>50</v>
      </c>
    </row>
    <row r="630" spans="2:9" ht="15" hidden="1" customHeight="1" outlineLevel="1" x14ac:dyDescent="0.2">
      <c r="B630" s="46">
        <v>2015</v>
      </c>
      <c r="C630" s="234"/>
      <c r="D630" s="169">
        <v>39</v>
      </c>
      <c r="E630" s="169" t="s">
        <v>50</v>
      </c>
      <c r="F630" s="169">
        <v>29</v>
      </c>
      <c r="G630" s="169" t="s">
        <v>50</v>
      </c>
      <c r="H630" s="169">
        <v>10</v>
      </c>
      <c r="I630" s="169" t="s">
        <v>50</v>
      </c>
    </row>
    <row r="631" spans="2:9" ht="15" hidden="1" customHeight="1" outlineLevel="1" x14ac:dyDescent="0.2">
      <c r="B631" s="46">
        <v>2014</v>
      </c>
      <c r="C631" s="234"/>
      <c r="D631" s="169">
        <v>31</v>
      </c>
      <c r="E631" s="68" t="s">
        <v>232</v>
      </c>
      <c r="F631" s="169">
        <v>22</v>
      </c>
      <c r="G631" s="68" t="s">
        <v>232</v>
      </c>
      <c r="H631" s="169">
        <v>9</v>
      </c>
      <c r="I631" s="68" t="s">
        <v>232</v>
      </c>
    </row>
    <row r="632" spans="2:9" ht="15" hidden="1" customHeight="1" outlineLevel="1" x14ac:dyDescent="0.2">
      <c r="B632" s="46">
        <v>2013</v>
      </c>
      <c r="C632" s="234"/>
      <c r="D632" s="169">
        <v>33</v>
      </c>
      <c r="E632" s="68" t="s">
        <v>232</v>
      </c>
      <c r="F632" s="169">
        <v>24</v>
      </c>
      <c r="G632" s="68" t="s">
        <v>232</v>
      </c>
      <c r="H632" s="169">
        <v>9</v>
      </c>
      <c r="I632" s="68" t="s">
        <v>232</v>
      </c>
    </row>
    <row r="633" spans="2:9" ht="15" hidden="1" customHeight="1" outlineLevel="1" x14ac:dyDescent="0.2">
      <c r="B633" s="235" t="s">
        <v>33</v>
      </c>
      <c r="C633" s="234"/>
      <c r="D633" s="73"/>
      <c r="E633" s="73"/>
      <c r="F633" s="73"/>
      <c r="G633" s="73"/>
      <c r="H633" s="73"/>
      <c r="I633" s="73"/>
    </row>
    <row r="634" spans="2:9" ht="15" hidden="1" customHeight="1" outlineLevel="1" x14ac:dyDescent="0.2">
      <c r="B634" s="72">
        <v>2018</v>
      </c>
      <c r="C634" s="234"/>
      <c r="D634" s="73">
        <v>71</v>
      </c>
      <c r="E634" s="73"/>
      <c r="F634" s="232">
        <v>65</v>
      </c>
      <c r="G634" s="73"/>
      <c r="H634" s="232">
        <v>6</v>
      </c>
      <c r="I634" s="73"/>
    </row>
    <row r="635" spans="2:9" ht="15" hidden="1" customHeight="1" outlineLevel="1" x14ac:dyDescent="0.2">
      <c r="B635" s="72">
        <v>2017</v>
      </c>
      <c r="C635" s="234"/>
      <c r="D635" s="73">
        <v>63</v>
      </c>
      <c r="E635" s="73" t="s">
        <v>50</v>
      </c>
      <c r="F635" s="73">
        <v>57</v>
      </c>
      <c r="G635" s="73" t="s">
        <v>50</v>
      </c>
      <c r="H635" s="73">
        <v>6</v>
      </c>
      <c r="I635" s="73" t="s">
        <v>50</v>
      </c>
    </row>
    <row r="636" spans="2:9" ht="15" hidden="1" customHeight="1" outlineLevel="1" x14ac:dyDescent="0.2">
      <c r="B636" s="46">
        <v>2016</v>
      </c>
      <c r="C636" s="234"/>
      <c r="D636" s="169">
        <v>60</v>
      </c>
      <c r="E636" s="169" t="s">
        <v>50</v>
      </c>
      <c r="F636" s="169">
        <v>54</v>
      </c>
      <c r="G636" s="169" t="s">
        <v>50</v>
      </c>
      <c r="H636" s="169">
        <v>6</v>
      </c>
      <c r="I636" s="169" t="s">
        <v>50</v>
      </c>
    </row>
    <row r="637" spans="2:9" ht="15" hidden="1" customHeight="1" outlineLevel="1" x14ac:dyDescent="0.2">
      <c r="B637" s="46">
        <v>2015</v>
      </c>
      <c r="C637" s="234"/>
      <c r="D637" s="169">
        <v>62</v>
      </c>
      <c r="E637" s="169" t="s">
        <v>50</v>
      </c>
      <c r="F637" s="169">
        <v>55</v>
      </c>
      <c r="G637" s="169" t="s">
        <v>50</v>
      </c>
      <c r="H637" s="169">
        <v>7</v>
      </c>
      <c r="I637" s="169" t="s">
        <v>50</v>
      </c>
    </row>
    <row r="638" spans="2:9" ht="15" hidden="1" customHeight="1" outlineLevel="1" x14ac:dyDescent="0.2">
      <c r="B638" s="46">
        <v>2014</v>
      </c>
      <c r="C638" s="234"/>
      <c r="D638" s="169">
        <v>64</v>
      </c>
      <c r="E638" s="68" t="s">
        <v>232</v>
      </c>
      <c r="F638" s="169">
        <v>56</v>
      </c>
      <c r="G638" s="68" t="s">
        <v>232</v>
      </c>
      <c r="H638" s="169">
        <v>8</v>
      </c>
      <c r="I638" s="68" t="s">
        <v>232</v>
      </c>
    </row>
    <row r="639" spans="2:9" ht="15" hidden="1" customHeight="1" outlineLevel="1" x14ac:dyDescent="0.2">
      <c r="B639" s="46">
        <v>2013</v>
      </c>
      <c r="C639" s="234"/>
      <c r="D639" s="169">
        <v>65</v>
      </c>
      <c r="E639" s="68" t="s">
        <v>232</v>
      </c>
      <c r="F639" s="169">
        <v>58</v>
      </c>
      <c r="G639" s="68" t="s">
        <v>232</v>
      </c>
      <c r="H639" s="169">
        <v>7</v>
      </c>
      <c r="I639" s="68" t="s">
        <v>232</v>
      </c>
    </row>
    <row r="640" spans="2:9" ht="15" customHeight="1" collapsed="1" x14ac:dyDescent="0.2">
      <c r="B640" s="331" t="s">
        <v>329</v>
      </c>
      <c r="C640" s="331"/>
      <c r="D640" s="331"/>
      <c r="E640" s="73"/>
      <c r="F640" s="73"/>
      <c r="G640" s="73"/>
      <c r="H640" s="73"/>
      <c r="I640" s="73"/>
    </row>
    <row r="641" spans="1:9" ht="15" customHeight="1" x14ac:dyDescent="0.2">
      <c r="B641" s="72">
        <v>2018</v>
      </c>
      <c r="C641" s="234"/>
      <c r="D641" s="73">
        <v>1408</v>
      </c>
      <c r="E641" s="73"/>
      <c r="F641" s="232">
        <v>1203</v>
      </c>
      <c r="G641" s="73"/>
      <c r="H641" s="232">
        <v>205</v>
      </c>
      <c r="I641" s="73"/>
    </row>
    <row r="642" spans="1:9" ht="15" customHeight="1" x14ac:dyDescent="0.2">
      <c r="B642" s="72">
        <v>2017</v>
      </c>
      <c r="C642" s="234"/>
      <c r="D642" s="73">
        <v>1302</v>
      </c>
      <c r="E642" s="73" t="s">
        <v>50</v>
      </c>
      <c r="F642" s="73">
        <v>1105</v>
      </c>
      <c r="G642" s="73" t="s">
        <v>50</v>
      </c>
      <c r="H642" s="73">
        <v>197</v>
      </c>
      <c r="I642" s="73" t="s">
        <v>50</v>
      </c>
    </row>
    <row r="643" spans="1:9" ht="15" customHeight="1" x14ac:dyDescent="0.2">
      <c r="B643" s="46">
        <v>2016</v>
      </c>
      <c r="C643" s="234"/>
      <c r="D643" s="169">
        <v>1244</v>
      </c>
      <c r="E643" s="169" t="s">
        <v>50</v>
      </c>
      <c r="F643" s="169">
        <v>1048</v>
      </c>
      <c r="G643" s="169" t="s">
        <v>50</v>
      </c>
      <c r="H643" s="169">
        <v>196</v>
      </c>
      <c r="I643" s="169" t="s">
        <v>50</v>
      </c>
    </row>
    <row r="644" spans="1:9" ht="15" customHeight="1" x14ac:dyDescent="0.2">
      <c r="B644" s="68">
        <v>2015</v>
      </c>
      <c r="C644" s="234"/>
      <c r="D644" s="169">
        <v>1160</v>
      </c>
      <c r="E644" s="169" t="s">
        <v>50</v>
      </c>
      <c r="F644" s="169">
        <v>972</v>
      </c>
      <c r="G644" s="169" t="s">
        <v>50</v>
      </c>
      <c r="H644" s="169">
        <v>188</v>
      </c>
      <c r="I644" s="169" t="s">
        <v>50</v>
      </c>
    </row>
    <row r="645" spans="1:9" ht="15" customHeight="1" x14ac:dyDescent="0.2">
      <c r="B645" s="68">
        <v>2014</v>
      </c>
      <c r="C645" s="234"/>
      <c r="D645" s="169">
        <v>1154</v>
      </c>
      <c r="E645" s="68" t="s">
        <v>232</v>
      </c>
      <c r="F645" s="169">
        <v>965</v>
      </c>
      <c r="G645" s="68" t="s">
        <v>232</v>
      </c>
      <c r="H645" s="169">
        <v>189</v>
      </c>
      <c r="I645" s="68" t="s">
        <v>232</v>
      </c>
    </row>
    <row r="646" spans="1:9" ht="15" customHeight="1" x14ac:dyDescent="0.2">
      <c r="B646" s="68">
        <v>2013</v>
      </c>
      <c r="C646" s="234"/>
      <c r="D646" s="169">
        <v>1109</v>
      </c>
      <c r="E646" s="68" t="s">
        <v>232</v>
      </c>
      <c r="F646" s="169">
        <v>920</v>
      </c>
      <c r="G646" s="68" t="s">
        <v>232</v>
      </c>
      <c r="H646" s="169">
        <v>189</v>
      </c>
      <c r="I646" s="68" t="s">
        <v>232</v>
      </c>
    </row>
    <row r="647" spans="1:9" s="67" customFormat="1" ht="15" hidden="1" customHeight="1" outlineLevel="1" x14ac:dyDescent="0.2">
      <c r="A647" s="11"/>
      <c r="B647" s="235" t="s">
        <v>17</v>
      </c>
      <c r="C647" s="234"/>
      <c r="D647" s="73"/>
      <c r="E647" s="73"/>
      <c r="F647" s="11"/>
      <c r="G647" s="73"/>
      <c r="H647" s="11"/>
      <c r="I647" s="73"/>
    </row>
    <row r="648" spans="1:9" s="67" customFormat="1" ht="15" hidden="1" customHeight="1" outlineLevel="1" x14ac:dyDescent="0.2">
      <c r="A648" s="11"/>
      <c r="B648" s="72">
        <v>2018</v>
      </c>
      <c r="C648" s="234"/>
      <c r="D648" s="73">
        <v>793</v>
      </c>
      <c r="E648" s="73"/>
      <c r="F648" s="232">
        <v>784</v>
      </c>
      <c r="G648" s="73"/>
      <c r="H648" s="232">
        <v>9</v>
      </c>
      <c r="I648" s="73"/>
    </row>
    <row r="649" spans="1:9" ht="15" hidden="1" customHeight="1" outlineLevel="1" x14ac:dyDescent="0.2">
      <c r="B649" s="72">
        <v>2017</v>
      </c>
      <c r="C649" s="234"/>
      <c r="D649" s="73">
        <v>760</v>
      </c>
      <c r="E649" s="73" t="s">
        <v>50</v>
      </c>
      <c r="F649" s="73">
        <v>752</v>
      </c>
      <c r="G649" s="73" t="s">
        <v>50</v>
      </c>
      <c r="H649" s="73">
        <v>8</v>
      </c>
      <c r="I649" s="73" t="s">
        <v>50</v>
      </c>
    </row>
    <row r="650" spans="1:9" ht="15" hidden="1" customHeight="1" outlineLevel="1" x14ac:dyDescent="0.2">
      <c r="B650" s="46">
        <v>2016</v>
      </c>
      <c r="C650" s="234"/>
      <c r="D650" s="169">
        <v>746</v>
      </c>
      <c r="E650" s="169" t="s">
        <v>50</v>
      </c>
      <c r="F650" s="169">
        <v>737</v>
      </c>
      <c r="G650" s="169" t="s">
        <v>50</v>
      </c>
      <c r="H650" s="169">
        <v>9</v>
      </c>
      <c r="I650" s="169" t="s">
        <v>50</v>
      </c>
    </row>
    <row r="651" spans="1:9" ht="15" hidden="1" customHeight="1" outlineLevel="1" x14ac:dyDescent="0.2">
      <c r="B651" s="46">
        <v>2015</v>
      </c>
      <c r="C651" s="234"/>
      <c r="D651" s="169">
        <v>716</v>
      </c>
      <c r="E651" s="169" t="s">
        <v>50</v>
      </c>
      <c r="F651" s="169">
        <v>707</v>
      </c>
      <c r="G651" s="169" t="s">
        <v>50</v>
      </c>
      <c r="H651" s="169">
        <v>9</v>
      </c>
      <c r="I651" s="169" t="s">
        <v>50</v>
      </c>
    </row>
    <row r="652" spans="1:9" ht="15" hidden="1" customHeight="1" outlineLevel="1" x14ac:dyDescent="0.2">
      <c r="B652" s="46">
        <v>2014</v>
      </c>
      <c r="C652" s="234"/>
      <c r="D652" s="169">
        <v>694</v>
      </c>
      <c r="E652" s="68" t="s">
        <v>232</v>
      </c>
      <c r="F652" s="169">
        <v>685</v>
      </c>
      <c r="G652" s="68" t="s">
        <v>232</v>
      </c>
      <c r="H652" s="169">
        <v>9</v>
      </c>
      <c r="I652" s="68" t="s">
        <v>232</v>
      </c>
    </row>
    <row r="653" spans="1:9" ht="15" hidden="1" customHeight="1" outlineLevel="1" x14ac:dyDescent="0.2">
      <c r="B653" s="46">
        <v>2013</v>
      </c>
      <c r="C653" s="234"/>
      <c r="D653" s="169">
        <v>617</v>
      </c>
      <c r="E653" s="68" t="s">
        <v>232</v>
      </c>
      <c r="F653" s="169">
        <v>611</v>
      </c>
      <c r="G653" s="68" t="s">
        <v>232</v>
      </c>
      <c r="H653" s="169">
        <v>6</v>
      </c>
      <c r="I653" s="68" t="s">
        <v>232</v>
      </c>
    </row>
    <row r="654" spans="1:9" ht="15" hidden="1" customHeight="1" outlineLevel="1" x14ac:dyDescent="0.2">
      <c r="B654" s="235" t="s">
        <v>18</v>
      </c>
      <c r="C654" s="234"/>
      <c r="D654" s="73"/>
      <c r="E654" s="73"/>
      <c r="F654" s="73"/>
      <c r="G654" s="73"/>
      <c r="H654" s="73"/>
      <c r="I654" s="73"/>
    </row>
    <row r="655" spans="1:9" ht="15" hidden="1" customHeight="1" outlineLevel="1" x14ac:dyDescent="0.2">
      <c r="B655" s="72">
        <v>2018</v>
      </c>
      <c r="C655" s="234"/>
      <c r="D655" s="73">
        <v>0</v>
      </c>
      <c r="E655" s="73"/>
      <c r="F655" s="73">
        <v>0</v>
      </c>
      <c r="G655" s="73"/>
      <c r="H655" s="73">
        <v>0</v>
      </c>
      <c r="I655" s="73"/>
    </row>
    <row r="656" spans="1:9" ht="15" hidden="1" customHeight="1" outlineLevel="1" x14ac:dyDescent="0.2">
      <c r="B656" s="72">
        <v>2017</v>
      </c>
      <c r="C656" s="234"/>
      <c r="D656" s="73">
        <v>0</v>
      </c>
      <c r="E656" s="73" t="s">
        <v>50</v>
      </c>
      <c r="F656" s="73">
        <v>0</v>
      </c>
      <c r="G656" s="73" t="s">
        <v>50</v>
      </c>
      <c r="H656" s="73">
        <v>0</v>
      </c>
      <c r="I656" s="73" t="s">
        <v>50</v>
      </c>
    </row>
    <row r="657" spans="2:9" ht="15" hidden="1" customHeight="1" outlineLevel="1" x14ac:dyDescent="0.2">
      <c r="B657" s="46">
        <v>2016</v>
      </c>
      <c r="C657" s="234"/>
      <c r="D657" s="169">
        <v>1</v>
      </c>
      <c r="E657" s="169" t="s">
        <v>50</v>
      </c>
      <c r="F657" s="57">
        <v>0</v>
      </c>
      <c r="G657" s="169" t="s">
        <v>50</v>
      </c>
      <c r="H657" s="73">
        <v>1</v>
      </c>
      <c r="I657" s="169" t="s">
        <v>50</v>
      </c>
    </row>
    <row r="658" spans="2:9" ht="15" hidden="1" customHeight="1" outlineLevel="1" x14ac:dyDescent="0.2">
      <c r="B658" s="46">
        <v>2015</v>
      </c>
      <c r="C658" s="234"/>
      <c r="D658" s="169">
        <v>1</v>
      </c>
      <c r="E658" s="169" t="s">
        <v>50</v>
      </c>
      <c r="F658" s="73">
        <v>0</v>
      </c>
      <c r="G658" s="169" t="s">
        <v>50</v>
      </c>
      <c r="H658" s="73">
        <v>1</v>
      </c>
      <c r="I658" s="169" t="s">
        <v>50</v>
      </c>
    </row>
    <row r="659" spans="2:9" ht="15" hidden="1" customHeight="1" outlineLevel="1" x14ac:dyDescent="0.2">
      <c r="B659" s="46">
        <v>2014</v>
      </c>
      <c r="C659" s="234"/>
      <c r="D659" s="169">
        <v>3</v>
      </c>
      <c r="E659" s="68" t="s">
        <v>232</v>
      </c>
      <c r="F659" s="169">
        <v>2</v>
      </c>
      <c r="G659" s="68" t="s">
        <v>232</v>
      </c>
      <c r="H659" s="169">
        <v>1</v>
      </c>
      <c r="I659" s="68" t="s">
        <v>232</v>
      </c>
    </row>
    <row r="660" spans="2:9" ht="15" hidden="1" customHeight="1" outlineLevel="1" x14ac:dyDescent="0.2">
      <c r="B660" s="46">
        <v>2013</v>
      </c>
      <c r="C660" s="234"/>
      <c r="D660" s="169">
        <v>3</v>
      </c>
      <c r="E660" s="68" t="s">
        <v>232</v>
      </c>
      <c r="F660" s="169">
        <v>2</v>
      </c>
      <c r="G660" s="68" t="s">
        <v>232</v>
      </c>
      <c r="H660" s="169">
        <v>1</v>
      </c>
      <c r="I660" s="68" t="s">
        <v>232</v>
      </c>
    </row>
    <row r="661" spans="2:9" ht="15" hidden="1" customHeight="1" outlineLevel="1" x14ac:dyDescent="0.2">
      <c r="B661" s="235" t="s">
        <v>19</v>
      </c>
      <c r="C661" s="234"/>
      <c r="D661" s="73"/>
      <c r="E661" s="73"/>
      <c r="F661" s="73"/>
      <c r="G661" s="73"/>
      <c r="H661" s="73"/>
      <c r="I661" s="73"/>
    </row>
    <row r="662" spans="2:9" ht="15" hidden="1" customHeight="1" outlineLevel="1" x14ac:dyDescent="0.2">
      <c r="B662" s="72">
        <v>2018</v>
      </c>
      <c r="C662" s="234"/>
      <c r="D662" s="73">
        <v>24</v>
      </c>
      <c r="E662" s="73"/>
      <c r="F662" s="232">
        <v>9</v>
      </c>
      <c r="G662" s="73"/>
      <c r="H662" s="232">
        <v>15</v>
      </c>
      <c r="I662" s="73"/>
    </row>
    <row r="663" spans="2:9" ht="15" hidden="1" customHeight="1" outlineLevel="1" x14ac:dyDescent="0.2">
      <c r="B663" s="72">
        <v>2017</v>
      </c>
      <c r="C663" s="234"/>
      <c r="D663" s="73">
        <v>23</v>
      </c>
      <c r="E663" s="73" t="s">
        <v>50</v>
      </c>
      <c r="F663" s="73">
        <v>8</v>
      </c>
      <c r="G663" s="73" t="s">
        <v>50</v>
      </c>
      <c r="H663" s="73">
        <v>15</v>
      </c>
      <c r="I663" s="73" t="s">
        <v>50</v>
      </c>
    </row>
    <row r="664" spans="2:9" ht="15" hidden="1" customHeight="1" outlineLevel="1" x14ac:dyDescent="0.2">
      <c r="B664" s="46">
        <v>2016</v>
      </c>
      <c r="C664" s="234"/>
      <c r="D664" s="169">
        <v>24</v>
      </c>
      <c r="E664" s="169" t="s">
        <v>50</v>
      </c>
      <c r="F664" s="169">
        <v>8</v>
      </c>
      <c r="G664" s="169" t="s">
        <v>50</v>
      </c>
      <c r="H664" s="169">
        <v>16</v>
      </c>
      <c r="I664" s="169" t="s">
        <v>50</v>
      </c>
    </row>
    <row r="665" spans="2:9" ht="15" hidden="1" customHeight="1" outlineLevel="1" x14ac:dyDescent="0.2">
      <c r="B665" s="46">
        <v>2015</v>
      </c>
      <c r="C665" s="234"/>
      <c r="D665" s="169">
        <v>23</v>
      </c>
      <c r="E665" s="169" t="s">
        <v>50</v>
      </c>
      <c r="F665" s="169">
        <v>7</v>
      </c>
      <c r="G665" s="169" t="s">
        <v>50</v>
      </c>
      <c r="H665" s="169">
        <v>16</v>
      </c>
      <c r="I665" s="169" t="s">
        <v>50</v>
      </c>
    </row>
    <row r="666" spans="2:9" ht="15" hidden="1" customHeight="1" outlineLevel="1" x14ac:dyDescent="0.2">
      <c r="B666" s="46">
        <v>2014</v>
      </c>
      <c r="C666" s="234"/>
      <c r="D666" s="169">
        <v>23</v>
      </c>
      <c r="E666" s="68" t="s">
        <v>232</v>
      </c>
      <c r="F666" s="169">
        <v>6</v>
      </c>
      <c r="G666" s="68" t="s">
        <v>232</v>
      </c>
      <c r="H666" s="169">
        <v>17</v>
      </c>
      <c r="I666" s="68" t="s">
        <v>232</v>
      </c>
    </row>
    <row r="667" spans="2:9" ht="15" hidden="1" customHeight="1" outlineLevel="1" x14ac:dyDescent="0.2">
      <c r="B667" s="46">
        <v>2013</v>
      </c>
      <c r="C667" s="234"/>
      <c r="D667" s="169">
        <v>25</v>
      </c>
      <c r="E667" s="68" t="s">
        <v>232</v>
      </c>
      <c r="F667" s="169">
        <v>7</v>
      </c>
      <c r="G667" s="68" t="s">
        <v>232</v>
      </c>
      <c r="H667" s="169">
        <v>18</v>
      </c>
      <c r="I667" s="68" t="s">
        <v>232</v>
      </c>
    </row>
    <row r="668" spans="2:9" ht="15" hidden="1" customHeight="1" outlineLevel="1" x14ac:dyDescent="0.2">
      <c r="B668" s="235" t="s">
        <v>20</v>
      </c>
      <c r="C668" s="234"/>
      <c r="D668" s="73"/>
      <c r="E668" s="73"/>
      <c r="F668" s="73"/>
      <c r="G668" s="73"/>
      <c r="H668" s="73"/>
      <c r="I668" s="73"/>
    </row>
    <row r="669" spans="2:9" ht="15" hidden="1" customHeight="1" outlineLevel="1" x14ac:dyDescent="0.2">
      <c r="B669" s="72">
        <v>2018</v>
      </c>
      <c r="C669" s="234"/>
      <c r="D669" s="73">
        <v>8</v>
      </c>
      <c r="E669" s="73"/>
      <c r="F669" s="232">
        <v>7</v>
      </c>
      <c r="G669" s="73"/>
      <c r="H669" s="232">
        <v>1</v>
      </c>
      <c r="I669" s="73"/>
    </row>
    <row r="670" spans="2:9" ht="15" hidden="1" customHeight="1" outlineLevel="1" x14ac:dyDescent="0.2">
      <c r="B670" s="72">
        <v>2017</v>
      </c>
      <c r="C670" s="234"/>
      <c r="D670" s="73">
        <v>6</v>
      </c>
      <c r="E670" s="73" t="s">
        <v>50</v>
      </c>
      <c r="F670" s="73">
        <v>6</v>
      </c>
      <c r="G670" s="73" t="s">
        <v>50</v>
      </c>
      <c r="H670" s="73">
        <v>0</v>
      </c>
      <c r="I670" s="73" t="s">
        <v>50</v>
      </c>
    </row>
    <row r="671" spans="2:9" ht="15" hidden="1" customHeight="1" outlineLevel="1" x14ac:dyDescent="0.2">
      <c r="B671" s="46">
        <v>2016</v>
      </c>
      <c r="C671" s="234"/>
      <c r="D671" s="169">
        <v>7</v>
      </c>
      <c r="E671" s="169" t="s">
        <v>50</v>
      </c>
      <c r="F671" s="238">
        <v>7</v>
      </c>
      <c r="G671" s="169" t="s">
        <v>50</v>
      </c>
      <c r="H671" s="73">
        <v>0</v>
      </c>
      <c r="I671" s="169" t="s">
        <v>50</v>
      </c>
    </row>
    <row r="672" spans="2:9" ht="15" hidden="1" customHeight="1" outlineLevel="1" x14ac:dyDescent="0.2">
      <c r="B672" s="46">
        <v>2015</v>
      </c>
      <c r="C672" s="234"/>
      <c r="D672" s="73">
        <v>0</v>
      </c>
      <c r="E672" s="73" t="s">
        <v>50</v>
      </c>
      <c r="F672" s="73">
        <v>0</v>
      </c>
      <c r="G672" s="73" t="s">
        <v>50</v>
      </c>
      <c r="H672" s="73">
        <v>0</v>
      </c>
      <c r="I672" s="73" t="s">
        <v>50</v>
      </c>
    </row>
    <row r="673" spans="2:9" ht="15" hidden="1" customHeight="1" outlineLevel="1" x14ac:dyDescent="0.2">
      <c r="B673" s="46">
        <v>2014</v>
      </c>
      <c r="C673" s="234"/>
      <c r="D673" s="73">
        <v>0</v>
      </c>
      <c r="E673" s="68" t="s">
        <v>232</v>
      </c>
      <c r="F673" s="73">
        <v>0</v>
      </c>
      <c r="G673" s="68" t="s">
        <v>232</v>
      </c>
      <c r="H673" s="73">
        <v>0</v>
      </c>
      <c r="I673" s="68" t="s">
        <v>232</v>
      </c>
    </row>
    <row r="674" spans="2:9" ht="15" hidden="1" customHeight="1" outlineLevel="1" x14ac:dyDescent="0.2">
      <c r="B674" s="46">
        <v>2013</v>
      </c>
      <c r="C674" s="234"/>
      <c r="D674" s="73">
        <v>0</v>
      </c>
      <c r="E674" s="68" t="s">
        <v>232</v>
      </c>
      <c r="F674" s="73">
        <v>0</v>
      </c>
      <c r="G674" s="68" t="s">
        <v>232</v>
      </c>
      <c r="H674" s="73">
        <v>0</v>
      </c>
      <c r="I674" s="68" t="s">
        <v>232</v>
      </c>
    </row>
    <row r="675" spans="2:9" ht="15" hidden="1" customHeight="1" outlineLevel="1" x14ac:dyDescent="0.2">
      <c r="B675" s="235" t="s">
        <v>21</v>
      </c>
      <c r="C675" s="234"/>
      <c r="D675" s="73"/>
      <c r="E675" s="73"/>
      <c r="F675" s="73"/>
      <c r="G675" s="73"/>
      <c r="H675" s="73"/>
      <c r="I675" s="73"/>
    </row>
    <row r="676" spans="2:9" ht="15" hidden="1" customHeight="1" outlineLevel="1" x14ac:dyDescent="0.2">
      <c r="B676" s="72">
        <v>2018</v>
      </c>
      <c r="C676" s="234"/>
      <c r="D676" s="73">
        <v>0</v>
      </c>
      <c r="E676" s="73"/>
      <c r="F676" s="73">
        <v>0</v>
      </c>
      <c r="G676" s="73"/>
      <c r="H676" s="73">
        <v>0</v>
      </c>
      <c r="I676" s="73"/>
    </row>
    <row r="677" spans="2:9" ht="15" hidden="1" customHeight="1" outlineLevel="1" x14ac:dyDescent="0.2">
      <c r="B677" s="72">
        <v>2017</v>
      </c>
      <c r="C677" s="234"/>
      <c r="D677" s="73">
        <v>1</v>
      </c>
      <c r="E677" s="73" t="s">
        <v>50</v>
      </c>
      <c r="F677" s="73">
        <v>0</v>
      </c>
      <c r="G677" s="73" t="s">
        <v>50</v>
      </c>
      <c r="H677" s="73">
        <v>1</v>
      </c>
      <c r="I677" s="73" t="s">
        <v>50</v>
      </c>
    </row>
    <row r="678" spans="2:9" ht="15" hidden="1" customHeight="1" outlineLevel="1" x14ac:dyDescent="0.2">
      <c r="B678" s="46">
        <v>2016</v>
      </c>
      <c r="C678" s="234"/>
      <c r="D678" s="169">
        <v>1</v>
      </c>
      <c r="E678" s="169" t="s">
        <v>50</v>
      </c>
      <c r="F678" s="73">
        <v>0</v>
      </c>
      <c r="G678" s="169" t="s">
        <v>50</v>
      </c>
      <c r="H678" s="73">
        <v>1</v>
      </c>
      <c r="I678" s="169" t="s">
        <v>50</v>
      </c>
    </row>
    <row r="679" spans="2:9" ht="15" hidden="1" customHeight="1" outlineLevel="1" x14ac:dyDescent="0.2">
      <c r="B679" s="46">
        <v>2015</v>
      </c>
      <c r="C679" s="234"/>
      <c r="D679" s="73">
        <v>0</v>
      </c>
      <c r="E679" s="73" t="s">
        <v>50</v>
      </c>
      <c r="F679" s="73">
        <v>0</v>
      </c>
      <c r="G679" s="73" t="s">
        <v>50</v>
      </c>
      <c r="H679" s="73">
        <v>0</v>
      </c>
      <c r="I679" s="73" t="s">
        <v>50</v>
      </c>
    </row>
    <row r="680" spans="2:9" ht="15" hidden="1" customHeight="1" outlineLevel="1" x14ac:dyDescent="0.2">
      <c r="B680" s="46">
        <v>2014</v>
      </c>
      <c r="C680" s="234"/>
      <c r="D680" s="73">
        <v>0</v>
      </c>
      <c r="E680" s="68" t="s">
        <v>232</v>
      </c>
      <c r="F680" s="73">
        <v>0</v>
      </c>
      <c r="G680" s="68" t="s">
        <v>232</v>
      </c>
      <c r="H680" s="73">
        <v>0</v>
      </c>
      <c r="I680" s="68" t="s">
        <v>232</v>
      </c>
    </row>
    <row r="681" spans="2:9" ht="15" hidden="1" customHeight="1" outlineLevel="1" x14ac:dyDescent="0.2">
      <c r="B681" s="46">
        <v>2013</v>
      </c>
      <c r="C681" s="234"/>
      <c r="D681" s="73">
        <v>0</v>
      </c>
      <c r="E681" s="68" t="s">
        <v>232</v>
      </c>
      <c r="F681" s="73">
        <v>0</v>
      </c>
      <c r="G681" s="68" t="s">
        <v>232</v>
      </c>
      <c r="H681" s="73">
        <v>0</v>
      </c>
      <c r="I681" s="68" t="s">
        <v>232</v>
      </c>
    </row>
    <row r="682" spans="2:9" ht="15" hidden="1" customHeight="1" outlineLevel="1" x14ac:dyDescent="0.2">
      <c r="B682" s="235" t="s">
        <v>22</v>
      </c>
      <c r="C682" s="234"/>
      <c r="D682" s="73"/>
      <c r="E682" s="73"/>
      <c r="F682" s="73"/>
      <c r="G682" s="73"/>
      <c r="H682" s="73"/>
      <c r="I682" s="73"/>
    </row>
    <row r="683" spans="2:9" ht="15" hidden="1" customHeight="1" outlineLevel="1" x14ac:dyDescent="0.2">
      <c r="B683" s="72">
        <v>2018</v>
      </c>
      <c r="C683" s="234"/>
      <c r="D683" s="73">
        <v>65</v>
      </c>
      <c r="E683" s="73"/>
      <c r="F683" s="232">
        <v>28</v>
      </c>
      <c r="G683" s="73"/>
      <c r="H683" s="232">
        <v>37</v>
      </c>
      <c r="I683" s="73"/>
    </row>
    <row r="684" spans="2:9" ht="15" hidden="1" customHeight="1" outlineLevel="1" x14ac:dyDescent="0.2">
      <c r="B684" s="72">
        <v>2017</v>
      </c>
      <c r="C684" s="234"/>
      <c r="D684" s="73">
        <v>53</v>
      </c>
      <c r="E684" s="73" t="s">
        <v>50</v>
      </c>
      <c r="F684" s="73">
        <v>20</v>
      </c>
      <c r="G684" s="73" t="s">
        <v>50</v>
      </c>
      <c r="H684" s="73">
        <v>33</v>
      </c>
      <c r="I684" s="73" t="s">
        <v>50</v>
      </c>
    </row>
    <row r="685" spans="2:9" ht="15" hidden="1" customHeight="1" outlineLevel="1" x14ac:dyDescent="0.2">
      <c r="B685" s="46">
        <v>2016</v>
      </c>
      <c r="C685" s="234"/>
      <c r="D685" s="169">
        <v>51</v>
      </c>
      <c r="E685" s="169" t="s">
        <v>50</v>
      </c>
      <c r="F685" s="169">
        <v>17</v>
      </c>
      <c r="G685" s="169" t="s">
        <v>50</v>
      </c>
      <c r="H685" s="169">
        <v>34</v>
      </c>
      <c r="I685" s="169" t="s">
        <v>50</v>
      </c>
    </row>
    <row r="686" spans="2:9" ht="15" hidden="1" customHeight="1" outlineLevel="1" x14ac:dyDescent="0.2">
      <c r="B686" s="46">
        <v>2015</v>
      </c>
      <c r="C686" s="234"/>
      <c r="D686" s="169">
        <v>48</v>
      </c>
      <c r="E686" s="169" t="s">
        <v>50</v>
      </c>
      <c r="F686" s="169">
        <v>13</v>
      </c>
      <c r="G686" s="169" t="s">
        <v>50</v>
      </c>
      <c r="H686" s="169">
        <v>35</v>
      </c>
      <c r="I686" s="169" t="s">
        <v>50</v>
      </c>
    </row>
    <row r="687" spans="2:9" ht="15" hidden="1" customHeight="1" outlineLevel="1" x14ac:dyDescent="0.2">
      <c r="B687" s="46">
        <v>2014</v>
      </c>
      <c r="C687" s="234"/>
      <c r="D687" s="169">
        <v>45</v>
      </c>
      <c r="E687" s="68" t="s">
        <v>232</v>
      </c>
      <c r="F687" s="169">
        <v>15</v>
      </c>
      <c r="G687" s="68" t="s">
        <v>232</v>
      </c>
      <c r="H687" s="169">
        <v>30</v>
      </c>
      <c r="I687" s="68" t="s">
        <v>232</v>
      </c>
    </row>
    <row r="688" spans="2:9" ht="15" hidden="1" customHeight="1" outlineLevel="1" x14ac:dyDescent="0.2">
      <c r="B688" s="46">
        <v>2013</v>
      </c>
      <c r="C688" s="234"/>
      <c r="D688" s="169">
        <v>68</v>
      </c>
      <c r="E688" s="68" t="s">
        <v>232</v>
      </c>
      <c r="F688" s="169">
        <v>33</v>
      </c>
      <c r="G688" s="68" t="s">
        <v>232</v>
      </c>
      <c r="H688" s="169">
        <v>35</v>
      </c>
      <c r="I688" s="68" t="s">
        <v>232</v>
      </c>
    </row>
    <row r="689" spans="2:9" ht="15" hidden="1" customHeight="1" outlineLevel="1" x14ac:dyDescent="0.2">
      <c r="B689" s="235" t="s">
        <v>23</v>
      </c>
      <c r="C689" s="234"/>
      <c r="D689" s="73"/>
      <c r="E689" s="73"/>
      <c r="F689" s="73"/>
      <c r="G689" s="73"/>
      <c r="H689" s="73"/>
      <c r="I689" s="73"/>
    </row>
    <row r="690" spans="2:9" ht="15" hidden="1" customHeight="1" outlineLevel="1" x14ac:dyDescent="0.2">
      <c r="B690" s="72">
        <v>2018</v>
      </c>
      <c r="C690" s="234"/>
      <c r="D690" s="73">
        <v>111</v>
      </c>
      <c r="E690" s="73"/>
      <c r="F690" s="232">
        <v>68</v>
      </c>
      <c r="G690" s="73"/>
      <c r="H690" s="232">
        <v>43</v>
      </c>
      <c r="I690" s="73"/>
    </row>
    <row r="691" spans="2:9" ht="15" hidden="1" customHeight="1" outlineLevel="1" x14ac:dyDescent="0.2">
      <c r="B691" s="72">
        <v>2017</v>
      </c>
      <c r="C691" s="234"/>
      <c r="D691" s="73">
        <v>104</v>
      </c>
      <c r="E691" s="73" t="s">
        <v>50</v>
      </c>
      <c r="F691" s="73">
        <v>62</v>
      </c>
      <c r="G691" s="73" t="s">
        <v>50</v>
      </c>
      <c r="H691" s="73">
        <v>42</v>
      </c>
      <c r="I691" s="73" t="s">
        <v>50</v>
      </c>
    </row>
    <row r="692" spans="2:9" ht="15" hidden="1" customHeight="1" outlineLevel="1" x14ac:dyDescent="0.2">
      <c r="B692" s="46">
        <v>2016</v>
      </c>
      <c r="C692" s="234"/>
      <c r="D692" s="169">
        <v>103</v>
      </c>
      <c r="E692" s="169" t="s">
        <v>50</v>
      </c>
      <c r="F692" s="169">
        <v>58</v>
      </c>
      <c r="G692" s="169" t="s">
        <v>50</v>
      </c>
      <c r="H692" s="169">
        <v>45</v>
      </c>
      <c r="I692" s="169" t="s">
        <v>50</v>
      </c>
    </row>
    <row r="693" spans="2:9" ht="15" hidden="1" customHeight="1" outlineLevel="1" x14ac:dyDescent="0.2">
      <c r="B693" s="46">
        <v>2015</v>
      </c>
      <c r="C693" s="234"/>
      <c r="D693" s="169">
        <v>102</v>
      </c>
      <c r="E693" s="169" t="s">
        <v>50</v>
      </c>
      <c r="F693" s="169">
        <v>57</v>
      </c>
      <c r="G693" s="169" t="s">
        <v>50</v>
      </c>
      <c r="H693" s="169">
        <v>45</v>
      </c>
      <c r="I693" s="169" t="s">
        <v>50</v>
      </c>
    </row>
    <row r="694" spans="2:9" ht="15" hidden="1" customHeight="1" outlineLevel="1" x14ac:dyDescent="0.2">
      <c r="B694" s="46">
        <v>2014</v>
      </c>
      <c r="C694" s="234"/>
      <c r="D694" s="169">
        <v>112</v>
      </c>
      <c r="E694" s="68" t="s">
        <v>232</v>
      </c>
      <c r="F694" s="169">
        <v>69</v>
      </c>
      <c r="G694" s="68" t="s">
        <v>232</v>
      </c>
      <c r="H694" s="169">
        <v>43</v>
      </c>
      <c r="I694" s="68" t="s">
        <v>232</v>
      </c>
    </row>
    <row r="695" spans="2:9" ht="15" hidden="1" customHeight="1" outlineLevel="1" x14ac:dyDescent="0.2">
      <c r="B695" s="46">
        <v>2013</v>
      </c>
      <c r="C695" s="234"/>
      <c r="D695" s="169">
        <v>134</v>
      </c>
      <c r="E695" s="68" t="s">
        <v>232</v>
      </c>
      <c r="F695" s="169">
        <v>88</v>
      </c>
      <c r="G695" s="68" t="s">
        <v>232</v>
      </c>
      <c r="H695" s="169">
        <v>46</v>
      </c>
      <c r="I695" s="68" t="s">
        <v>232</v>
      </c>
    </row>
    <row r="696" spans="2:9" ht="15" hidden="1" customHeight="1" outlineLevel="1" x14ac:dyDescent="0.2">
      <c r="B696" s="235" t="s">
        <v>24</v>
      </c>
      <c r="C696" s="234"/>
      <c r="D696" s="73"/>
      <c r="E696" s="73"/>
      <c r="F696" s="73"/>
      <c r="G696" s="73"/>
      <c r="H696" s="73"/>
      <c r="I696" s="73"/>
    </row>
    <row r="697" spans="2:9" ht="15" hidden="1" customHeight="1" outlineLevel="1" x14ac:dyDescent="0.2">
      <c r="B697" s="72">
        <v>2018</v>
      </c>
      <c r="C697" s="234"/>
      <c r="D697" s="73">
        <v>30</v>
      </c>
      <c r="E697" s="73"/>
      <c r="F697" s="232">
        <v>14</v>
      </c>
      <c r="G697" s="73"/>
      <c r="H697" s="232">
        <v>16</v>
      </c>
      <c r="I697" s="73"/>
    </row>
    <row r="698" spans="2:9" ht="15" hidden="1" customHeight="1" outlineLevel="1" x14ac:dyDescent="0.2">
      <c r="B698" s="72">
        <v>2017</v>
      </c>
      <c r="C698" s="234"/>
      <c r="D698" s="73">
        <v>29</v>
      </c>
      <c r="E698" s="73" t="s">
        <v>50</v>
      </c>
      <c r="F698" s="73">
        <v>13</v>
      </c>
      <c r="G698" s="73" t="s">
        <v>50</v>
      </c>
      <c r="H698" s="73">
        <v>16</v>
      </c>
      <c r="I698" s="73" t="s">
        <v>50</v>
      </c>
    </row>
    <row r="699" spans="2:9" ht="15" hidden="1" customHeight="1" outlineLevel="1" x14ac:dyDescent="0.2">
      <c r="B699" s="46">
        <v>2016</v>
      </c>
      <c r="C699" s="234"/>
      <c r="D699" s="169">
        <v>26</v>
      </c>
      <c r="E699" s="169" t="s">
        <v>50</v>
      </c>
      <c r="F699" s="169">
        <v>12</v>
      </c>
      <c r="G699" s="169" t="s">
        <v>50</v>
      </c>
      <c r="H699" s="169">
        <v>14</v>
      </c>
      <c r="I699" s="169" t="s">
        <v>50</v>
      </c>
    </row>
    <row r="700" spans="2:9" ht="15" hidden="1" customHeight="1" outlineLevel="1" x14ac:dyDescent="0.2">
      <c r="B700" s="46">
        <v>2015</v>
      </c>
      <c r="C700" s="234"/>
      <c r="D700" s="169">
        <v>26</v>
      </c>
      <c r="E700" s="169" t="s">
        <v>50</v>
      </c>
      <c r="F700" s="169">
        <v>12</v>
      </c>
      <c r="G700" s="169" t="s">
        <v>50</v>
      </c>
      <c r="H700" s="169">
        <v>14</v>
      </c>
      <c r="I700" s="169" t="s">
        <v>50</v>
      </c>
    </row>
    <row r="701" spans="2:9" ht="15" hidden="1" customHeight="1" outlineLevel="1" x14ac:dyDescent="0.2">
      <c r="B701" s="46">
        <v>2014</v>
      </c>
      <c r="C701" s="234"/>
      <c r="D701" s="169">
        <v>26</v>
      </c>
      <c r="E701" s="68" t="s">
        <v>232</v>
      </c>
      <c r="F701" s="169">
        <v>10</v>
      </c>
      <c r="G701" s="68" t="s">
        <v>232</v>
      </c>
      <c r="H701" s="169">
        <v>16</v>
      </c>
      <c r="I701" s="68" t="s">
        <v>232</v>
      </c>
    </row>
    <row r="702" spans="2:9" ht="15" hidden="1" customHeight="1" outlineLevel="1" x14ac:dyDescent="0.2">
      <c r="B702" s="46">
        <v>2013</v>
      </c>
      <c r="C702" s="234"/>
      <c r="D702" s="169">
        <v>28</v>
      </c>
      <c r="E702" s="68" t="s">
        <v>232</v>
      </c>
      <c r="F702" s="169">
        <v>11</v>
      </c>
      <c r="G702" s="68" t="s">
        <v>232</v>
      </c>
      <c r="H702" s="169">
        <v>17</v>
      </c>
      <c r="I702" s="68" t="s">
        <v>232</v>
      </c>
    </row>
    <row r="703" spans="2:9" ht="15" hidden="1" customHeight="1" outlineLevel="1" x14ac:dyDescent="0.2">
      <c r="B703" s="235" t="s">
        <v>25</v>
      </c>
      <c r="C703" s="234"/>
      <c r="D703" s="73"/>
      <c r="E703" s="73"/>
      <c r="F703" s="73"/>
      <c r="G703" s="73"/>
      <c r="H703" s="73"/>
      <c r="I703" s="73"/>
    </row>
    <row r="704" spans="2:9" ht="15" hidden="1" customHeight="1" outlineLevel="1" x14ac:dyDescent="0.2">
      <c r="B704" s="72">
        <v>2018</v>
      </c>
      <c r="C704" s="234"/>
      <c r="D704" s="73">
        <v>140</v>
      </c>
      <c r="E704" s="73"/>
      <c r="F704" s="232">
        <v>99</v>
      </c>
      <c r="G704" s="73"/>
      <c r="H704" s="232">
        <v>41</v>
      </c>
      <c r="I704" s="73"/>
    </row>
    <row r="705" spans="2:9" ht="15" hidden="1" customHeight="1" outlineLevel="1" x14ac:dyDescent="0.2">
      <c r="B705" s="72">
        <v>2017</v>
      </c>
      <c r="C705" s="234"/>
      <c r="D705" s="73">
        <v>115</v>
      </c>
      <c r="E705" s="73" t="s">
        <v>50</v>
      </c>
      <c r="F705" s="73">
        <v>75</v>
      </c>
      <c r="G705" s="73" t="s">
        <v>50</v>
      </c>
      <c r="H705" s="73">
        <v>40</v>
      </c>
      <c r="I705" s="73" t="s">
        <v>50</v>
      </c>
    </row>
    <row r="706" spans="2:9" ht="15" hidden="1" customHeight="1" outlineLevel="1" x14ac:dyDescent="0.2">
      <c r="B706" s="46">
        <v>2016</v>
      </c>
      <c r="C706" s="234"/>
      <c r="D706" s="169">
        <v>100</v>
      </c>
      <c r="E706" s="169" t="s">
        <v>50</v>
      </c>
      <c r="F706" s="169">
        <v>64</v>
      </c>
      <c r="G706" s="169" t="s">
        <v>50</v>
      </c>
      <c r="H706" s="169">
        <v>36</v>
      </c>
      <c r="I706" s="169" t="s">
        <v>50</v>
      </c>
    </row>
    <row r="707" spans="2:9" ht="15" hidden="1" customHeight="1" outlineLevel="1" x14ac:dyDescent="0.2">
      <c r="B707" s="46">
        <v>2015</v>
      </c>
      <c r="C707" s="234"/>
      <c r="D707" s="169">
        <v>76</v>
      </c>
      <c r="E707" s="169" t="s">
        <v>50</v>
      </c>
      <c r="F707" s="169">
        <v>47</v>
      </c>
      <c r="G707" s="169" t="s">
        <v>50</v>
      </c>
      <c r="H707" s="169">
        <v>29</v>
      </c>
      <c r="I707" s="169" t="s">
        <v>50</v>
      </c>
    </row>
    <row r="708" spans="2:9" ht="15" hidden="1" customHeight="1" outlineLevel="1" x14ac:dyDescent="0.2">
      <c r="B708" s="46">
        <v>2014</v>
      </c>
      <c r="C708" s="234"/>
      <c r="D708" s="169">
        <v>67</v>
      </c>
      <c r="E708" s="68" t="s">
        <v>232</v>
      </c>
      <c r="F708" s="169">
        <v>38</v>
      </c>
      <c r="G708" s="68" t="s">
        <v>232</v>
      </c>
      <c r="H708" s="169">
        <v>29</v>
      </c>
      <c r="I708" s="68" t="s">
        <v>232</v>
      </c>
    </row>
    <row r="709" spans="2:9" ht="15" hidden="1" customHeight="1" outlineLevel="1" x14ac:dyDescent="0.2">
      <c r="B709" s="46">
        <v>2013</v>
      </c>
      <c r="C709" s="234"/>
      <c r="D709" s="169">
        <v>72</v>
      </c>
      <c r="E709" s="68" t="s">
        <v>232</v>
      </c>
      <c r="F709" s="169">
        <v>43</v>
      </c>
      <c r="G709" s="68" t="s">
        <v>232</v>
      </c>
      <c r="H709" s="169">
        <v>29</v>
      </c>
      <c r="I709" s="68" t="s">
        <v>232</v>
      </c>
    </row>
    <row r="710" spans="2:9" ht="15" hidden="1" customHeight="1" outlineLevel="1" x14ac:dyDescent="0.2">
      <c r="B710" s="235" t="s">
        <v>26</v>
      </c>
      <c r="C710" s="234"/>
      <c r="D710" s="73"/>
      <c r="E710" s="73"/>
      <c r="F710" s="73"/>
      <c r="G710" s="73"/>
      <c r="H710" s="73"/>
      <c r="I710" s="73"/>
    </row>
    <row r="711" spans="2:9" ht="15" hidden="1" customHeight="1" outlineLevel="1" x14ac:dyDescent="0.2">
      <c r="B711" s="72">
        <v>2018</v>
      </c>
      <c r="C711" s="234"/>
      <c r="D711" s="73">
        <v>6</v>
      </c>
      <c r="E711" s="73"/>
      <c r="F711" s="232">
        <v>5</v>
      </c>
      <c r="G711" s="73"/>
      <c r="H711" s="232">
        <v>1</v>
      </c>
      <c r="I711" s="73"/>
    </row>
    <row r="712" spans="2:9" ht="15" hidden="1" customHeight="1" outlineLevel="1" x14ac:dyDescent="0.2">
      <c r="B712" s="72">
        <v>2017</v>
      </c>
      <c r="C712" s="234"/>
      <c r="D712" s="73">
        <v>6</v>
      </c>
      <c r="E712" s="73" t="s">
        <v>50</v>
      </c>
      <c r="F712" s="73">
        <v>4</v>
      </c>
      <c r="G712" s="73" t="s">
        <v>50</v>
      </c>
      <c r="H712" s="73">
        <v>2</v>
      </c>
      <c r="I712" s="73" t="s">
        <v>50</v>
      </c>
    </row>
    <row r="713" spans="2:9" ht="15" hidden="1" customHeight="1" outlineLevel="1" x14ac:dyDescent="0.2">
      <c r="B713" s="46">
        <v>2016</v>
      </c>
      <c r="C713" s="234"/>
      <c r="D713" s="169">
        <v>3</v>
      </c>
      <c r="E713" s="169" t="s">
        <v>50</v>
      </c>
      <c r="F713" s="169">
        <v>2</v>
      </c>
      <c r="G713" s="169" t="s">
        <v>50</v>
      </c>
      <c r="H713" s="169">
        <v>1</v>
      </c>
      <c r="I713" s="169" t="s">
        <v>50</v>
      </c>
    </row>
    <row r="714" spans="2:9" ht="15" hidden="1" customHeight="1" outlineLevel="1" x14ac:dyDescent="0.2">
      <c r="B714" s="46">
        <v>2015</v>
      </c>
      <c r="C714" s="234"/>
      <c r="D714" s="169">
        <v>2</v>
      </c>
      <c r="E714" s="169" t="s">
        <v>50</v>
      </c>
      <c r="F714" s="73">
        <v>1</v>
      </c>
      <c r="G714" s="169" t="s">
        <v>50</v>
      </c>
      <c r="H714" s="73">
        <v>1</v>
      </c>
      <c r="I714" s="169" t="s">
        <v>50</v>
      </c>
    </row>
    <row r="715" spans="2:9" ht="15" hidden="1" customHeight="1" outlineLevel="1" x14ac:dyDescent="0.2">
      <c r="B715" s="46">
        <v>2014</v>
      </c>
      <c r="C715" s="234"/>
      <c r="D715" s="169">
        <v>4</v>
      </c>
      <c r="E715" s="68" t="s">
        <v>232</v>
      </c>
      <c r="F715" s="169">
        <v>2</v>
      </c>
      <c r="G715" s="68" t="s">
        <v>232</v>
      </c>
      <c r="H715" s="169">
        <v>2</v>
      </c>
      <c r="I715" s="68" t="s">
        <v>232</v>
      </c>
    </row>
    <row r="716" spans="2:9" ht="15" hidden="1" customHeight="1" outlineLevel="1" x14ac:dyDescent="0.2">
      <c r="B716" s="46">
        <v>2013</v>
      </c>
      <c r="C716" s="234"/>
      <c r="D716" s="169">
        <v>5</v>
      </c>
      <c r="E716" s="68" t="s">
        <v>232</v>
      </c>
      <c r="F716" s="169">
        <v>3</v>
      </c>
      <c r="G716" s="68" t="s">
        <v>232</v>
      </c>
      <c r="H716" s="169">
        <v>2</v>
      </c>
      <c r="I716" s="68" t="s">
        <v>232</v>
      </c>
    </row>
    <row r="717" spans="2:9" ht="15" hidden="1" customHeight="1" outlineLevel="1" x14ac:dyDescent="0.2">
      <c r="B717" s="235" t="s">
        <v>27</v>
      </c>
      <c r="C717" s="234"/>
      <c r="D717" s="73"/>
      <c r="E717" s="73"/>
      <c r="F717" s="73"/>
      <c r="G717" s="73"/>
      <c r="H717" s="73"/>
      <c r="I717" s="73"/>
    </row>
    <row r="718" spans="2:9" ht="15" hidden="1" customHeight="1" outlineLevel="1" x14ac:dyDescent="0.2">
      <c r="B718" s="72">
        <v>2018</v>
      </c>
      <c r="C718" s="234"/>
      <c r="D718" s="73">
        <v>16</v>
      </c>
      <c r="E718" s="73"/>
      <c r="F718" s="232">
        <v>3</v>
      </c>
      <c r="G718" s="73"/>
      <c r="H718" s="232">
        <v>13</v>
      </c>
      <c r="I718" s="73"/>
    </row>
    <row r="719" spans="2:9" ht="15" hidden="1" customHeight="1" outlineLevel="1" x14ac:dyDescent="0.2">
      <c r="B719" s="72">
        <v>2017</v>
      </c>
      <c r="C719" s="234"/>
      <c r="D719" s="73">
        <v>14</v>
      </c>
      <c r="E719" s="73" t="s">
        <v>50</v>
      </c>
      <c r="F719" s="73">
        <v>2</v>
      </c>
      <c r="G719" s="73" t="s">
        <v>50</v>
      </c>
      <c r="H719" s="73">
        <v>12</v>
      </c>
      <c r="I719" s="73" t="s">
        <v>50</v>
      </c>
    </row>
    <row r="720" spans="2:9" ht="15" hidden="1" customHeight="1" outlineLevel="1" x14ac:dyDescent="0.2">
      <c r="B720" s="46">
        <v>2016</v>
      </c>
      <c r="C720" s="234"/>
      <c r="D720" s="169">
        <v>12</v>
      </c>
      <c r="E720" s="169" t="s">
        <v>50</v>
      </c>
      <c r="F720" s="169">
        <v>1</v>
      </c>
      <c r="G720" s="169" t="s">
        <v>50</v>
      </c>
      <c r="H720" s="169">
        <v>11</v>
      </c>
      <c r="I720" s="169" t="s">
        <v>50</v>
      </c>
    </row>
    <row r="721" spans="2:9" ht="15" hidden="1" customHeight="1" outlineLevel="1" x14ac:dyDescent="0.2">
      <c r="B721" s="46">
        <v>2015</v>
      </c>
      <c r="C721" s="234"/>
      <c r="D721" s="169">
        <v>12</v>
      </c>
      <c r="E721" s="169" t="s">
        <v>50</v>
      </c>
      <c r="F721" s="169">
        <v>1</v>
      </c>
      <c r="G721" s="169" t="s">
        <v>50</v>
      </c>
      <c r="H721" s="169">
        <v>11</v>
      </c>
      <c r="I721" s="169" t="s">
        <v>50</v>
      </c>
    </row>
    <row r="722" spans="2:9" ht="15" hidden="1" customHeight="1" outlineLevel="1" x14ac:dyDescent="0.2">
      <c r="B722" s="46">
        <v>2014</v>
      </c>
      <c r="C722" s="234"/>
      <c r="D722" s="169">
        <v>14</v>
      </c>
      <c r="E722" s="68" t="s">
        <v>232</v>
      </c>
      <c r="F722" s="169">
        <v>1</v>
      </c>
      <c r="G722" s="68" t="s">
        <v>232</v>
      </c>
      <c r="H722" s="169">
        <v>13</v>
      </c>
      <c r="I722" s="68" t="s">
        <v>232</v>
      </c>
    </row>
    <row r="723" spans="2:9" ht="15" hidden="1" customHeight="1" outlineLevel="1" x14ac:dyDescent="0.2">
      <c r="B723" s="46">
        <v>2013</v>
      </c>
      <c r="C723" s="234"/>
      <c r="D723" s="169">
        <v>12</v>
      </c>
      <c r="E723" s="68" t="s">
        <v>232</v>
      </c>
      <c r="F723" s="169">
        <v>1</v>
      </c>
      <c r="G723" s="68" t="s">
        <v>232</v>
      </c>
      <c r="H723" s="169">
        <v>11</v>
      </c>
      <c r="I723" s="68" t="s">
        <v>232</v>
      </c>
    </row>
    <row r="724" spans="2:9" ht="15" hidden="1" customHeight="1" outlineLevel="1" x14ac:dyDescent="0.2">
      <c r="B724" s="235" t="s">
        <v>28</v>
      </c>
      <c r="C724" s="234"/>
      <c r="D724" s="73"/>
      <c r="E724" s="73"/>
      <c r="F724" s="73"/>
      <c r="G724" s="73"/>
      <c r="H724" s="73"/>
      <c r="I724" s="73"/>
    </row>
    <row r="725" spans="2:9" ht="15" hidden="1" customHeight="1" outlineLevel="1" x14ac:dyDescent="0.2">
      <c r="B725" s="72">
        <v>2018</v>
      </c>
      <c r="C725" s="234"/>
      <c r="D725" s="73">
        <v>38</v>
      </c>
      <c r="E725" s="73"/>
      <c r="F725" s="232">
        <v>27</v>
      </c>
      <c r="G725" s="73"/>
      <c r="H725" s="232">
        <v>11</v>
      </c>
      <c r="I725" s="73"/>
    </row>
    <row r="726" spans="2:9" ht="15" hidden="1" customHeight="1" outlineLevel="1" x14ac:dyDescent="0.2">
      <c r="B726" s="72">
        <v>2017</v>
      </c>
      <c r="C726" s="234"/>
      <c r="D726" s="73">
        <v>36</v>
      </c>
      <c r="E726" s="73" t="s">
        <v>50</v>
      </c>
      <c r="F726" s="73">
        <v>25</v>
      </c>
      <c r="G726" s="73" t="s">
        <v>50</v>
      </c>
      <c r="H726" s="73">
        <v>11</v>
      </c>
      <c r="I726" s="73" t="s">
        <v>50</v>
      </c>
    </row>
    <row r="727" spans="2:9" ht="15" hidden="1" customHeight="1" outlineLevel="1" x14ac:dyDescent="0.2">
      <c r="B727" s="46">
        <v>2016</v>
      </c>
      <c r="C727" s="234"/>
      <c r="D727" s="169">
        <v>32</v>
      </c>
      <c r="E727" s="169" t="s">
        <v>50</v>
      </c>
      <c r="F727" s="238">
        <v>22</v>
      </c>
      <c r="G727" s="169" t="s">
        <v>50</v>
      </c>
      <c r="H727" s="169">
        <v>10</v>
      </c>
      <c r="I727" s="169" t="s">
        <v>50</v>
      </c>
    </row>
    <row r="728" spans="2:9" ht="15" hidden="1" customHeight="1" outlineLevel="1" x14ac:dyDescent="0.2">
      <c r="B728" s="46">
        <v>2015</v>
      </c>
      <c r="C728" s="234"/>
      <c r="D728" s="169">
        <v>27</v>
      </c>
      <c r="E728" s="169" t="s">
        <v>50</v>
      </c>
      <c r="F728" s="169">
        <v>17</v>
      </c>
      <c r="G728" s="169" t="s">
        <v>50</v>
      </c>
      <c r="H728" s="169">
        <v>10</v>
      </c>
      <c r="I728" s="169" t="s">
        <v>50</v>
      </c>
    </row>
    <row r="729" spans="2:9" ht="15" hidden="1" customHeight="1" outlineLevel="1" x14ac:dyDescent="0.2">
      <c r="B729" s="46">
        <v>2014</v>
      </c>
      <c r="C729" s="234"/>
      <c r="D729" s="169">
        <v>33</v>
      </c>
      <c r="E729" s="68" t="s">
        <v>232</v>
      </c>
      <c r="F729" s="169">
        <v>21</v>
      </c>
      <c r="G729" s="68" t="s">
        <v>232</v>
      </c>
      <c r="H729" s="169">
        <v>12</v>
      </c>
      <c r="I729" s="68" t="s">
        <v>232</v>
      </c>
    </row>
    <row r="730" spans="2:9" ht="15" hidden="1" customHeight="1" outlineLevel="1" x14ac:dyDescent="0.2">
      <c r="B730" s="46">
        <v>2013</v>
      </c>
      <c r="C730" s="234"/>
      <c r="D730" s="169">
        <v>32</v>
      </c>
      <c r="E730" s="68" t="s">
        <v>232</v>
      </c>
      <c r="F730" s="169">
        <v>21</v>
      </c>
      <c r="G730" s="68" t="s">
        <v>232</v>
      </c>
      <c r="H730" s="169">
        <v>11</v>
      </c>
      <c r="I730" s="68" t="s">
        <v>232</v>
      </c>
    </row>
    <row r="731" spans="2:9" ht="15" hidden="1" customHeight="1" outlineLevel="1" x14ac:dyDescent="0.2">
      <c r="B731" s="235" t="s">
        <v>29</v>
      </c>
      <c r="C731" s="234"/>
      <c r="D731" s="73"/>
      <c r="E731" s="73"/>
      <c r="F731" s="73"/>
      <c r="G731" s="73"/>
      <c r="H731" s="73"/>
      <c r="I731" s="73"/>
    </row>
    <row r="732" spans="2:9" ht="15" hidden="1" customHeight="1" outlineLevel="1" x14ac:dyDescent="0.2">
      <c r="B732" s="72">
        <v>2018</v>
      </c>
      <c r="C732" s="234"/>
      <c r="D732" s="73">
        <v>81</v>
      </c>
      <c r="E732" s="73"/>
      <c r="F732" s="232">
        <v>77</v>
      </c>
      <c r="G732" s="73"/>
      <c r="H732" s="232">
        <v>4</v>
      </c>
      <c r="I732" s="73"/>
    </row>
    <row r="733" spans="2:9" ht="15" hidden="1" customHeight="1" outlineLevel="1" x14ac:dyDescent="0.2">
      <c r="B733" s="72">
        <v>2017</v>
      </c>
      <c r="C733" s="234"/>
      <c r="D733" s="73">
        <v>77</v>
      </c>
      <c r="E733" s="73" t="s">
        <v>50</v>
      </c>
      <c r="F733" s="73">
        <v>73</v>
      </c>
      <c r="G733" s="73" t="s">
        <v>50</v>
      </c>
      <c r="H733" s="73">
        <v>4</v>
      </c>
      <c r="I733" s="73" t="s">
        <v>50</v>
      </c>
    </row>
    <row r="734" spans="2:9" ht="15" hidden="1" customHeight="1" outlineLevel="1" x14ac:dyDescent="0.2">
      <c r="B734" s="46">
        <v>2016</v>
      </c>
      <c r="C734" s="234"/>
      <c r="D734" s="169">
        <v>62</v>
      </c>
      <c r="E734" s="169" t="s">
        <v>50</v>
      </c>
      <c r="F734" s="169">
        <v>58</v>
      </c>
      <c r="G734" s="169" t="s">
        <v>50</v>
      </c>
      <c r="H734" s="169">
        <v>4</v>
      </c>
      <c r="I734" s="169" t="s">
        <v>50</v>
      </c>
    </row>
    <row r="735" spans="2:9" ht="15" hidden="1" customHeight="1" outlineLevel="1" x14ac:dyDescent="0.2">
      <c r="B735" s="46">
        <v>2015</v>
      </c>
      <c r="C735" s="234"/>
      <c r="D735" s="169">
        <v>62</v>
      </c>
      <c r="E735" s="169" t="s">
        <v>50</v>
      </c>
      <c r="F735" s="169">
        <v>58</v>
      </c>
      <c r="G735" s="169" t="s">
        <v>50</v>
      </c>
      <c r="H735" s="169">
        <v>4</v>
      </c>
      <c r="I735" s="169" t="s">
        <v>50</v>
      </c>
    </row>
    <row r="736" spans="2:9" ht="15" hidden="1" customHeight="1" outlineLevel="1" x14ac:dyDescent="0.2">
      <c r="B736" s="46">
        <v>2014</v>
      </c>
      <c r="C736" s="234"/>
      <c r="D736" s="169">
        <v>64</v>
      </c>
      <c r="E736" s="68" t="s">
        <v>232</v>
      </c>
      <c r="F736" s="169">
        <v>60</v>
      </c>
      <c r="G736" s="68" t="s">
        <v>232</v>
      </c>
      <c r="H736" s="169">
        <v>4</v>
      </c>
      <c r="I736" s="68" t="s">
        <v>232</v>
      </c>
    </row>
    <row r="737" spans="2:9" ht="15" hidden="1" customHeight="1" outlineLevel="1" x14ac:dyDescent="0.2">
      <c r="B737" s="46">
        <v>2013</v>
      </c>
      <c r="C737" s="234"/>
      <c r="D737" s="169">
        <v>45</v>
      </c>
      <c r="E737" s="68" t="s">
        <v>232</v>
      </c>
      <c r="F737" s="169">
        <v>42</v>
      </c>
      <c r="G737" s="68" t="s">
        <v>232</v>
      </c>
      <c r="H737" s="169">
        <v>3</v>
      </c>
      <c r="I737" s="68" t="s">
        <v>232</v>
      </c>
    </row>
    <row r="738" spans="2:9" ht="15" hidden="1" customHeight="1" outlineLevel="1" x14ac:dyDescent="0.2">
      <c r="B738" s="235" t="s">
        <v>30</v>
      </c>
      <c r="C738" s="234"/>
      <c r="D738" s="73"/>
      <c r="E738" s="73"/>
      <c r="F738" s="73"/>
      <c r="G738" s="73"/>
      <c r="H738" s="73"/>
      <c r="I738" s="73"/>
    </row>
    <row r="739" spans="2:9" ht="15" hidden="1" customHeight="1" outlineLevel="1" x14ac:dyDescent="0.2">
      <c r="B739" s="72">
        <v>2018</v>
      </c>
      <c r="C739" s="234"/>
      <c r="D739" s="73">
        <v>17</v>
      </c>
      <c r="E739" s="73"/>
      <c r="F739" s="232">
        <v>14</v>
      </c>
      <c r="G739" s="73"/>
      <c r="H739" s="232">
        <v>3</v>
      </c>
      <c r="I739" s="73"/>
    </row>
    <row r="740" spans="2:9" ht="15" hidden="1" customHeight="1" outlineLevel="1" x14ac:dyDescent="0.2">
      <c r="B740" s="72">
        <v>2017</v>
      </c>
      <c r="C740" s="234"/>
      <c r="D740" s="73">
        <v>16</v>
      </c>
      <c r="E740" s="73" t="s">
        <v>50</v>
      </c>
      <c r="F740" s="73">
        <v>13</v>
      </c>
      <c r="G740" s="73" t="s">
        <v>50</v>
      </c>
      <c r="H740" s="73">
        <v>3</v>
      </c>
      <c r="I740" s="73" t="s">
        <v>50</v>
      </c>
    </row>
    <row r="741" spans="2:9" ht="15" hidden="1" customHeight="1" outlineLevel="1" x14ac:dyDescent="0.2">
      <c r="B741" s="46">
        <v>2016</v>
      </c>
      <c r="C741" s="234"/>
      <c r="D741" s="169">
        <v>17</v>
      </c>
      <c r="E741" s="169" t="s">
        <v>50</v>
      </c>
      <c r="F741" s="169">
        <v>14</v>
      </c>
      <c r="G741" s="169" t="s">
        <v>50</v>
      </c>
      <c r="H741" s="169">
        <v>3</v>
      </c>
      <c r="I741" s="169" t="s">
        <v>50</v>
      </c>
    </row>
    <row r="742" spans="2:9" ht="15" hidden="1" customHeight="1" outlineLevel="1" x14ac:dyDescent="0.2">
      <c r="B742" s="46">
        <v>2015</v>
      </c>
      <c r="C742" s="234"/>
      <c r="D742" s="169">
        <v>15</v>
      </c>
      <c r="E742" s="169" t="s">
        <v>50</v>
      </c>
      <c r="F742" s="169">
        <v>11</v>
      </c>
      <c r="G742" s="169" t="s">
        <v>50</v>
      </c>
      <c r="H742" s="169">
        <v>4</v>
      </c>
      <c r="I742" s="169" t="s">
        <v>50</v>
      </c>
    </row>
    <row r="743" spans="2:9" ht="15" hidden="1" customHeight="1" outlineLevel="1" x14ac:dyDescent="0.2">
      <c r="B743" s="46">
        <v>2014</v>
      </c>
      <c r="C743" s="234"/>
      <c r="D743" s="169">
        <v>20</v>
      </c>
      <c r="E743" s="68" t="s">
        <v>232</v>
      </c>
      <c r="F743" s="169">
        <v>16</v>
      </c>
      <c r="G743" s="68" t="s">
        <v>232</v>
      </c>
      <c r="H743" s="169">
        <v>4</v>
      </c>
      <c r="I743" s="68" t="s">
        <v>232</v>
      </c>
    </row>
    <row r="744" spans="2:9" ht="15" hidden="1" customHeight="1" outlineLevel="1" x14ac:dyDescent="0.2">
      <c r="B744" s="46">
        <v>2013</v>
      </c>
      <c r="C744" s="234"/>
      <c r="D744" s="169">
        <v>18</v>
      </c>
      <c r="E744" s="68" t="s">
        <v>232</v>
      </c>
      <c r="F744" s="169">
        <v>15</v>
      </c>
      <c r="G744" s="68" t="s">
        <v>232</v>
      </c>
      <c r="H744" s="169">
        <v>3</v>
      </c>
      <c r="I744" s="68" t="s">
        <v>232</v>
      </c>
    </row>
    <row r="745" spans="2:9" ht="15" hidden="1" customHeight="1" outlineLevel="1" x14ac:dyDescent="0.2">
      <c r="B745" s="235" t="s">
        <v>31</v>
      </c>
      <c r="C745" s="234"/>
      <c r="D745" s="169"/>
      <c r="E745" s="169"/>
      <c r="F745" s="73"/>
      <c r="G745" s="169"/>
      <c r="H745" s="73"/>
      <c r="I745" s="169"/>
    </row>
    <row r="746" spans="2:9" ht="15" hidden="1" customHeight="1" outlineLevel="1" x14ac:dyDescent="0.2">
      <c r="B746" s="72">
        <v>2018</v>
      </c>
      <c r="C746" s="234"/>
      <c r="D746" s="73">
        <v>19</v>
      </c>
      <c r="E746" s="73"/>
      <c r="F746" s="232">
        <v>19</v>
      </c>
      <c r="G746" s="73"/>
      <c r="H746" s="173">
        <v>0</v>
      </c>
      <c r="I746" s="73"/>
    </row>
    <row r="747" spans="2:9" ht="15" hidden="1" customHeight="1" outlineLevel="1" x14ac:dyDescent="0.2">
      <c r="B747" s="72">
        <v>2017</v>
      </c>
      <c r="C747" s="234"/>
      <c r="D747" s="169">
        <v>14</v>
      </c>
      <c r="E747" s="169" t="s">
        <v>50</v>
      </c>
      <c r="F747" s="73">
        <v>12</v>
      </c>
      <c r="G747" s="169" t="s">
        <v>50</v>
      </c>
      <c r="H747" s="73">
        <v>2</v>
      </c>
      <c r="I747" s="169" t="s">
        <v>50</v>
      </c>
    </row>
    <row r="748" spans="2:9" ht="15" hidden="1" customHeight="1" outlineLevel="1" x14ac:dyDescent="0.2">
      <c r="B748" s="46">
        <v>2016</v>
      </c>
      <c r="C748" s="234"/>
      <c r="D748" s="169">
        <v>15</v>
      </c>
      <c r="E748" s="169" t="s">
        <v>50</v>
      </c>
      <c r="F748" s="169">
        <v>13</v>
      </c>
      <c r="G748" s="169" t="s">
        <v>50</v>
      </c>
      <c r="H748" s="169">
        <v>2</v>
      </c>
      <c r="I748" s="169" t="s">
        <v>50</v>
      </c>
    </row>
    <row r="749" spans="2:9" ht="15" hidden="1" customHeight="1" outlineLevel="1" x14ac:dyDescent="0.2">
      <c r="B749" s="46">
        <v>2015</v>
      </c>
      <c r="C749" s="234"/>
      <c r="D749" s="169">
        <v>14</v>
      </c>
      <c r="E749" s="169" t="s">
        <v>50</v>
      </c>
      <c r="F749" s="169">
        <v>12</v>
      </c>
      <c r="G749" s="169" t="s">
        <v>50</v>
      </c>
      <c r="H749" s="169">
        <v>2</v>
      </c>
      <c r="I749" s="169" t="s">
        <v>50</v>
      </c>
    </row>
    <row r="750" spans="2:9" ht="15" hidden="1" customHeight="1" outlineLevel="1" x14ac:dyDescent="0.2">
      <c r="B750" s="46">
        <v>2014</v>
      </c>
      <c r="C750" s="234"/>
      <c r="D750" s="169">
        <v>12</v>
      </c>
      <c r="E750" s="68" t="s">
        <v>232</v>
      </c>
      <c r="F750" s="169">
        <v>10</v>
      </c>
      <c r="G750" s="68" t="s">
        <v>232</v>
      </c>
      <c r="H750" s="169">
        <v>2</v>
      </c>
      <c r="I750" s="68" t="s">
        <v>232</v>
      </c>
    </row>
    <row r="751" spans="2:9" ht="15" hidden="1" customHeight="1" outlineLevel="1" x14ac:dyDescent="0.2">
      <c r="B751" s="46">
        <v>2013</v>
      </c>
      <c r="C751" s="234"/>
      <c r="D751" s="169">
        <v>10</v>
      </c>
      <c r="E751" s="68" t="s">
        <v>232</v>
      </c>
      <c r="F751" s="169">
        <v>10</v>
      </c>
      <c r="G751" s="68" t="s">
        <v>232</v>
      </c>
      <c r="H751" s="173">
        <v>0</v>
      </c>
      <c r="I751" s="68" t="s">
        <v>232</v>
      </c>
    </row>
    <row r="752" spans="2:9" ht="15" hidden="1" customHeight="1" outlineLevel="1" x14ac:dyDescent="0.2">
      <c r="B752" s="235" t="s">
        <v>32</v>
      </c>
      <c r="C752" s="234"/>
      <c r="D752" s="73"/>
      <c r="E752" s="73"/>
      <c r="F752" s="73"/>
      <c r="G752" s="73"/>
      <c r="H752" s="73"/>
      <c r="I752" s="73"/>
    </row>
    <row r="753" spans="2:9" ht="15" hidden="1" customHeight="1" outlineLevel="1" x14ac:dyDescent="0.2">
      <c r="B753" s="72">
        <v>2018</v>
      </c>
      <c r="C753" s="234"/>
      <c r="D753" s="73">
        <v>28</v>
      </c>
      <c r="E753" s="73"/>
      <c r="F753" s="232">
        <v>25</v>
      </c>
      <c r="G753" s="73"/>
      <c r="H753" s="232">
        <v>3</v>
      </c>
      <c r="I753" s="73"/>
    </row>
    <row r="754" spans="2:9" ht="15" hidden="1" customHeight="1" outlineLevel="1" x14ac:dyDescent="0.2">
      <c r="B754" s="72">
        <v>2017</v>
      </c>
      <c r="C754" s="234"/>
      <c r="D754" s="73">
        <v>23</v>
      </c>
      <c r="E754" s="73" t="s">
        <v>50</v>
      </c>
      <c r="F754" s="73">
        <v>21</v>
      </c>
      <c r="G754" s="73" t="s">
        <v>50</v>
      </c>
      <c r="H754" s="73">
        <v>2</v>
      </c>
      <c r="I754" s="73" t="s">
        <v>50</v>
      </c>
    </row>
    <row r="755" spans="2:9" ht="15" hidden="1" customHeight="1" outlineLevel="1" x14ac:dyDescent="0.2">
      <c r="B755" s="46">
        <v>2016</v>
      </c>
      <c r="C755" s="234"/>
      <c r="D755" s="169">
        <v>21</v>
      </c>
      <c r="E755" s="169" t="s">
        <v>50</v>
      </c>
      <c r="F755" s="73">
        <v>18</v>
      </c>
      <c r="G755" s="169" t="s">
        <v>50</v>
      </c>
      <c r="H755" s="73">
        <v>3</v>
      </c>
      <c r="I755" s="169" t="s">
        <v>50</v>
      </c>
    </row>
    <row r="756" spans="2:9" ht="15" hidden="1" customHeight="1" outlineLevel="1" x14ac:dyDescent="0.2">
      <c r="B756" s="46">
        <v>2015</v>
      </c>
      <c r="C756" s="234"/>
      <c r="D756" s="169">
        <v>17</v>
      </c>
      <c r="E756" s="169" t="s">
        <v>50</v>
      </c>
      <c r="F756" s="169">
        <v>14</v>
      </c>
      <c r="G756" s="169" t="s">
        <v>50</v>
      </c>
      <c r="H756" s="169">
        <v>3</v>
      </c>
      <c r="I756" s="169" t="s">
        <v>50</v>
      </c>
    </row>
    <row r="757" spans="2:9" ht="15" hidden="1" customHeight="1" outlineLevel="1" x14ac:dyDescent="0.2">
      <c r="B757" s="46">
        <v>2014</v>
      </c>
      <c r="C757" s="234"/>
      <c r="D757" s="169">
        <v>19</v>
      </c>
      <c r="E757" s="68" t="s">
        <v>232</v>
      </c>
      <c r="F757" s="169">
        <v>16</v>
      </c>
      <c r="G757" s="68" t="s">
        <v>232</v>
      </c>
      <c r="H757" s="169">
        <v>3</v>
      </c>
      <c r="I757" s="68" t="s">
        <v>232</v>
      </c>
    </row>
    <row r="758" spans="2:9" ht="15" hidden="1" customHeight="1" outlineLevel="1" x14ac:dyDescent="0.2">
      <c r="B758" s="46">
        <v>2013</v>
      </c>
      <c r="C758" s="234"/>
      <c r="D758" s="169">
        <v>20</v>
      </c>
      <c r="E758" s="68" t="s">
        <v>232</v>
      </c>
      <c r="F758" s="169">
        <v>18</v>
      </c>
      <c r="G758" s="68" t="s">
        <v>232</v>
      </c>
      <c r="H758" s="169">
        <v>2</v>
      </c>
      <c r="I758" s="68" t="s">
        <v>232</v>
      </c>
    </row>
    <row r="759" spans="2:9" ht="15" hidden="1" customHeight="1" outlineLevel="1" x14ac:dyDescent="0.2">
      <c r="B759" s="235" t="s">
        <v>33</v>
      </c>
      <c r="C759" s="234"/>
      <c r="D759" s="73"/>
      <c r="E759" s="73"/>
      <c r="F759" s="73"/>
      <c r="G759" s="73"/>
      <c r="H759" s="73"/>
      <c r="I759" s="73"/>
    </row>
    <row r="760" spans="2:9" ht="15" hidden="1" customHeight="1" outlineLevel="1" x14ac:dyDescent="0.2">
      <c r="B760" s="72">
        <v>2018</v>
      </c>
      <c r="C760" s="234"/>
      <c r="D760" s="73">
        <v>32</v>
      </c>
      <c r="E760" s="73"/>
      <c r="F760" s="232">
        <v>24</v>
      </c>
      <c r="G760" s="73"/>
      <c r="H760" s="232">
        <v>8</v>
      </c>
      <c r="I760" s="73"/>
    </row>
    <row r="761" spans="2:9" ht="15" hidden="1" customHeight="1" outlineLevel="1" x14ac:dyDescent="0.2">
      <c r="B761" s="72">
        <v>2017</v>
      </c>
      <c r="C761" s="234"/>
      <c r="D761" s="73">
        <v>25</v>
      </c>
      <c r="E761" s="73" t="s">
        <v>50</v>
      </c>
      <c r="F761" s="73">
        <v>19</v>
      </c>
      <c r="G761" s="73" t="s">
        <v>50</v>
      </c>
      <c r="H761" s="73">
        <v>6</v>
      </c>
      <c r="I761" s="73" t="s">
        <v>50</v>
      </c>
    </row>
    <row r="762" spans="2:9" ht="15" hidden="1" customHeight="1" outlineLevel="1" x14ac:dyDescent="0.2">
      <c r="B762" s="46">
        <v>2016</v>
      </c>
      <c r="C762" s="234"/>
      <c r="D762" s="169">
        <v>23</v>
      </c>
      <c r="E762" s="169" t="s">
        <v>50</v>
      </c>
      <c r="F762" s="169">
        <v>17</v>
      </c>
      <c r="G762" s="169" t="s">
        <v>50</v>
      </c>
      <c r="H762" s="169">
        <v>6</v>
      </c>
      <c r="I762" s="169" t="s">
        <v>50</v>
      </c>
    </row>
    <row r="763" spans="2:9" ht="15" hidden="1" customHeight="1" outlineLevel="1" x14ac:dyDescent="0.2">
      <c r="B763" s="46">
        <v>2015</v>
      </c>
      <c r="C763" s="234"/>
      <c r="D763" s="169">
        <v>19</v>
      </c>
      <c r="E763" s="169" t="s">
        <v>50</v>
      </c>
      <c r="F763" s="169">
        <v>15</v>
      </c>
      <c r="G763" s="169" t="s">
        <v>50</v>
      </c>
      <c r="H763" s="169">
        <v>4</v>
      </c>
      <c r="I763" s="169" t="s">
        <v>50</v>
      </c>
    </row>
    <row r="764" spans="2:9" ht="15" hidden="1" customHeight="1" outlineLevel="1" x14ac:dyDescent="0.2">
      <c r="B764" s="46">
        <v>2014</v>
      </c>
      <c r="C764" s="234"/>
      <c r="D764" s="169">
        <v>18</v>
      </c>
      <c r="E764" s="68" t="s">
        <v>232</v>
      </c>
      <c r="F764" s="169">
        <v>14</v>
      </c>
      <c r="G764" s="68" t="s">
        <v>232</v>
      </c>
      <c r="H764" s="169">
        <v>4</v>
      </c>
      <c r="I764" s="68" t="s">
        <v>232</v>
      </c>
    </row>
    <row r="765" spans="2:9" ht="15" hidden="1" customHeight="1" outlineLevel="1" x14ac:dyDescent="0.2">
      <c r="B765" s="46">
        <v>2013</v>
      </c>
      <c r="C765" s="234"/>
      <c r="D765" s="169">
        <v>20</v>
      </c>
      <c r="E765" s="68" t="s">
        <v>232</v>
      </c>
      <c r="F765" s="169">
        <v>15</v>
      </c>
      <c r="G765" s="68" t="s">
        <v>232</v>
      </c>
      <c r="H765" s="169">
        <v>5</v>
      </c>
      <c r="I765" s="68" t="s">
        <v>232</v>
      </c>
    </row>
    <row r="766" spans="2:9" ht="15" customHeight="1" collapsed="1" x14ac:dyDescent="0.2">
      <c r="B766" s="228" t="s">
        <v>330</v>
      </c>
      <c r="C766" s="234"/>
      <c r="D766" s="73"/>
      <c r="E766" s="73"/>
      <c r="F766" s="73"/>
      <c r="G766" s="73"/>
      <c r="H766" s="73"/>
      <c r="I766" s="73"/>
    </row>
    <row r="767" spans="2:9" ht="15" customHeight="1" x14ac:dyDescent="0.2">
      <c r="B767" s="72">
        <v>2018</v>
      </c>
      <c r="C767" s="234"/>
      <c r="D767" s="73">
        <v>319</v>
      </c>
      <c r="E767" s="73"/>
      <c r="F767" s="232">
        <v>260</v>
      </c>
      <c r="G767" s="73"/>
      <c r="H767" s="232">
        <v>59</v>
      </c>
      <c r="I767" s="73"/>
    </row>
    <row r="768" spans="2:9" ht="15" customHeight="1" x14ac:dyDescent="0.2">
      <c r="B768" s="72">
        <v>2017</v>
      </c>
      <c r="C768" s="234"/>
      <c r="D768" s="73">
        <v>307</v>
      </c>
      <c r="E768" s="73" t="s">
        <v>50</v>
      </c>
      <c r="F768" s="73">
        <v>253</v>
      </c>
      <c r="G768" s="73" t="s">
        <v>50</v>
      </c>
      <c r="H768" s="73">
        <v>54</v>
      </c>
      <c r="I768" s="73" t="s">
        <v>50</v>
      </c>
    </row>
    <row r="769" spans="1:9" ht="15" customHeight="1" x14ac:dyDescent="0.2">
      <c r="B769" s="46">
        <v>2016</v>
      </c>
      <c r="C769" s="234"/>
      <c r="D769" s="169">
        <v>268</v>
      </c>
      <c r="E769" s="169" t="s">
        <v>50</v>
      </c>
      <c r="F769" s="169">
        <v>223</v>
      </c>
      <c r="G769" s="169" t="s">
        <v>50</v>
      </c>
      <c r="H769" s="169">
        <v>45</v>
      </c>
      <c r="I769" s="169" t="s">
        <v>50</v>
      </c>
    </row>
    <row r="770" spans="1:9" ht="15" customHeight="1" x14ac:dyDescent="0.2">
      <c r="B770" s="46">
        <v>2015</v>
      </c>
      <c r="C770" s="234"/>
      <c r="D770" s="169">
        <v>271</v>
      </c>
      <c r="E770" s="169" t="s">
        <v>50</v>
      </c>
      <c r="F770" s="169">
        <v>225</v>
      </c>
      <c r="G770" s="169" t="s">
        <v>50</v>
      </c>
      <c r="H770" s="169">
        <v>46</v>
      </c>
      <c r="I770" s="169" t="s">
        <v>50</v>
      </c>
    </row>
    <row r="771" spans="1:9" ht="15" customHeight="1" x14ac:dyDescent="0.2">
      <c r="B771" s="46">
        <v>2014</v>
      </c>
      <c r="C771" s="234"/>
      <c r="D771" s="169">
        <v>281</v>
      </c>
      <c r="E771" s="68" t="s">
        <v>232</v>
      </c>
      <c r="F771" s="169">
        <v>235</v>
      </c>
      <c r="G771" s="68" t="s">
        <v>232</v>
      </c>
      <c r="H771" s="169">
        <v>46</v>
      </c>
      <c r="I771" s="68" t="s">
        <v>232</v>
      </c>
    </row>
    <row r="772" spans="1:9" ht="15" customHeight="1" x14ac:dyDescent="0.2">
      <c r="B772" s="46">
        <v>2013</v>
      </c>
      <c r="C772" s="234"/>
      <c r="D772" s="169">
        <v>292</v>
      </c>
      <c r="E772" s="68" t="s">
        <v>232</v>
      </c>
      <c r="F772" s="169">
        <v>240</v>
      </c>
      <c r="G772" s="68" t="s">
        <v>232</v>
      </c>
      <c r="H772" s="169">
        <v>52</v>
      </c>
      <c r="I772" s="68" t="s">
        <v>232</v>
      </c>
    </row>
    <row r="773" spans="1:9" s="67" customFormat="1" ht="15" hidden="1" customHeight="1" outlineLevel="1" x14ac:dyDescent="0.2">
      <c r="A773" s="11"/>
      <c r="B773" s="235" t="s">
        <v>17</v>
      </c>
      <c r="C773" s="234"/>
      <c r="D773" s="73"/>
      <c r="E773" s="73"/>
      <c r="F773" s="11"/>
      <c r="G773" s="73"/>
      <c r="H773" s="11"/>
      <c r="I773" s="73"/>
    </row>
    <row r="774" spans="1:9" s="67" customFormat="1" ht="15" hidden="1" customHeight="1" outlineLevel="1" x14ac:dyDescent="0.2">
      <c r="A774" s="11"/>
      <c r="B774" s="72">
        <v>2018</v>
      </c>
      <c r="C774" s="234"/>
      <c r="D774" s="73">
        <v>103</v>
      </c>
      <c r="E774" s="73"/>
      <c r="F774" s="232">
        <v>102</v>
      </c>
      <c r="G774" s="73"/>
      <c r="H774" s="232">
        <v>1</v>
      </c>
      <c r="I774" s="73"/>
    </row>
    <row r="775" spans="1:9" ht="15" hidden="1" customHeight="1" outlineLevel="1" x14ac:dyDescent="0.2">
      <c r="B775" s="72">
        <v>2017</v>
      </c>
      <c r="C775" s="234"/>
      <c r="D775" s="73">
        <v>114</v>
      </c>
      <c r="E775" s="73" t="s">
        <v>50</v>
      </c>
      <c r="F775" s="73">
        <v>112</v>
      </c>
      <c r="G775" s="73" t="s">
        <v>50</v>
      </c>
      <c r="H775" s="73">
        <v>2</v>
      </c>
      <c r="I775" s="73" t="s">
        <v>50</v>
      </c>
    </row>
    <row r="776" spans="1:9" ht="15" hidden="1" customHeight="1" outlineLevel="1" x14ac:dyDescent="0.2">
      <c r="B776" s="46">
        <v>2016</v>
      </c>
      <c r="C776" s="234"/>
      <c r="D776" s="169">
        <v>109</v>
      </c>
      <c r="E776" s="169" t="s">
        <v>50</v>
      </c>
      <c r="F776" s="169">
        <v>107</v>
      </c>
      <c r="G776" s="169" t="s">
        <v>50</v>
      </c>
      <c r="H776" s="169">
        <v>2</v>
      </c>
      <c r="I776" s="169" t="s">
        <v>50</v>
      </c>
    </row>
    <row r="777" spans="1:9" ht="15" hidden="1" customHeight="1" outlineLevel="1" x14ac:dyDescent="0.2">
      <c r="B777" s="46">
        <v>2015</v>
      </c>
      <c r="C777" s="234"/>
      <c r="D777" s="169">
        <v>118</v>
      </c>
      <c r="E777" s="169" t="s">
        <v>50</v>
      </c>
      <c r="F777" s="169">
        <v>116</v>
      </c>
      <c r="G777" s="169" t="s">
        <v>50</v>
      </c>
      <c r="H777" s="169">
        <v>2</v>
      </c>
      <c r="I777" s="169" t="s">
        <v>50</v>
      </c>
    </row>
    <row r="778" spans="1:9" ht="15" hidden="1" customHeight="1" outlineLevel="1" x14ac:dyDescent="0.2">
      <c r="B778" s="46">
        <v>2014</v>
      </c>
      <c r="C778" s="234"/>
      <c r="D778" s="169">
        <v>126</v>
      </c>
      <c r="E778" s="68" t="s">
        <v>232</v>
      </c>
      <c r="F778" s="73">
        <v>124</v>
      </c>
      <c r="G778" s="68" t="s">
        <v>232</v>
      </c>
      <c r="H778" s="73">
        <v>2</v>
      </c>
      <c r="I778" s="68" t="s">
        <v>232</v>
      </c>
    </row>
    <row r="779" spans="1:9" ht="15" hidden="1" customHeight="1" outlineLevel="1" x14ac:dyDescent="0.2">
      <c r="B779" s="46">
        <v>2013</v>
      </c>
      <c r="C779" s="234"/>
      <c r="D779" s="169">
        <v>134</v>
      </c>
      <c r="E779" s="68" t="s">
        <v>232</v>
      </c>
      <c r="F779" s="169">
        <v>132</v>
      </c>
      <c r="G779" s="68" t="s">
        <v>232</v>
      </c>
      <c r="H779" s="169">
        <v>2</v>
      </c>
      <c r="I779" s="68" t="s">
        <v>232</v>
      </c>
    </row>
    <row r="780" spans="1:9" ht="15" hidden="1" customHeight="1" outlineLevel="1" x14ac:dyDescent="0.2">
      <c r="B780" s="235" t="s">
        <v>18</v>
      </c>
      <c r="C780" s="234"/>
      <c r="D780" s="73"/>
      <c r="E780" s="73"/>
      <c r="F780" s="73"/>
      <c r="G780" s="73"/>
      <c r="H780" s="73"/>
      <c r="I780" s="73"/>
    </row>
    <row r="781" spans="1:9" ht="15" hidden="1" customHeight="1" outlineLevel="1" x14ac:dyDescent="0.2">
      <c r="B781" s="72">
        <v>2018</v>
      </c>
      <c r="C781" s="234"/>
      <c r="D781" s="73">
        <v>0</v>
      </c>
      <c r="E781" s="73"/>
      <c r="F781" s="73">
        <v>0</v>
      </c>
      <c r="G781" s="73"/>
      <c r="H781" s="73">
        <v>0</v>
      </c>
      <c r="I781" s="73"/>
    </row>
    <row r="782" spans="1:9" ht="15" hidden="1" customHeight="1" outlineLevel="1" x14ac:dyDescent="0.2">
      <c r="B782" s="72">
        <v>2017</v>
      </c>
      <c r="C782" s="234"/>
      <c r="D782" s="73">
        <v>0</v>
      </c>
      <c r="E782" s="73" t="s">
        <v>50</v>
      </c>
      <c r="F782" s="73">
        <v>0</v>
      </c>
      <c r="G782" s="73" t="s">
        <v>50</v>
      </c>
      <c r="H782" s="73">
        <v>0</v>
      </c>
      <c r="I782" s="73" t="s">
        <v>50</v>
      </c>
    </row>
    <row r="783" spans="1:9" ht="15" hidden="1" customHeight="1" outlineLevel="1" x14ac:dyDescent="0.2">
      <c r="B783" s="46">
        <v>2016</v>
      </c>
      <c r="C783" s="234"/>
      <c r="D783" s="73">
        <v>0</v>
      </c>
      <c r="E783" s="73" t="s">
        <v>50</v>
      </c>
      <c r="F783" s="73">
        <v>0</v>
      </c>
      <c r="G783" s="73" t="s">
        <v>50</v>
      </c>
      <c r="H783" s="73">
        <v>0</v>
      </c>
      <c r="I783" s="73" t="s">
        <v>50</v>
      </c>
    </row>
    <row r="784" spans="1:9" ht="15" hidden="1" customHeight="1" outlineLevel="1" x14ac:dyDescent="0.2">
      <c r="B784" s="46">
        <v>2015</v>
      </c>
      <c r="C784" s="234"/>
      <c r="D784" s="73">
        <v>0</v>
      </c>
      <c r="E784" s="73" t="s">
        <v>50</v>
      </c>
      <c r="F784" s="73">
        <v>0</v>
      </c>
      <c r="G784" s="73" t="s">
        <v>50</v>
      </c>
      <c r="H784" s="73">
        <v>0</v>
      </c>
      <c r="I784" s="73" t="s">
        <v>50</v>
      </c>
    </row>
    <row r="785" spans="2:9" ht="15" hidden="1" customHeight="1" outlineLevel="1" x14ac:dyDescent="0.2">
      <c r="B785" s="46">
        <v>2014</v>
      </c>
      <c r="C785" s="234"/>
      <c r="D785" s="73">
        <v>0</v>
      </c>
      <c r="E785" s="68" t="s">
        <v>232</v>
      </c>
      <c r="F785" s="73">
        <v>0</v>
      </c>
      <c r="G785" s="68" t="s">
        <v>232</v>
      </c>
      <c r="H785" s="73">
        <v>0</v>
      </c>
      <c r="I785" s="68" t="s">
        <v>232</v>
      </c>
    </row>
    <row r="786" spans="2:9" ht="15" hidden="1" customHeight="1" outlineLevel="1" x14ac:dyDescent="0.2">
      <c r="B786" s="46">
        <v>2013</v>
      </c>
      <c r="C786" s="234"/>
      <c r="D786" s="73">
        <v>0</v>
      </c>
      <c r="E786" s="68" t="s">
        <v>232</v>
      </c>
      <c r="F786" s="73">
        <v>0</v>
      </c>
      <c r="G786" s="68" t="s">
        <v>232</v>
      </c>
      <c r="H786" s="73">
        <v>0</v>
      </c>
      <c r="I786" s="68" t="s">
        <v>232</v>
      </c>
    </row>
    <row r="787" spans="2:9" ht="15" hidden="1" customHeight="1" outlineLevel="1" x14ac:dyDescent="0.2">
      <c r="B787" s="235" t="s">
        <v>19</v>
      </c>
      <c r="C787" s="234"/>
      <c r="D787" s="73"/>
      <c r="E787" s="73"/>
      <c r="F787" s="73"/>
      <c r="G787" s="73"/>
      <c r="H787" s="73"/>
      <c r="I787" s="73"/>
    </row>
    <row r="788" spans="2:9" ht="15" hidden="1" customHeight="1" outlineLevel="1" x14ac:dyDescent="0.2">
      <c r="B788" s="72">
        <v>2018</v>
      </c>
      <c r="C788" s="234"/>
      <c r="D788" s="73">
        <v>6</v>
      </c>
      <c r="E788" s="73"/>
      <c r="F788" s="232">
        <v>2</v>
      </c>
      <c r="G788" s="73"/>
      <c r="H788" s="232">
        <v>4</v>
      </c>
      <c r="I788" s="73"/>
    </row>
    <row r="789" spans="2:9" ht="15" hidden="1" customHeight="1" outlineLevel="1" x14ac:dyDescent="0.2">
      <c r="B789" s="72">
        <v>2017</v>
      </c>
      <c r="C789" s="234"/>
      <c r="D789" s="73">
        <v>6</v>
      </c>
      <c r="E789" s="73" t="s">
        <v>50</v>
      </c>
      <c r="F789" s="73">
        <v>2</v>
      </c>
      <c r="G789" s="73" t="s">
        <v>50</v>
      </c>
      <c r="H789" s="73">
        <v>4</v>
      </c>
      <c r="I789" s="73" t="s">
        <v>50</v>
      </c>
    </row>
    <row r="790" spans="2:9" ht="15" hidden="1" customHeight="1" outlineLevel="1" x14ac:dyDescent="0.2">
      <c r="B790" s="46">
        <v>2016</v>
      </c>
      <c r="C790" s="234"/>
      <c r="D790" s="169">
        <v>6</v>
      </c>
      <c r="E790" s="169" t="s">
        <v>50</v>
      </c>
      <c r="F790" s="169">
        <v>2</v>
      </c>
      <c r="G790" s="169" t="s">
        <v>50</v>
      </c>
      <c r="H790" s="169">
        <v>4</v>
      </c>
      <c r="I790" s="169" t="s">
        <v>50</v>
      </c>
    </row>
    <row r="791" spans="2:9" ht="15" hidden="1" customHeight="1" outlineLevel="1" x14ac:dyDescent="0.2">
      <c r="B791" s="46">
        <v>2015</v>
      </c>
      <c r="C791" s="234"/>
      <c r="D791" s="169">
        <v>6</v>
      </c>
      <c r="E791" s="169" t="s">
        <v>50</v>
      </c>
      <c r="F791" s="169">
        <v>2</v>
      </c>
      <c r="G791" s="169" t="s">
        <v>50</v>
      </c>
      <c r="H791" s="169">
        <v>4</v>
      </c>
      <c r="I791" s="169" t="s">
        <v>50</v>
      </c>
    </row>
    <row r="792" spans="2:9" ht="15" hidden="1" customHeight="1" outlineLevel="1" x14ac:dyDescent="0.2">
      <c r="B792" s="46">
        <v>2014</v>
      </c>
      <c r="C792" s="234"/>
      <c r="D792" s="169">
        <v>6</v>
      </c>
      <c r="E792" s="68" t="s">
        <v>232</v>
      </c>
      <c r="F792" s="169">
        <v>2</v>
      </c>
      <c r="G792" s="68" t="s">
        <v>232</v>
      </c>
      <c r="H792" s="169">
        <v>4</v>
      </c>
      <c r="I792" s="68" t="s">
        <v>232</v>
      </c>
    </row>
    <row r="793" spans="2:9" ht="15" hidden="1" customHeight="1" outlineLevel="1" x14ac:dyDescent="0.2">
      <c r="B793" s="46">
        <v>2013</v>
      </c>
      <c r="C793" s="234"/>
      <c r="D793" s="169">
        <v>8</v>
      </c>
      <c r="E793" s="68" t="s">
        <v>232</v>
      </c>
      <c r="F793" s="169">
        <v>2</v>
      </c>
      <c r="G793" s="68" t="s">
        <v>232</v>
      </c>
      <c r="H793" s="169">
        <v>6</v>
      </c>
      <c r="I793" s="68" t="s">
        <v>232</v>
      </c>
    </row>
    <row r="794" spans="2:9" ht="15" hidden="1" customHeight="1" outlineLevel="1" x14ac:dyDescent="0.2">
      <c r="B794" s="235" t="s">
        <v>20</v>
      </c>
      <c r="C794" s="234"/>
      <c r="D794" s="73"/>
      <c r="E794" s="73"/>
      <c r="F794" s="73"/>
      <c r="G794" s="73"/>
      <c r="H794" s="73"/>
      <c r="I794" s="73"/>
    </row>
    <row r="795" spans="2:9" ht="15" hidden="1" customHeight="1" outlineLevel="1" x14ac:dyDescent="0.2">
      <c r="B795" s="72">
        <v>2018</v>
      </c>
      <c r="C795" s="234"/>
      <c r="D795" s="73">
        <v>0</v>
      </c>
      <c r="E795" s="73"/>
      <c r="F795" s="73">
        <v>0</v>
      </c>
      <c r="G795" s="73"/>
      <c r="H795" s="73">
        <v>0</v>
      </c>
      <c r="I795" s="73"/>
    </row>
    <row r="796" spans="2:9" ht="15" hidden="1" customHeight="1" outlineLevel="1" x14ac:dyDescent="0.2">
      <c r="B796" s="72">
        <v>2017</v>
      </c>
      <c r="C796" s="234"/>
      <c r="D796" s="73">
        <v>0</v>
      </c>
      <c r="E796" s="73" t="s">
        <v>50</v>
      </c>
      <c r="F796" s="73">
        <v>0</v>
      </c>
      <c r="G796" s="73" t="s">
        <v>50</v>
      </c>
      <c r="H796" s="73">
        <v>0</v>
      </c>
      <c r="I796" s="73" t="s">
        <v>50</v>
      </c>
    </row>
    <row r="797" spans="2:9" ht="15" hidden="1" customHeight="1" outlineLevel="1" x14ac:dyDescent="0.2">
      <c r="B797" s="46">
        <v>2016</v>
      </c>
      <c r="C797" s="234"/>
      <c r="D797" s="73">
        <v>0</v>
      </c>
      <c r="E797" s="73" t="s">
        <v>50</v>
      </c>
      <c r="F797" s="73">
        <v>0</v>
      </c>
      <c r="G797" s="73" t="s">
        <v>50</v>
      </c>
      <c r="H797" s="73">
        <v>0</v>
      </c>
      <c r="I797" s="73" t="s">
        <v>50</v>
      </c>
    </row>
    <row r="798" spans="2:9" ht="15" hidden="1" customHeight="1" outlineLevel="1" x14ac:dyDescent="0.2">
      <c r="B798" s="46">
        <v>2015</v>
      </c>
      <c r="C798" s="234"/>
      <c r="D798" s="73">
        <v>0</v>
      </c>
      <c r="E798" s="73" t="s">
        <v>50</v>
      </c>
      <c r="F798" s="73">
        <v>0</v>
      </c>
      <c r="G798" s="73" t="s">
        <v>50</v>
      </c>
      <c r="H798" s="73">
        <v>0</v>
      </c>
      <c r="I798" s="73" t="s">
        <v>50</v>
      </c>
    </row>
    <row r="799" spans="2:9" ht="15" hidden="1" customHeight="1" outlineLevel="1" x14ac:dyDescent="0.2">
      <c r="B799" s="46">
        <v>2014</v>
      </c>
      <c r="C799" s="234"/>
      <c r="D799" s="73">
        <v>0</v>
      </c>
      <c r="E799" s="68" t="s">
        <v>232</v>
      </c>
      <c r="F799" s="73">
        <v>0</v>
      </c>
      <c r="G799" s="68" t="s">
        <v>232</v>
      </c>
      <c r="H799" s="73">
        <v>0</v>
      </c>
      <c r="I799" s="68" t="s">
        <v>232</v>
      </c>
    </row>
    <row r="800" spans="2:9" ht="15" hidden="1" customHeight="1" outlineLevel="1" x14ac:dyDescent="0.2">
      <c r="B800" s="46">
        <v>2013</v>
      </c>
      <c r="C800" s="234"/>
      <c r="D800" s="73">
        <v>0</v>
      </c>
      <c r="E800" s="68" t="s">
        <v>232</v>
      </c>
      <c r="F800" s="73">
        <v>0</v>
      </c>
      <c r="G800" s="68" t="s">
        <v>232</v>
      </c>
      <c r="H800" s="73">
        <v>0</v>
      </c>
      <c r="I800" s="68" t="s">
        <v>232</v>
      </c>
    </row>
    <row r="801" spans="2:9" ht="15" hidden="1" customHeight="1" outlineLevel="1" x14ac:dyDescent="0.2">
      <c r="B801" s="235" t="s">
        <v>21</v>
      </c>
      <c r="C801" s="234"/>
      <c r="D801" s="73"/>
      <c r="E801" s="73"/>
      <c r="F801" s="73"/>
      <c r="G801" s="73"/>
      <c r="H801" s="73"/>
      <c r="I801" s="73"/>
    </row>
    <row r="802" spans="2:9" ht="15" hidden="1" customHeight="1" outlineLevel="1" x14ac:dyDescent="0.2">
      <c r="B802" s="72">
        <v>2018</v>
      </c>
      <c r="C802" s="234"/>
      <c r="D802" s="73">
        <v>0</v>
      </c>
      <c r="E802" s="73"/>
      <c r="F802" s="73">
        <v>0</v>
      </c>
      <c r="G802" s="73"/>
      <c r="H802" s="73">
        <v>0</v>
      </c>
      <c r="I802" s="73"/>
    </row>
    <row r="803" spans="2:9" ht="15" hidden="1" customHeight="1" outlineLevel="1" x14ac:dyDescent="0.2">
      <c r="B803" s="72">
        <v>2017</v>
      </c>
      <c r="C803" s="234"/>
      <c r="D803" s="73">
        <v>0</v>
      </c>
      <c r="E803" s="73" t="s">
        <v>50</v>
      </c>
      <c r="F803" s="73">
        <v>0</v>
      </c>
      <c r="G803" s="73" t="s">
        <v>50</v>
      </c>
      <c r="H803" s="73">
        <v>0</v>
      </c>
      <c r="I803" s="73" t="s">
        <v>50</v>
      </c>
    </row>
    <row r="804" spans="2:9" ht="15" hidden="1" customHeight="1" outlineLevel="1" x14ac:dyDescent="0.2">
      <c r="B804" s="46">
        <v>2016</v>
      </c>
      <c r="C804" s="234"/>
      <c r="D804" s="73">
        <v>0</v>
      </c>
      <c r="E804" s="73" t="s">
        <v>50</v>
      </c>
      <c r="F804" s="73">
        <v>0</v>
      </c>
      <c r="G804" s="73" t="s">
        <v>50</v>
      </c>
      <c r="H804" s="73">
        <v>0</v>
      </c>
      <c r="I804" s="73" t="s">
        <v>50</v>
      </c>
    </row>
    <row r="805" spans="2:9" ht="15" hidden="1" customHeight="1" outlineLevel="1" x14ac:dyDescent="0.2">
      <c r="B805" s="46">
        <v>2015</v>
      </c>
      <c r="C805" s="234"/>
      <c r="D805" s="73">
        <v>0</v>
      </c>
      <c r="E805" s="73" t="s">
        <v>50</v>
      </c>
      <c r="F805" s="73">
        <v>0</v>
      </c>
      <c r="G805" s="73" t="s">
        <v>50</v>
      </c>
      <c r="H805" s="73">
        <v>0</v>
      </c>
      <c r="I805" s="73" t="s">
        <v>50</v>
      </c>
    </row>
    <row r="806" spans="2:9" ht="15" hidden="1" customHeight="1" outlineLevel="1" x14ac:dyDescent="0.2">
      <c r="B806" s="46">
        <v>2014</v>
      </c>
      <c r="C806" s="234"/>
      <c r="D806" s="73">
        <v>0</v>
      </c>
      <c r="E806" s="68" t="s">
        <v>232</v>
      </c>
      <c r="F806" s="73">
        <v>0</v>
      </c>
      <c r="G806" s="68" t="s">
        <v>232</v>
      </c>
      <c r="H806" s="73">
        <v>0</v>
      </c>
      <c r="I806" s="68" t="s">
        <v>232</v>
      </c>
    </row>
    <row r="807" spans="2:9" ht="15" hidden="1" customHeight="1" outlineLevel="1" x14ac:dyDescent="0.2">
      <c r="B807" s="46">
        <v>2013</v>
      </c>
      <c r="C807" s="234"/>
      <c r="D807" s="73">
        <v>0</v>
      </c>
      <c r="E807" s="68" t="s">
        <v>232</v>
      </c>
      <c r="F807" s="73">
        <v>0</v>
      </c>
      <c r="G807" s="68" t="s">
        <v>232</v>
      </c>
      <c r="H807" s="73">
        <v>0</v>
      </c>
      <c r="I807" s="68" t="s">
        <v>232</v>
      </c>
    </row>
    <row r="808" spans="2:9" ht="15" hidden="1" customHeight="1" outlineLevel="1" x14ac:dyDescent="0.2">
      <c r="B808" s="235" t="s">
        <v>22</v>
      </c>
      <c r="C808" s="234"/>
      <c r="D808" s="73"/>
      <c r="E808" s="73"/>
      <c r="F808" s="73"/>
      <c r="G808" s="73"/>
      <c r="H808" s="73"/>
      <c r="I808" s="73"/>
    </row>
    <row r="809" spans="2:9" ht="15" hidden="1" customHeight="1" outlineLevel="1" x14ac:dyDescent="0.2">
      <c r="B809" s="72">
        <v>2018</v>
      </c>
      <c r="C809" s="234"/>
      <c r="D809" s="73">
        <v>11</v>
      </c>
      <c r="E809" s="73"/>
      <c r="F809" s="232">
        <v>3</v>
      </c>
      <c r="G809" s="73"/>
      <c r="H809" s="232">
        <v>8</v>
      </c>
      <c r="I809" s="73"/>
    </row>
    <row r="810" spans="2:9" ht="15" hidden="1" customHeight="1" outlineLevel="1" x14ac:dyDescent="0.2">
      <c r="B810" s="72">
        <v>2017</v>
      </c>
      <c r="C810" s="234"/>
      <c r="D810" s="73">
        <v>10</v>
      </c>
      <c r="E810" s="73" t="s">
        <v>50</v>
      </c>
      <c r="F810" s="73">
        <v>3</v>
      </c>
      <c r="G810" s="73" t="s">
        <v>50</v>
      </c>
      <c r="H810" s="73">
        <v>7</v>
      </c>
      <c r="I810" s="73" t="s">
        <v>50</v>
      </c>
    </row>
    <row r="811" spans="2:9" ht="15" hidden="1" customHeight="1" outlineLevel="1" x14ac:dyDescent="0.2">
      <c r="B811" s="46">
        <v>2016</v>
      </c>
      <c r="C811" s="234"/>
      <c r="D811" s="169">
        <v>8</v>
      </c>
      <c r="E811" s="169" t="s">
        <v>50</v>
      </c>
      <c r="F811" s="169">
        <v>3</v>
      </c>
      <c r="G811" s="169" t="s">
        <v>50</v>
      </c>
      <c r="H811" s="169">
        <v>5</v>
      </c>
      <c r="I811" s="169" t="s">
        <v>50</v>
      </c>
    </row>
    <row r="812" spans="2:9" ht="15" hidden="1" customHeight="1" outlineLevel="1" x14ac:dyDescent="0.2">
      <c r="B812" s="46">
        <v>2015</v>
      </c>
      <c r="C812" s="234"/>
      <c r="D812" s="169">
        <v>10</v>
      </c>
      <c r="E812" s="169" t="s">
        <v>50</v>
      </c>
      <c r="F812" s="169">
        <v>2</v>
      </c>
      <c r="G812" s="169" t="s">
        <v>50</v>
      </c>
      <c r="H812" s="169">
        <v>8</v>
      </c>
      <c r="I812" s="169" t="s">
        <v>50</v>
      </c>
    </row>
    <row r="813" spans="2:9" ht="15" hidden="1" customHeight="1" outlineLevel="1" x14ac:dyDescent="0.2">
      <c r="B813" s="46">
        <v>2014</v>
      </c>
      <c r="C813" s="234"/>
      <c r="D813" s="169">
        <v>10</v>
      </c>
      <c r="E813" s="68" t="s">
        <v>232</v>
      </c>
      <c r="F813" s="169">
        <v>2</v>
      </c>
      <c r="G813" s="68" t="s">
        <v>232</v>
      </c>
      <c r="H813" s="169">
        <v>8</v>
      </c>
      <c r="I813" s="68" t="s">
        <v>232</v>
      </c>
    </row>
    <row r="814" spans="2:9" ht="15" hidden="1" customHeight="1" outlineLevel="1" x14ac:dyDescent="0.2">
      <c r="B814" s="46">
        <v>2013</v>
      </c>
      <c r="C814" s="234"/>
      <c r="D814" s="169">
        <v>13</v>
      </c>
      <c r="E814" s="68" t="s">
        <v>232</v>
      </c>
      <c r="F814" s="169">
        <v>3</v>
      </c>
      <c r="G814" s="68" t="s">
        <v>232</v>
      </c>
      <c r="H814" s="169">
        <v>10</v>
      </c>
      <c r="I814" s="68" t="s">
        <v>232</v>
      </c>
    </row>
    <row r="815" spans="2:9" ht="15" hidden="1" customHeight="1" outlineLevel="1" x14ac:dyDescent="0.2">
      <c r="B815" s="235" t="s">
        <v>23</v>
      </c>
      <c r="C815" s="234"/>
      <c r="D815" s="73"/>
      <c r="E815" s="73"/>
      <c r="F815" s="73"/>
      <c r="G815" s="73"/>
      <c r="H815" s="73"/>
      <c r="I815" s="73"/>
    </row>
    <row r="816" spans="2:9" ht="15" hidden="1" customHeight="1" outlineLevel="1" x14ac:dyDescent="0.2">
      <c r="B816" s="72">
        <v>2018</v>
      </c>
      <c r="C816" s="234"/>
      <c r="D816" s="73">
        <v>32</v>
      </c>
      <c r="E816" s="73"/>
      <c r="F816" s="232">
        <v>27</v>
      </c>
      <c r="G816" s="73"/>
      <c r="H816" s="232">
        <v>5</v>
      </c>
      <c r="I816" s="73"/>
    </row>
    <row r="817" spans="2:9" ht="15" hidden="1" customHeight="1" outlineLevel="1" x14ac:dyDescent="0.2">
      <c r="B817" s="72">
        <v>2017</v>
      </c>
      <c r="C817" s="234"/>
      <c r="D817" s="73">
        <v>30</v>
      </c>
      <c r="E817" s="73" t="s">
        <v>50</v>
      </c>
      <c r="F817" s="73">
        <v>25</v>
      </c>
      <c r="G817" s="73" t="s">
        <v>50</v>
      </c>
      <c r="H817" s="73">
        <v>5</v>
      </c>
      <c r="I817" s="73" t="s">
        <v>50</v>
      </c>
    </row>
    <row r="818" spans="2:9" ht="15" hidden="1" customHeight="1" outlineLevel="1" x14ac:dyDescent="0.2">
      <c r="B818" s="46">
        <v>2016</v>
      </c>
      <c r="C818" s="234"/>
      <c r="D818" s="169">
        <v>33</v>
      </c>
      <c r="E818" s="169" t="s">
        <v>50</v>
      </c>
      <c r="F818" s="238">
        <v>28</v>
      </c>
      <c r="G818" s="169" t="s">
        <v>50</v>
      </c>
      <c r="H818" s="169">
        <v>5</v>
      </c>
      <c r="I818" s="169" t="s">
        <v>50</v>
      </c>
    </row>
    <row r="819" spans="2:9" ht="15" hidden="1" customHeight="1" outlineLevel="1" x14ac:dyDescent="0.2">
      <c r="B819" s="46">
        <v>2015</v>
      </c>
      <c r="C819" s="234"/>
      <c r="D819" s="169">
        <v>34</v>
      </c>
      <c r="E819" s="169" t="s">
        <v>50</v>
      </c>
      <c r="F819" s="169">
        <v>31</v>
      </c>
      <c r="G819" s="169" t="s">
        <v>50</v>
      </c>
      <c r="H819" s="169">
        <v>3</v>
      </c>
      <c r="I819" s="169" t="s">
        <v>50</v>
      </c>
    </row>
    <row r="820" spans="2:9" ht="15" hidden="1" customHeight="1" outlineLevel="1" x14ac:dyDescent="0.2">
      <c r="B820" s="46">
        <v>2014</v>
      </c>
      <c r="C820" s="234"/>
      <c r="D820" s="169">
        <v>33</v>
      </c>
      <c r="E820" s="68" t="s">
        <v>232</v>
      </c>
      <c r="F820" s="169">
        <v>29</v>
      </c>
      <c r="G820" s="68" t="s">
        <v>232</v>
      </c>
      <c r="H820" s="169">
        <v>4</v>
      </c>
      <c r="I820" s="68" t="s">
        <v>232</v>
      </c>
    </row>
    <row r="821" spans="2:9" ht="15" hidden="1" customHeight="1" outlineLevel="1" x14ac:dyDescent="0.2">
      <c r="B821" s="46">
        <v>2013</v>
      </c>
      <c r="C821" s="234"/>
      <c r="D821" s="169">
        <v>34</v>
      </c>
      <c r="E821" s="68" t="s">
        <v>232</v>
      </c>
      <c r="F821" s="169">
        <v>29</v>
      </c>
      <c r="G821" s="68" t="s">
        <v>232</v>
      </c>
      <c r="H821" s="169">
        <v>5</v>
      </c>
      <c r="I821" s="68" t="s">
        <v>232</v>
      </c>
    </row>
    <row r="822" spans="2:9" ht="15" hidden="1" customHeight="1" outlineLevel="1" x14ac:dyDescent="0.2">
      <c r="B822" s="235" t="s">
        <v>24</v>
      </c>
      <c r="C822" s="234"/>
      <c r="D822" s="73"/>
      <c r="E822" s="73"/>
      <c r="F822" s="73"/>
      <c r="G822" s="73"/>
      <c r="H822" s="73"/>
      <c r="I822" s="73"/>
    </row>
    <row r="823" spans="2:9" ht="15" hidden="1" customHeight="1" outlineLevel="1" x14ac:dyDescent="0.2">
      <c r="B823" s="72">
        <v>2018</v>
      </c>
      <c r="C823" s="234"/>
      <c r="D823" s="73">
        <v>7</v>
      </c>
      <c r="E823" s="73"/>
      <c r="F823" s="232">
        <v>3</v>
      </c>
      <c r="G823" s="73"/>
      <c r="H823" s="232">
        <v>4</v>
      </c>
      <c r="I823" s="73"/>
    </row>
    <row r="824" spans="2:9" ht="15" hidden="1" customHeight="1" outlineLevel="1" x14ac:dyDescent="0.2">
      <c r="B824" s="72">
        <v>2017</v>
      </c>
      <c r="C824" s="234"/>
      <c r="D824" s="73">
        <v>8</v>
      </c>
      <c r="E824" s="73" t="s">
        <v>50</v>
      </c>
      <c r="F824" s="73">
        <v>4</v>
      </c>
      <c r="G824" s="73" t="s">
        <v>50</v>
      </c>
      <c r="H824" s="73">
        <v>4</v>
      </c>
      <c r="I824" s="73" t="s">
        <v>50</v>
      </c>
    </row>
    <row r="825" spans="2:9" ht="15" hidden="1" customHeight="1" outlineLevel="1" x14ac:dyDescent="0.2">
      <c r="B825" s="46">
        <v>2016</v>
      </c>
      <c r="C825" s="234"/>
      <c r="D825" s="169">
        <v>6</v>
      </c>
      <c r="E825" s="169" t="s">
        <v>50</v>
      </c>
      <c r="F825" s="169">
        <v>4</v>
      </c>
      <c r="G825" s="169" t="s">
        <v>50</v>
      </c>
      <c r="H825" s="169">
        <v>2</v>
      </c>
      <c r="I825" s="169" t="s">
        <v>50</v>
      </c>
    </row>
    <row r="826" spans="2:9" ht="15" hidden="1" customHeight="1" outlineLevel="1" x14ac:dyDescent="0.2">
      <c r="B826" s="46">
        <v>2015</v>
      </c>
      <c r="C826" s="234"/>
      <c r="D826" s="169">
        <v>7</v>
      </c>
      <c r="E826" s="169" t="s">
        <v>50</v>
      </c>
      <c r="F826" s="169">
        <v>3</v>
      </c>
      <c r="G826" s="169" t="s">
        <v>50</v>
      </c>
      <c r="H826" s="169">
        <v>4</v>
      </c>
      <c r="I826" s="169" t="s">
        <v>50</v>
      </c>
    </row>
    <row r="827" spans="2:9" ht="15" hidden="1" customHeight="1" outlineLevel="1" x14ac:dyDescent="0.2">
      <c r="B827" s="46">
        <v>2014</v>
      </c>
      <c r="C827" s="234"/>
      <c r="D827" s="169">
        <v>9</v>
      </c>
      <c r="E827" s="68" t="s">
        <v>232</v>
      </c>
      <c r="F827" s="169">
        <v>5</v>
      </c>
      <c r="G827" s="68" t="s">
        <v>232</v>
      </c>
      <c r="H827" s="169">
        <v>4</v>
      </c>
      <c r="I827" s="68" t="s">
        <v>232</v>
      </c>
    </row>
    <row r="828" spans="2:9" ht="15" hidden="1" customHeight="1" outlineLevel="1" x14ac:dyDescent="0.2">
      <c r="B828" s="46">
        <v>2013</v>
      </c>
      <c r="C828" s="234"/>
      <c r="D828" s="169">
        <v>11</v>
      </c>
      <c r="E828" s="68" t="s">
        <v>232</v>
      </c>
      <c r="F828" s="169">
        <v>6</v>
      </c>
      <c r="G828" s="68" t="s">
        <v>232</v>
      </c>
      <c r="H828" s="169">
        <v>5</v>
      </c>
      <c r="I828" s="68" t="s">
        <v>232</v>
      </c>
    </row>
    <row r="829" spans="2:9" ht="15" hidden="1" customHeight="1" outlineLevel="1" x14ac:dyDescent="0.2">
      <c r="B829" s="235" t="s">
        <v>25</v>
      </c>
      <c r="C829" s="234"/>
      <c r="D829" s="73"/>
      <c r="E829" s="73"/>
      <c r="F829" s="73"/>
      <c r="G829" s="73"/>
      <c r="H829" s="73"/>
      <c r="I829" s="73"/>
    </row>
    <row r="830" spans="2:9" ht="15" hidden="1" customHeight="1" outlineLevel="1" x14ac:dyDescent="0.2">
      <c r="B830" s="72">
        <v>2018</v>
      </c>
      <c r="C830" s="234"/>
      <c r="D830" s="73">
        <v>73</v>
      </c>
      <c r="E830" s="73"/>
      <c r="F830" s="232">
        <v>48</v>
      </c>
      <c r="G830" s="73"/>
      <c r="H830" s="232">
        <v>25</v>
      </c>
      <c r="I830" s="73"/>
    </row>
    <row r="831" spans="2:9" ht="15" hidden="1" customHeight="1" outlineLevel="1" x14ac:dyDescent="0.2">
      <c r="B831" s="72">
        <v>2017</v>
      </c>
      <c r="C831" s="234"/>
      <c r="D831" s="73">
        <v>66</v>
      </c>
      <c r="E831" s="73" t="s">
        <v>50</v>
      </c>
      <c r="F831" s="73">
        <v>42</v>
      </c>
      <c r="G831" s="73" t="s">
        <v>50</v>
      </c>
      <c r="H831" s="73">
        <v>24</v>
      </c>
      <c r="I831" s="73" t="s">
        <v>50</v>
      </c>
    </row>
    <row r="832" spans="2:9" ht="15" hidden="1" customHeight="1" outlineLevel="1" x14ac:dyDescent="0.2">
      <c r="B832" s="46">
        <v>2016</v>
      </c>
      <c r="C832" s="234"/>
      <c r="D832" s="169">
        <v>50</v>
      </c>
      <c r="E832" s="169" t="s">
        <v>50</v>
      </c>
      <c r="F832" s="169">
        <v>30</v>
      </c>
      <c r="G832" s="169" t="s">
        <v>50</v>
      </c>
      <c r="H832" s="169">
        <v>20</v>
      </c>
      <c r="I832" s="169" t="s">
        <v>50</v>
      </c>
    </row>
    <row r="833" spans="2:9" ht="15" hidden="1" customHeight="1" outlineLevel="1" x14ac:dyDescent="0.2">
      <c r="B833" s="46">
        <v>2015</v>
      </c>
      <c r="C833" s="234"/>
      <c r="D833" s="169">
        <v>48</v>
      </c>
      <c r="E833" s="169" t="s">
        <v>50</v>
      </c>
      <c r="F833" s="169">
        <v>28</v>
      </c>
      <c r="G833" s="169" t="s">
        <v>50</v>
      </c>
      <c r="H833" s="169">
        <v>20</v>
      </c>
      <c r="I833" s="169" t="s">
        <v>50</v>
      </c>
    </row>
    <row r="834" spans="2:9" ht="15" hidden="1" customHeight="1" outlineLevel="1" x14ac:dyDescent="0.2">
      <c r="B834" s="46">
        <v>2014</v>
      </c>
      <c r="C834" s="234"/>
      <c r="D834" s="169">
        <v>48</v>
      </c>
      <c r="E834" s="68" t="s">
        <v>232</v>
      </c>
      <c r="F834" s="169">
        <v>28</v>
      </c>
      <c r="G834" s="68" t="s">
        <v>232</v>
      </c>
      <c r="H834" s="169">
        <v>20</v>
      </c>
      <c r="I834" s="68" t="s">
        <v>232</v>
      </c>
    </row>
    <row r="835" spans="2:9" ht="15" hidden="1" customHeight="1" outlineLevel="1" x14ac:dyDescent="0.2">
      <c r="B835" s="46">
        <v>2013</v>
      </c>
      <c r="C835" s="234"/>
      <c r="D835" s="169">
        <v>47</v>
      </c>
      <c r="E835" s="68" t="s">
        <v>232</v>
      </c>
      <c r="F835" s="169">
        <v>26</v>
      </c>
      <c r="G835" s="68" t="s">
        <v>232</v>
      </c>
      <c r="H835" s="169">
        <v>21</v>
      </c>
      <c r="I835" s="68" t="s">
        <v>232</v>
      </c>
    </row>
    <row r="836" spans="2:9" ht="15" hidden="1" customHeight="1" outlineLevel="1" x14ac:dyDescent="0.2">
      <c r="B836" s="235" t="s">
        <v>26</v>
      </c>
      <c r="C836" s="234"/>
      <c r="D836" s="73"/>
      <c r="E836" s="73"/>
      <c r="F836" s="73"/>
      <c r="G836" s="73"/>
      <c r="H836" s="73"/>
      <c r="I836" s="73"/>
    </row>
    <row r="837" spans="2:9" ht="15" hidden="1" customHeight="1" outlineLevel="1" x14ac:dyDescent="0.2">
      <c r="B837" s="72">
        <v>2018</v>
      </c>
      <c r="C837" s="234"/>
      <c r="D837" s="73">
        <v>3</v>
      </c>
      <c r="E837" s="73"/>
      <c r="F837" s="73">
        <v>0</v>
      </c>
      <c r="G837" s="73"/>
      <c r="H837" s="232">
        <v>3</v>
      </c>
      <c r="I837" s="73"/>
    </row>
    <row r="838" spans="2:9" ht="15" hidden="1" customHeight="1" outlineLevel="1" x14ac:dyDescent="0.2">
      <c r="B838" s="72">
        <v>2017</v>
      </c>
      <c r="C838" s="234"/>
      <c r="D838" s="73">
        <v>3</v>
      </c>
      <c r="E838" s="73" t="s">
        <v>50</v>
      </c>
      <c r="F838" s="73">
        <v>0</v>
      </c>
      <c r="G838" s="73" t="s">
        <v>50</v>
      </c>
      <c r="H838" s="73">
        <v>3</v>
      </c>
      <c r="I838" s="73" t="s">
        <v>50</v>
      </c>
    </row>
    <row r="839" spans="2:9" ht="15" hidden="1" customHeight="1" outlineLevel="1" x14ac:dyDescent="0.2">
      <c r="B839" s="46">
        <v>2016</v>
      </c>
      <c r="C839" s="234"/>
      <c r="D839" s="169">
        <v>1</v>
      </c>
      <c r="E839" s="169" t="s">
        <v>50</v>
      </c>
      <c r="F839" s="73">
        <v>0</v>
      </c>
      <c r="G839" s="169" t="s">
        <v>50</v>
      </c>
      <c r="H839" s="73">
        <v>1</v>
      </c>
      <c r="I839" s="169" t="s">
        <v>50</v>
      </c>
    </row>
    <row r="840" spans="2:9" ht="15" hidden="1" customHeight="1" outlineLevel="1" x14ac:dyDescent="0.2">
      <c r="B840" s="46">
        <v>2015</v>
      </c>
      <c r="C840" s="234"/>
      <c r="D840" s="73">
        <v>0</v>
      </c>
      <c r="E840" s="73" t="s">
        <v>50</v>
      </c>
      <c r="F840" s="73">
        <v>0</v>
      </c>
      <c r="G840" s="73" t="s">
        <v>50</v>
      </c>
      <c r="H840" s="73">
        <v>0</v>
      </c>
      <c r="I840" s="73" t="s">
        <v>50</v>
      </c>
    </row>
    <row r="841" spans="2:9" ht="15" hidden="1" customHeight="1" outlineLevel="1" x14ac:dyDescent="0.2">
      <c r="B841" s="46">
        <v>2014</v>
      </c>
      <c r="C841" s="234"/>
      <c r="D841" s="73">
        <v>0</v>
      </c>
      <c r="E841" s="68" t="s">
        <v>232</v>
      </c>
      <c r="F841" s="73">
        <v>0</v>
      </c>
      <c r="G841" s="68" t="s">
        <v>232</v>
      </c>
      <c r="H841" s="73">
        <v>0</v>
      </c>
      <c r="I841" s="68" t="s">
        <v>232</v>
      </c>
    </row>
    <row r="842" spans="2:9" ht="15" hidden="1" customHeight="1" outlineLevel="1" x14ac:dyDescent="0.2">
      <c r="B842" s="46">
        <v>2013</v>
      </c>
      <c r="C842" s="234"/>
      <c r="D842" s="73">
        <v>0</v>
      </c>
      <c r="E842" s="68" t="s">
        <v>232</v>
      </c>
      <c r="F842" s="73">
        <v>0</v>
      </c>
      <c r="G842" s="68" t="s">
        <v>232</v>
      </c>
      <c r="H842" s="73">
        <v>0</v>
      </c>
      <c r="I842" s="68" t="s">
        <v>232</v>
      </c>
    </row>
    <row r="843" spans="2:9" ht="15" hidden="1" customHeight="1" outlineLevel="1" x14ac:dyDescent="0.2">
      <c r="B843" s="235" t="s">
        <v>27</v>
      </c>
      <c r="C843" s="234"/>
      <c r="D843" s="73"/>
      <c r="E843" s="73"/>
      <c r="F843" s="73"/>
      <c r="G843" s="73"/>
      <c r="H843" s="73"/>
      <c r="I843" s="73"/>
    </row>
    <row r="844" spans="2:9" ht="15" hidden="1" customHeight="1" outlineLevel="1" x14ac:dyDescent="0.2">
      <c r="B844" s="72">
        <v>2018</v>
      </c>
      <c r="C844" s="234"/>
      <c r="D844" s="73">
        <v>4</v>
      </c>
      <c r="E844" s="73"/>
      <c r="F844" s="232">
        <v>1</v>
      </c>
      <c r="G844" s="73"/>
      <c r="H844" s="232">
        <v>3</v>
      </c>
      <c r="I844" s="73"/>
    </row>
    <row r="845" spans="2:9" ht="15" hidden="1" customHeight="1" outlineLevel="1" x14ac:dyDescent="0.2">
      <c r="B845" s="72">
        <v>2017</v>
      </c>
      <c r="C845" s="234"/>
      <c r="D845" s="73">
        <v>2</v>
      </c>
      <c r="E845" s="73" t="s">
        <v>50</v>
      </c>
      <c r="F845" s="73">
        <v>0</v>
      </c>
      <c r="G845" s="73" t="s">
        <v>50</v>
      </c>
      <c r="H845" s="73">
        <v>2</v>
      </c>
      <c r="I845" s="73" t="s">
        <v>50</v>
      </c>
    </row>
    <row r="846" spans="2:9" ht="15" hidden="1" customHeight="1" outlineLevel="1" x14ac:dyDescent="0.2">
      <c r="B846" s="46">
        <v>2016</v>
      </c>
      <c r="C846" s="234"/>
      <c r="D846" s="169">
        <v>6</v>
      </c>
      <c r="E846" s="169" t="s">
        <v>50</v>
      </c>
      <c r="F846" s="169">
        <v>3</v>
      </c>
      <c r="G846" s="169" t="s">
        <v>50</v>
      </c>
      <c r="H846" s="169">
        <v>3</v>
      </c>
      <c r="I846" s="169" t="s">
        <v>50</v>
      </c>
    </row>
    <row r="847" spans="2:9" ht="15" hidden="1" customHeight="1" outlineLevel="1" x14ac:dyDescent="0.2">
      <c r="B847" s="46">
        <v>2015</v>
      </c>
      <c r="C847" s="234"/>
      <c r="D847" s="169">
        <v>5</v>
      </c>
      <c r="E847" s="169" t="s">
        <v>50</v>
      </c>
      <c r="F847" s="169">
        <v>2</v>
      </c>
      <c r="G847" s="169" t="s">
        <v>50</v>
      </c>
      <c r="H847" s="169">
        <v>3</v>
      </c>
      <c r="I847" s="169" t="s">
        <v>50</v>
      </c>
    </row>
    <row r="848" spans="2:9" ht="15" hidden="1" customHeight="1" outlineLevel="1" x14ac:dyDescent="0.2">
      <c r="B848" s="46">
        <v>2014</v>
      </c>
      <c r="C848" s="234"/>
      <c r="D848" s="169">
        <v>3</v>
      </c>
      <c r="E848" s="68" t="s">
        <v>232</v>
      </c>
      <c r="F848" s="169">
        <v>1</v>
      </c>
      <c r="G848" s="68" t="s">
        <v>232</v>
      </c>
      <c r="H848" s="56">
        <v>2</v>
      </c>
      <c r="I848" s="68" t="s">
        <v>232</v>
      </c>
    </row>
    <row r="849" spans="2:9" ht="15" hidden="1" customHeight="1" outlineLevel="1" x14ac:dyDescent="0.2">
      <c r="B849" s="46">
        <v>2013</v>
      </c>
      <c r="C849" s="234"/>
      <c r="D849" s="169">
        <v>2</v>
      </c>
      <c r="E849" s="68" t="s">
        <v>232</v>
      </c>
      <c r="F849" s="73">
        <v>1</v>
      </c>
      <c r="G849" s="68" t="s">
        <v>232</v>
      </c>
      <c r="H849" s="73">
        <v>1</v>
      </c>
      <c r="I849" s="68" t="s">
        <v>232</v>
      </c>
    </row>
    <row r="850" spans="2:9" ht="15" hidden="1" customHeight="1" outlineLevel="1" x14ac:dyDescent="0.2">
      <c r="B850" s="235" t="s">
        <v>28</v>
      </c>
      <c r="C850" s="234"/>
      <c r="D850" s="73"/>
      <c r="E850" s="73"/>
      <c r="F850" s="73"/>
      <c r="G850" s="73"/>
      <c r="H850" s="73"/>
      <c r="I850" s="73"/>
    </row>
    <row r="851" spans="2:9" ht="15" hidden="1" customHeight="1" outlineLevel="1" x14ac:dyDescent="0.2">
      <c r="B851" s="72">
        <v>2018</v>
      </c>
      <c r="C851" s="234"/>
      <c r="D851" s="73">
        <v>11</v>
      </c>
      <c r="E851" s="73"/>
      <c r="F851" s="232">
        <v>8</v>
      </c>
      <c r="G851" s="73"/>
      <c r="H851" s="232">
        <v>3</v>
      </c>
      <c r="I851" s="73"/>
    </row>
    <row r="852" spans="2:9" ht="15" hidden="1" customHeight="1" outlineLevel="1" x14ac:dyDescent="0.2">
      <c r="B852" s="72">
        <v>2017</v>
      </c>
      <c r="C852" s="234"/>
      <c r="D852" s="73">
        <v>9</v>
      </c>
      <c r="E852" s="73" t="s">
        <v>50</v>
      </c>
      <c r="F852" s="73">
        <v>8</v>
      </c>
      <c r="G852" s="73" t="s">
        <v>50</v>
      </c>
      <c r="H852" s="73">
        <v>1</v>
      </c>
      <c r="I852" s="73" t="s">
        <v>50</v>
      </c>
    </row>
    <row r="853" spans="2:9" ht="15" hidden="1" customHeight="1" outlineLevel="1" x14ac:dyDescent="0.2">
      <c r="B853" s="46">
        <v>2016</v>
      </c>
      <c r="C853" s="234"/>
      <c r="D853" s="169">
        <v>7</v>
      </c>
      <c r="E853" s="169" t="s">
        <v>50</v>
      </c>
      <c r="F853" s="169">
        <v>6</v>
      </c>
      <c r="G853" s="169" t="s">
        <v>50</v>
      </c>
      <c r="H853" s="169">
        <v>1</v>
      </c>
      <c r="I853" s="169" t="s">
        <v>50</v>
      </c>
    </row>
    <row r="854" spans="2:9" ht="15" hidden="1" customHeight="1" outlineLevel="1" x14ac:dyDescent="0.2">
      <c r="B854" s="46">
        <v>2015</v>
      </c>
      <c r="C854" s="234"/>
      <c r="D854" s="169">
        <v>7</v>
      </c>
      <c r="E854" s="169" t="s">
        <v>50</v>
      </c>
      <c r="F854" s="169">
        <v>6</v>
      </c>
      <c r="G854" s="169" t="s">
        <v>50</v>
      </c>
      <c r="H854" s="169">
        <v>1</v>
      </c>
      <c r="I854" s="169" t="s">
        <v>50</v>
      </c>
    </row>
    <row r="855" spans="2:9" ht="15" hidden="1" customHeight="1" outlineLevel="1" x14ac:dyDescent="0.2">
      <c r="B855" s="46">
        <v>2014</v>
      </c>
      <c r="C855" s="234"/>
      <c r="D855" s="169">
        <v>5</v>
      </c>
      <c r="E855" s="68" t="s">
        <v>232</v>
      </c>
      <c r="F855" s="169">
        <v>4</v>
      </c>
      <c r="G855" s="68" t="s">
        <v>232</v>
      </c>
      <c r="H855" s="169">
        <v>1</v>
      </c>
      <c r="I855" s="68" t="s">
        <v>232</v>
      </c>
    </row>
    <row r="856" spans="2:9" ht="15" hidden="1" customHeight="1" outlineLevel="1" x14ac:dyDescent="0.2">
      <c r="B856" s="46">
        <v>2013</v>
      </c>
      <c r="C856" s="234"/>
      <c r="D856" s="169">
        <v>5</v>
      </c>
      <c r="E856" s="68" t="s">
        <v>232</v>
      </c>
      <c r="F856" s="169">
        <v>4</v>
      </c>
      <c r="G856" s="68" t="s">
        <v>232</v>
      </c>
      <c r="H856" s="169">
        <v>1</v>
      </c>
      <c r="I856" s="68" t="s">
        <v>232</v>
      </c>
    </row>
    <row r="857" spans="2:9" ht="15" hidden="1" customHeight="1" outlineLevel="1" x14ac:dyDescent="0.2">
      <c r="B857" s="235" t="s">
        <v>29</v>
      </c>
      <c r="C857" s="234"/>
      <c r="D857" s="73"/>
      <c r="E857" s="73"/>
      <c r="F857" s="73"/>
      <c r="G857" s="73"/>
      <c r="H857" s="73"/>
      <c r="I857" s="73"/>
    </row>
    <row r="858" spans="2:9" ht="15" hidden="1" customHeight="1" outlineLevel="1" x14ac:dyDescent="0.2">
      <c r="B858" s="72">
        <v>2018</v>
      </c>
      <c r="C858" s="234"/>
      <c r="D858" s="73">
        <v>36</v>
      </c>
      <c r="E858" s="73"/>
      <c r="F858" s="232">
        <v>36</v>
      </c>
      <c r="G858" s="73"/>
      <c r="H858" s="73">
        <v>0</v>
      </c>
      <c r="I858" s="73"/>
    </row>
    <row r="859" spans="2:9" ht="15" hidden="1" customHeight="1" outlineLevel="1" x14ac:dyDescent="0.2">
      <c r="B859" s="72">
        <v>2017</v>
      </c>
      <c r="C859" s="234"/>
      <c r="D859" s="73">
        <v>33</v>
      </c>
      <c r="E859" s="73" t="s">
        <v>50</v>
      </c>
      <c r="F859" s="73">
        <v>33</v>
      </c>
      <c r="G859" s="73" t="s">
        <v>50</v>
      </c>
      <c r="H859" s="73">
        <v>0</v>
      </c>
      <c r="I859" s="73" t="s">
        <v>50</v>
      </c>
    </row>
    <row r="860" spans="2:9" ht="15" hidden="1" customHeight="1" outlineLevel="1" x14ac:dyDescent="0.2">
      <c r="B860" s="46">
        <v>2016</v>
      </c>
      <c r="C860" s="234"/>
      <c r="D860" s="169">
        <v>20</v>
      </c>
      <c r="E860" s="169" t="s">
        <v>50</v>
      </c>
      <c r="F860" s="169">
        <v>20</v>
      </c>
      <c r="G860" s="169" t="s">
        <v>50</v>
      </c>
      <c r="H860" s="73">
        <v>0</v>
      </c>
      <c r="I860" s="169" t="s">
        <v>50</v>
      </c>
    </row>
    <row r="861" spans="2:9" ht="15" hidden="1" customHeight="1" outlineLevel="1" x14ac:dyDescent="0.2">
      <c r="B861" s="46">
        <v>2015</v>
      </c>
      <c r="C861" s="234"/>
      <c r="D861" s="169">
        <v>14</v>
      </c>
      <c r="E861" s="169" t="s">
        <v>50</v>
      </c>
      <c r="F861" s="169">
        <v>14</v>
      </c>
      <c r="G861" s="169" t="s">
        <v>50</v>
      </c>
      <c r="H861" s="73">
        <v>0</v>
      </c>
      <c r="I861" s="169" t="s">
        <v>50</v>
      </c>
    </row>
    <row r="862" spans="2:9" ht="15" hidden="1" customHeight="1" outlineLevel="1" x14ac:dyDescent="0.2">
      <c r="B862" s="46">
        <v>2014</v>
      </c>
      <c r="C862" s="234"/>
      <c r="D862" s="169">
        <v>21</v>
      </c>
      <c r="E862" s="68" t="s">
        <v>232</v>
      </c>
      <c r="F862" s="169">
        <v>21</v>
      </c>
      <c r="G862" s="68" t="s">
        <v>232</v>
      </c>
      <c r="H862" s="73">
        <v>0</v>
      </c>
      <c r="I862" s="68" t="s">
        <v>232</v>
      </c>
    </row>
    <row r="863" spans="2:9" ht="15" hidden="1" customHeight="1" outlineLevel="1" x14ac:dyDescent="0.2">
      <c r="B863" s="46">
        <v>2013</v>
      </c>
      <c r="C863" s="234"/>
      <c r="D863" s="169">
        <v>15</v>
      </c>
      <c r="E863" s="68" t="s">
        <v>232</v>
      </c>
      <c r="F863" s="169">
        <v>15</v>
      </c>
      <c r="G863" s="68" t="s">
        <v>232</v>
      </c>
      <c r="H863" s="73">
        <v>0</v>
      </c>
      <c r="I863" s="68" t="s">
        <v>232</v>
      </c>
    </row>
    <row r="864" spans="2:9" ht="15" hidden="1" customHeight="1" outlineLevel="1" x14ac:dyDescent="0.2">
      <c r="B864" s="235" t="s">
        <v>30</v>
      </c>
      <c r="C864" s="234"/>
      <c r="D864" s="73"/>
      <c r="E864" s="73"/>
      <c r="F864" s="73"/>
      <c r="G864" s="73"/>
      <c r="H864" s="73"/>
      <c r="I864" s="73"/>
    </row>
    <row r="865" spans="2:9" ht="15" hidden="1" customHeight="1" outlineLevel="1" x14ac:dyDescent="0.2">
      <c r="B865" s="72">
        <v>2018</v>
      </c>
      <c r="C865" s="234"/>
      <c r="D865" s="73">
        <v>5</v>
      </c>
      <c r="E865" s="73"/>
      <c r="F865" s="232">
        <v>5</v>
      </c>
      <c r="G865" s="73"/>
      <c r="H865" s="73">
        <v>0</v>
      </c>
      <c r="I865" s="73"/>
    </row>
    <row r="866" spans="2:9" ht="15" hidden="1" customHeight="1" outlineLevel="1" x14ac:dyDescent="0.2">
      <c r="B866" s="72">
        <v>2017</v>
      </c>
      <c r="C866" s="234"/>
      <c r="D866" s="73">
        <v>4</v>
      </c>
      <c r="E866" s="73" t="s">
        <v>50</v>
      </c>
      <c r="F866" s="73">
        <v>4</v>
      </c>
      <c r="G866" s="73" t="s">
        <v>50</v>
      </c>
      <c r="H866" s="73">
        <v>0</v>
      </c>
      <c r="I866" s="73" t="s">
        <v>50</v>
      </c>
    </row>
    <row r="867" spans="2:9" ht="15" hidden="1" customHeight="1" outlineLevel="1" x14ac:dyDescent="0.2">
      <c r="B867" s="46">
        <v>2016</v>
      </c>
      <c r="C867" s="234"/>
      <c r="D867" s="169">
        <v>3</v>
      </c>
      <c r="E867" s="169" t="s">
        <v>50</v>
      </c>
      <c r="F867" s="238">
        <v>3</v>
      </c>
      <c r="G867" s="169" t="s">
        <v>50</v>
      </c>
      <c r="H867" s="73">
        <v>0</v>
      </c>
      <c r="I867" s="169" t="s">
        <v>50</v>
      </c>
    </row>
    <row r="868" spans="2:9" ht="15" hidden="1" customHeight="1" outlineLevel="1" x14ac:dyDescent="0.2">
      <c r="B868" s="46">
        <v>2015</v>
      </c>
      <c r="C868" s="234"/>
      <c r="D868" s="169">
        <v>2</v>
      </c>
      <c r="E868" s="169" t="s">
        <v>50</v>
      </c>
      <c r="F868" s="73">
        <v>2</v>
      </c>
      <c r="G868" s="169" t="s">
        <v>50</v>
      </c>
      <c r="H868" s="73">
        <v>0</v>
      </c>
      <c r="I868" s="169" t="s">
        <v>50</v>
      </c>
    </row>
    <row r="869" spans="2:9" ht="15" hidden="1" customHeight="1" outlineLevel="1" x14ac:dyDescent="0.2">
      <c r="B869" s="46">
        <v>2014</v>
      </c>
      <c r="C869" s="234"/>
      <c r="D869" s="169">
        <v>1</v>
      </c>
      <c r="E869" s="68" t="s">
        <v>232</v>
      </c>
      <c r="F869" s="73">
        <v>1</v>
      </c>
      <c r="G869" s="68" t="s">
        <v>232</v>
      </c>
      <c r="H869" s="73">
        <v>0</v>
      </c>
      <c r="I869" s="68" t="s">
        <v>232</v>
      </c>
    </row>
    <row r="870" spans="2:9" ht="15" hidden="1" customHeight="1" outlineLevel="1" x14ac:dyDescent="0.2">
      <c r="B870" s="46">
        <v>2013</v>
      </c>
      <c r="C870" s="234"/>
      <c r="D870" s="169">
        <v>1</v>
      </c>
      <c r="E870" s="68" t="s">
        <v>232</v>
      </c>
      <c r="F870" s="73">
        <v>1</v>
      </c>
      <c r="G870" s="68" t="s">
        <v>232</v>
      </c>
      <c r="H870" s="73">
        <v>0</v>
      </c>
      <c r="I870" s="68" t="s">
        <v>232</v>
      </c>
    </row>
    <row r="871" spans="2:9" ht="15" hidden="1" customHeight="1" outlineLevel="1" x14ac:dyDescent="0.2">
      <c r="B871" s="235" t="s">
        <v>31</v>
      </c>
      <c r="C871" s="234"/>
      <c r="D871" s="73"/>
      <c r="E871" s="73"/>
      <c r="F871" s="73"/>
      <c r="G871" s="73"/>
      <c r="H871" s="73"/>
      <c r="I871" s="73"/>
    </row>
    <row r="872" spans="2:9" ht="15" hidden="1" customHeight="1" outlineLevel="1" x14ac:dyDescent="0.2">
      <c r="B872" s="72">
        <v>2018</v>
      </c>
      <c r="C872" s="234"/>
      <c r="D872" s="73">
        <v>16</v>
      </c>
      <c r="E872" s="73"/>
      <c r="F872" s="232">
        <v>15</v>
      </c>
      <c r="G872" s="73"/>
      <c r="H872" s="232">
        <v>1</v>
      </c>
      <c r="I872" s="73"/>
    </row>
    <row r="873" spans="2:9" ht="15" hidden="1" customHeight="1" outlineLevel="1" x14ac:dyDescent="0.2">
      <c r="B873" s="72">
        <v>2017</v>
      </c>
      <c r="C873" s="234"/>
      <c r="D873" s="73">
        <v>12</v>
      </c>
      <c r="E873" s="73" t="s">
        <v>50</v>
      </c>
      <c r="F873" s="73">
        <v>11</v>
      </c>
      <c r="G873" s="73" t="s">
        <v>50</v>
      </c>
      <c r="H873" s="73">
        <v>1</v>
      </c>
      <c r="I873" s="73" t="s">
        <v>50</v>
      </c>
    </row>
    <row r="874" spans="2:9" ht="15" hidden="1" customHeight="1" outlineLevel="1" x14ac:dyDescent="0.2">
      <c r="B874" s="46">
        <v>2016</v>
      </c>
      <c r="C874" s="234"/>
      <c r="D874" s="169">
        <v>10</v>
      </c>
      <c r="E874" s="169" t="s">
        <v>50</v>
      </c>
      <c r="F874" s="169">
        <v>9</v>
      </c>
      <c r="G874" s="169" t="s">
        <v>50</v>
      </c>
      <c r="H874" s="169">
        <v>1</v>
      </c>
      <c r="I874" s="169" t="s">
        <v>50</v>
      </c>
    </row>
    <row r="875" spans="2:9" ht="15" hidden="1" customHeight="1" outlineLevel="1" x14ac:dyDescent="0.2">
      <c r="B875" s="46">
        <v>2015</v>
      </c>
      <c r="C875" s="234"/>
      <c r="D875" s="169">
        <v>9</v>
      </c>
      <c r="E875" s="169" t="s">
        <v>50</v>
      </c>
      <c r="F875" s="169">
        <v>9</v>
      </c>
      <c r="G875" s="169" t="s">
        <v>50</v>
      </c>
      <c r="H875" s="73">
        <v>0</v>
      </c>
      <c r="I875" s="169" t="s">
        <v>50</v>
      </c>
    </row>
    <row r="876" spans="2:9" ht="15" hidden="1" customHeight="1" outlineLevel="1" x14ac:dyDescent="0.2">
      <c r="B876" s="46">
        <v>2014</v>
      </c>
      <c r="C876" s="234"/>
      <c r="D876" s="169">
        <v>8</v>
      </c>
      <c r="E876" s="68" t="s">
        <v>232</v>
      </c>
      <c r="F876" s="169">
        <v>8</v>
      </c>
      <c r="G876" s="68" t="s">
        <v>232</v>
      </c>
      <c r="H876" s="73">
        <v>0</v>
      </c>
      <c r="I876" s="68" t="s">
        <v>232</v>
      </c>
    </row>
    <row r="877" spans="2:9" ht="15" hidden="1" customHeight="1" outlineLevel="1" x14ac:dyDescent="0.2">
      <c r="B877" s="46">
        <v>2013</v>
      </c>
      <c r="C877" s="234"/>
      <c r="D877" s="169">
        <v>9</v>
      </c>
      <c r="E877" s="68" t="s">
        <v>232</v>
      </c>
      <c r="F877" s="169">
        <v>9</v>
      </c>
      <c r="G877" s="68" t="s">
        <v>232</v>
      </c>
      <c r="H877" s="73">
        <v>0</v>
      </c>
      <c r="I877" s="68" t="s">
        <v>232</v>
      </c>
    </row>
    <row r="878" spans="2:9" ht="15" hidden="1" customHeight="1" outlineLevel="1" x14ac:dyDescent="0.2">
      <c r="B878" s="235" t="s">
        <v>32</v>
      </c>
      <c r="C878" s="234"/>
      <c r="D878" s="73"/>
      <c r="E878" s="73"/>
      <c r="F878" s="73"/>
      <c r="G878" s="73"/>
      <c r="H878" s="73"/>
      <c r="I878" s="73"/>
    </row>
    <row r="879" spans="2:9" ht="15" hidden="1" customHeight="1" outlineLevel="1" x14ac:dyDescent="0.2">
      <c r="B879" s="72">
        <v>2018</v>
      </c>
      <c r="C879" s="234"/>
      <c r="D879" s="73">
        <v>5</v>
      </c>
      <c r="E879" s="73"/>
      <c r="F879" s="232">
        <v>3</v>
      </c>
      <c r="G879" s="73"/>
      <c r="H879" s="232">
        <v>2</v>
      </c>
      <c r="I879" s="73"/>
    </row>
    <row r="880" spans="2:9" ht="15" hidden="1" customHeight="1" outlineLevel="1" x14ac:dyDescent="0.2">
      <c r="B880" s="72">
        <v>2017</v>
      </c>
      <c r="C880" s="234"/>
      <c r="D880" s="73">
        <v>4</v>
      </c>
      <c r="E880" s="73" t="s">
        <v>50</v>
      </c>
      <c r="F880" s="73">
        <v>3</v>
      </c>
      <c r="G880" s="73" t="s">
        <v>50</v>
      </c>
      <c r="H880" s="73">
        <v>1</v>
      </c>
      <c r="I880" s="73" t="s">
        <v>50</v>
      </c>
    </row>
    <row r="881" spans="2:9" ht="15" hidden="1" customHeight="1" outlineLevel="1" x14ac:dyDescent="0.2">
      <c r="B881" s="46">
        <v>2016</v>
      </c>
      <c r="C881" s="234"/>
      <c r="D881" s="169">
        <v>2</v>
      </c>
      <c r="E881" s="169" t="s">
        <v>50</v>
      </c>
      <c r="F881" s="73">
        <v>2</v>
      </c>
      <c r="G881" s="169" t="s">
        <v>50</v>
      </c>
      <c r="H881" s="73">
        <v>0</v>
      </c>
      <c r="I881" s="169" t="s">
        <v>50</v>
      </c>
    </row>
    <row r="882" spans="2:9" ht="15" hidden="1" customHeight="1" outlineLevel="1" x14ac:dyDescent="0.2">
      <c r="B882" s="46">
        <v>2015</v>
      </c>
      <c r="C882" s="234"/>
      <c r="D882" s="169">
        <v>2</v>
      </c>
      <c r="E882" s="169" t="s">
        <v>50</v>
      </c>
      <c r="F882" s="73">
        <v>2</v>
      </c>
      <c r="G882" s="169" t="s">
        <v>50</v>
      </c>
      <c r="H882" s="73">
        <v>0</v>
      </c>
      <c r="I882" s="169" t="s">
        <v>50</v>
      </c>
    </row>
    <row r="883" spans="2:9" ht="15" hidden="1" customHeight="1" outlineLevel="1" x14ac:dyDescent="0.2">
      <c r="B883" s="46">
        <v>2014</v>
      </c>
      <c r="C883" s="234"/>
      <c r="D883" s="169">
        <v>4</v>
      </c>
      <c r="E883" s="68" t="s">
        <v>232</v>
      </c>
      <c r="F883" s="169">
        <v>4</v>
      </c>
      <c r="G883" s="68" t="s">
        <v>232</v>
      </c>
      <c r="H883" s="73">
        <v>0</v>
      </c>
      <c r="I883" s="68" t="s">
        <v>232</v>
      </c>
    </row>
    <row r="884" spans="2:9" ht="15" hidden="1" customHeight="1" outlineLevel="1" x14ac:dyDescent="0.2">
      <c r="B884" s="46">
        <v>2013</v>
      </c>
      <c r="C884" s="234"/>
      <c r="D884" s="169">
        <v>4</v>
      </c>
      <c r="E884" s="68" t="s">
        <v>232</v>
      </c>
      <c r="F884" s="169">
        <v>4</v>
      </c>
      <c r="G884" s="68" t="s">
        <v>232</v>
      </c>
      <c r="H884" s="73">
        <v>0</v>
      </c>
      <c r="I884" s="68" t="s">
        <v>232</v>
      </c>
    </row>
    <row r="885" spans="2:9" ht="15" hidden="1" customHeight="1" outlineLevel="1" x14ac:dyDescent="0.2">
      <c r="B885" s="235" t="s">
        <v>33</v>
      </c>
      <c r="C885" s="234"/>
      <c r="D885" s="73"/>
      <c r="E885" s="73"/>
      <c r="F885" s="73"/>
      <c r="G885" s="73"/>
      <c r="H885" s="73"/>
      <c r="I885" s="73"/>
    </row>
    <row r="886" spans="2:9" ht="15" hidden="1" customHeight="1" outlineLevel="1" x14ac:dyDescent="0.2">
      <c r="B886" s="72">
        <v>2018</v>
      </c>
      <c r="C886" s="234"/>
      <c r="D886" s="73">
        <v>7</v>
      </c>
      <c r="E886" s="73"/>
      <c r="F886" s="232">
        <v>7</v>
      </c>
      <c r="G886" s="73"/>
      <c r="H886" s="73">
        <v>0</v>
      </c>
      <c r="I886" s="73"/>
    </row>
    <row r="887" spans="2:9" ht="15" hidden="1" customHeight="1" outlineLevel="1" x14ac:dyDescent="0.2">
      <c r="B887" s="72">
        <v>2017</v>
      </c>
      <c r="C887" s="234"/>
      <c r="D887" s="73">
        <v>6</v>
      </c>
      <c r="E887" s="73" t="s">
        <v>50</v>
      </c>
      <c r="F887" s="73">
        <v>6</v>
      </c>
      <c r="G887" s="73" t="s">
        <v>50</v>
      </c>
      <c r="H887" s="73">
        <v>0</v>
      </c>
      <c r="I887" s="73" t="s">
        <v>50</v>
      </c>
    </row>
    <row r="888" spans="2:9" ht="15" hidden="1" customHeight="1" outlineLevel="1" x14ac:dyDescent="0.2">
      <c r="B888" s="46">
        <v>2016</v>
      </c>
      <c r="C888" s="234"/>
      <c r="D888" s="169">
        <v>7</v>
      </c>
      <c r="E888" s="169" t="s">
        <v>50</v>
      </c>
      <c r="F888" s="169">
        <v>6</v>
      </c>
      <c r="G888" s="169" t="s">
        <v>50</v>
      </c>
      <c r="H888" s="169">
        <v>1</v>
      </c>
      <c r="I888" s="169" t="s">
        <v>50</v>
      </c>
    </row>
    <row r="889" spans="2:9" ht="15" hidden="1" customHeight="1" outlineLevel="1" x14ac:dyDescent="0.2">
      <c r="B889" s="46">
        <v>2015</v>
      </c>
      <c r="C889" s="234"/>
      <c r="D889" s="169">
        <v>9</v>
      </c>
      <c r="E889" s="169" t="s">
        <v>50</v>
      </c>
      <c r="F889" s="169">
        <v>8</v>
      </c>
      <c r="G889" s="169" t="s">
        <v>50</v>
      </c>
      <c r="H889" s="169">
        <v>1</v>
      </c>
      <c r="I889" s="169" t="s">
        <v>50</v>
      </c>
    </row>
    <row r="890" spans="2:9" ht="15" hidden="1" customHeight="1" outlineLevel="1" x14ac:dyDescent="0.2">
      <c r="B890" s="46">
        <v>2014</v>
      </c>
      <c r="C890" s="234"/>
      <c r="D890" s="169">
        <v>7</v>
      </c>
      <c r="E890" s="68" t="s">
        <v>232</v>
      </c>
      <c r="F890" s="169">
        <v>6</v>
      </c>
      <c r="G890" s="68" t="s">
        <v>232</v>
      </c>
      <c r="H890" s="169">
        <v>1</v>
      </c>
      <c r="I890" s="68" t="s">
        <v>232</v>
      </c>
    </row>
    <row r="891" spans="2:9" ht="15" hidden="1" customHeight="1" outlineLevel="1" x14ac:dyDescent="0.2">
      <c r="B891" s="46">
        <v>2013</v>
      </c>
      <c r="C891" s="234"/>
      <c r="D891" s="169">
        <v>9</v>
      </c>
      <c r="E891" s="68" t="s">
        <v>232</v>
      </c>
      <c r="F891" s="169">
        <v>8</v>
      </c>
      <c r="G891" s="68" t="s">
        <v>232</v>
      </c>
      <c r="H891" s="169">
        <v>1</v>
      </c>
      <c r="I891" s="68" t="s">
        <v>232</v>
      </c>
    </row>
    <row r="892" spans="2:9" ht="15" customHeight="1" collapsed="1" x14ac:dyDescent="0.2">
      <c r="B892" s="331" t="s">
        <v>331</v>
      </c>
      <c r="C892" s="331"/>
      <c r="D892" s="331"/>
      <c r="E892" s="73"/>
      <c r="F892" s="73"/>
      <c r="G892" s="73"/>
      <c r="H892" s="73"/>
      <c r="I892" s="73"/>
    </row>
    <row r="893" spans="2:9" ht="15" customHeight="1" x14ac:dyDescent="0.2">
      <c r="B893" s="72">
        <v>2018</v>
      </c>
      <c r="C893" s="234"/>
      <c r="D893" s="73">
        <v>1173</v>
      </c>
      <c r="E893" s="73"/>
      <c r="F893" s="232">
        <v>881</v>
      </c>
      <c r="G893" s="73"/>
      <c r="H893" s="232">
        <v>292</v>
      </c>
      <c r="I893" s="73"/>
    </row>
    <row r="894" spans="2:9" ht="15" customHeight="1" x14ac:dyDescent="0.2">
      <c r="B894" s="72">
        <v>2017</v>
      </c>
      <c r="C894" s="234"/>
      <c r="D894" s="73">
        <v>1085</v>
      </c>
      <c r="E894" s="73" t="s">
        <v>50</v>
      </c>
      <c r="F894" s="73">
        <v>803</v>
      </c>
      <c r="G894" s="73" t="s">
        <v>50</v>
      </c>
      <c r="H894" s="73">
        <v>282</v>
      </c>
      <c r="I894" s="73" t="s">
        <v>50</v>
      </c>
    </row>
    <row r="895" spans="2:9" ht="15" customHeight="1" x14ac:dyDescent="0.2">
      <c r="B895" s="46">
        <v>2016</v>
      </c>
      <c r="C895" s="234"/>
      <c r="D895" s="169">
        <v>1040</v>
      </c>
      <c r="E895" s="169" t="s">
        <v>50</v>
      </c>
      <c r="F895" s="169">
        <v>770</v>
      </c>
      <c r="G895" s="169" t="s">
        <v>50</v>
      </c>
      <c r="H895" s="169">
        <v>270</v>
      </c>
      <c r="I895" s="169" t="s">
        <v>50</v>
      </c>
    </row>
    <row r="896" spans="2:9" ht="15" customHeight="1" x14ac:dyDescent="0.2">
      <c r="B896" s="46">
        <v>2015</v>
      </c>
      <c r="C896" s="234"/>
      <c r="D896" s="169">
        <v>980</v>
      </c>
      <c r="E896" s="169" t="s">
        <v>50</v>
      </c>
      <c r="F896" s="169">
        <v>719</v>
      </c>
      <c r="G896" s="169" t="s">
        <v>50</v>
      </c>
      <c r="H896" s="169">
        <v>261</v>
      </c>
      <c r="I896" s="169" t="s">
        <v>50</v>
      </c>
    </row>
    <row r="897" spans="1:9" ht="15" customHeight="1" x14ac:dyDescent="0.2">
      <c r="B897" s="46">
        <v>2014</v>
      </c>
      <c r="C897" s="234"/>
      <c r="D897" s="169">
        <v>955</v>
      </c>
      <c r="E897" s="68" t="s">
        <v>232</v>
      </c>
      <c r="F897" s="169">
        <v>678</v>
      </c>
      <c r="G897" s="68" t="s">
        <v>232</v>
      </c>
      <c r="H897" s="169">
        <v>277</v>
      </c>
      <c r="I897" s="68" t="s">
        <v>232</v>
      </c>
    </row>
    <row r="898" spans="1:9" ht="15" customHeight="1" x14ac:dyDescent="0.2">
      <c r="B898" s="46">
        <v>2013</v>
      </c>
      <c r="C898" s="234"/>
      <c r="D898" s="169">
        <v>946</v>
      </c>
      <c r="E898" s="68" t="s">
        <v>232</v>
      </c>
      <c r="F898" s="169">
        <v>653</v>
      </c>
      <c r="G898" s="68" t="s">
        <v>232</v>
      </c>
      <c r="H898" s="169">
        <v>293</v>
      </c>
      <c r="I898" s="68" t="s">
        <v>232</v>
      </c>
    </row>
    <row r="899" spans="1:9" s="67" customFormat="1" ht="15" hidden="1" customHeight="1" outlineLevel="1" x14ac:dyDescent="0.2">
      <c r="A899" s="11"/>
      <c r="B899" s="235" t="s">
        <v>17</v>
      </c>
      <c r="C899" s="234"/>
      <c r="D899" s="73"/>
      <c r="E899" s="73"/>
      <c r="F899" s="11"/>
      <c r="G899" s="73"/>
      <c r="H899" s="11"/>
      <c r="I899" s="73"/>
    </row>
    <row r="900" spans="1:9" s="67" customFormat="1" ht="15" hidden="1" customHeight="1" outlineLevel="1" x14ac:dyDescent="0.2">
      <c r="A900" s="11"/>
      <c r="B900" s="72">
        <v>2018</v>
      </c>
      <c r="C900" s="234"/>
      <c r="D900" s="73">
        <v>358</v>
      </c>
      <c r="E900" s="73"/>
      <c r="F900" s="232">
        <v>354</v>
      </c>
      <c r="G900" s="73"/>
      <c r="H900" s="232">
        <v>4</v>
      </c>
      <c r="I900" s="73"/>
    </row>
    <row r="901" spans="1:9" ht="15" hidden="1" customHeight="1" outlineLevel="1" x14ac:dyDescent="0.2">
      <c r="B901" s="72">
        <v>2017</v>
      </c>
      <c r="C901" s="234"/>
      <c r="D901" s="73">
        <v>352</v>
      </c>
      <c r="E901" s="73" t="s">
        <v>50</v>
      </c>
      <c r="F901" s="73">
        <v>348</v>
      </c>
      <c r="G901" s="73" t="s">
        <v>50</v>
      </c>
      <c r="H901" s="73">
        <v>4</v>
      </c>
      <c r="I901" s="73" t="s">
        <v>50</v>
      </c>
    </row>
    <row r="902" spans="1:9" ht="15" hidden="1" customHeight="1" outlineLevel="1" x14ac:dyDescent="0.2">
      <c r="B902" s="46">
        <v>2016</v>
      </c>
      <c r="C902" s="234"/>
      <c r="D902" s="169">
        <v>342</v>
      </c>
      <c r="E902" s="169" t="s">
        <v>50</v>
      </c>
      <c r="F902" s="169">
        <v>338</v>
      </c>
      <c r="G902" s="169" t="s">
        <v>50</v>
      </c>
      <c r="H902" s="169">
        <v>4</v>
      </c>
      <c r="I902" s="169" t="s">
        <v>50</v>
      </c>
    </row>
    <row r="903" spans="1:9" ht="15" hidden="1" customHeight="1" outlineLevel="1" x14ac:dyDescent="0.2">
      <c r="B903" s="46">
        <v>2015</v>
      </c>
      <c r="C903" s="234"/>
      <c r="D903" s="169">
        <v>320</v>
      </c>
      <c r="E903" s="169" t="s">
        <v>50</v>
      </c>
      <c r="F903" s="169">
        <v>316</v>
      </c>
      <c r="G903" s="169" t="s">
        <v>50</v>
      </c>
      <c r="H903" s="169">
        <v>4</v>
      </c>
      <c r="I903" s="169" t="s">
        <v>50</v>
      </c>
    </row>
    <row r="904" spans="1:9" ht="15" hidden="1" customHeight="1" outlineLevel="1" x14ac:dyDescent="0.2">
      <c r="B904" s="46">
        <v>2014</v>
      </c>
      <c r="C904" s="234"/>
      <c r="D904" s="169">
        <v>315</v>
      </c>
      <c r="E904" s="68" t="s">
        <v>232</v>
      </c>
      <c r="F904" s="169">
        <v>312</v>
      </c>
      <c r="G904" s="68" t="s">
        <v>232</v>
      </c>
      <c r="H904" s="169">
        <v>3</v>
      </c>
      <c r="I904" s="68" t="s">
        <v>232</v>
      </c>
    </row>
    <row r="905" spans="1:9" ht="15" hidden="1" customHeight="1" outlineLevel="1" x14ac:dyDescent="0.2">
      <c r="B905" s="46">
        <v>2013</v>
      </c>
      <c r="C905" s="234"/>
      <c r="D905" s="169">
        <v>295</v>
      </c>
      <c r="E905" s="68" t="s">
        <v>232</v>
      </c>
      <c r="F905" s="169">
        <v>293</v>
      </c>
      <c r="G905" s="68" t="s">
        <v>232</v>
      </c>
      <c r="H905" s="169">
        <v>2</v>
      </c>
      <c r="I905" s="68" t="s">
        <v>232</v>
      </c>
    </row>
    <row r="906" spans="1:9" ht="15" hidden="1" customHeight="1" outlineLevel="1" x14ac:dyDescent="0.2">
      <c r="B906" s="235" t="s">
        <v>18</v>
      </c>
      <c r="C906" s="234"/>
      <c r="D906" s="73"/>
      <c r="E906" s="73"/>
      <c r="F906" s="73"/>
      <c r="G906" s="73"/>
      <c r="H906" s="73"/>
      <c r="I906" s="73"/>
    </row>
    <row r="907" spans="1:9" ht="15" hidden="1" customHeight="1" outlineLevel="1" x14ac:dyDescent="0.2">
      <c r="B907" s="72">
        <v>2018</v>
      </c>
      <c r="C907" s="234"/>
      <c r="D907" s="73">
        <v>0</v>
      </c>
      <c r="E907" s="73"/>
      <c r="F907" s="73">
        <v>0</v>
      </c>
      <c r="G907" s="73"/>
      <c r="H907" s="73">
        <v>0</v>
      </c>
      <c r="I907" s="73"/>
    </row>
    <row r="908" spans="1:9" ht="15" hidden="1" customHeight="1" outlineLevel="1" x14ac:dyDescent="0.2">
      <c r="B908" s="72">
        <v>2017</v>
      </c>
      <c r="C908" s="234"/>
      <c r="D908" s="73">
        <v>0</v>
      </c>
      <c r="E908" s="73" t="s">
        <v>50</v>
      </c>
      <c r="F908" s="73">
        <v>0</v>
      </c>
      <c r="G908" s="73" t="s">
        <v>50</v>
      </c>
      <c r="H908" s="73">
        <v>0</v>
      </c>
      <c r="I908" s="73" t="s">
        <v>50</v>
      </c>
    </row>
    <row r="909" spans="1:9" ht="15" hidden="1" customHeight="1" outlineLevel="1" x14ac:dyDescent="0.2">
      <c r="B909" s="46">
        <v>2016</v>
      </c>
      <c r="C909" s="234"/>
      <c r="D909" s="73">
        <v>0</v>
      </c>
      <c r="E909" s="73" t="s">
        <v>50</v>
      </c>
      <c r="F909" s="73">
        <v>0</v>
      </c>
      <c r="G909" s="73" t="s">
        <v>50</v>
      </c>
      <c r="H909" s="73">
        <v>0</v>
      </c>
      <c r="I909" s="73" t="s">
        <v>50</v>
      </c>
    </row>
    <row r="910" spans="1:9" ht="15" hidden="1" customHeight="1" outlineLevel="1" x14ac:dyDescent="0.2">
      <c r="B910" s="46">
        <v>2015</v>
      </c>
      <c r="C910" s="234"/>
      <c r="D910" s="73">
        <v>0</v>
      </c>
      <c r="E910" s="73" t="s">
        <v>50</v>
      </c>
      <c r="F910" s="73">
        <v>0</v>
      </c>
      <c r="G910" s="73" t="s">
        <v>50</v>
      </c>
      <c r="H910" s="73">
        <v>0</v>
      </c>
      <c r="I910" s="73" t="s">
        <v>50</v>
      </c>
    </row>
    <row r="911" spans="1:9" ht="15" hidden="1" customHeight="1" outlineLevel="1" x14ac:dyDescent="0.2">
      <c r="B911" s="46">
        <v>2014</v>
      </c>
      <c r="C911" s="234"/>
      <c r="D911" s="73">
        <v>0</v>
      </c>
      <c r="E911" s="68" t="s">
        <v>232</v>
      </c>
      <c r="F911" s="73">
        <v>0</v>
      </c>
      <c r="G911" s="68" t="s">
        <v>232</v>
      </c>
      <c r="H911" s="73">
        <v>0</v>
      </c>
      <c r="I911" s="68" t="s">
        <v>232</v>
      </c>
    </row>
    <row r="912" spans="1:9" ht="15" hidden="1" customHeight="1" outlineLevel="1" x14ac:dyDescent="0.2">
      <c r="B912" s="46">
        <v>2013</v>
      </c>
      <c r="C912" s="234"/>
      <c r="D912" s="73">
        <v>0</v>
      </c>
      <c r="E912" s="68" t="s">
        <v>232</v>
      </c>
      <c r="F912" s="73">
        <v>0</v>
      </c>
      <c r="G912" s="68" t="s">
        <v>232</v>
      </c>
      <c r="H912" s="73">
        <v>0</v>
      </c>
      <c r="I912" s="68" t="s">
        <v>232</v>
      </c>
    </row>
    <row r="913" spans="2:9" ht="15" hidden="1" customHeight="1" outlineLevel="1" x14ac:dyDescent="0.2">
      <c r="B913" s="235" t="s">
        <v>19</v>
      </c>
      <c r="C913" s="234"/>
      <c r="D913" s="73"/>
      <c r="E913" s="73"/>
      <c r="F913" s="73"/>
      <c r="G913" s="73"/>
      <c r="H913" s="73"/>
      <c r="I913" s="73"/>
    </row>
    <row r="914" spans="2:9" ht="15" hidden="1" customHeight="1" outlineLevel="1" x14ac:dyDescent="0.2">
      <c r="B914" s="72">
        <v>2018</v>
      </c>
      <c r="C914" s="234"/>
      <c r="D914" s="73">
        <v>32</v>
      </c>
      <c r="E914" s="73"/>
      <c r="F914" s="232">
        <v>9</v>
      </c>
      <c r="G914" s="73"/>
      <c r="H914" s="232">
        <v>23</v>
      </c>
      <c r="I914" s="73"/>
    </row>
    <row r="915" spans="2:9" ht="15" hidden="1" customHeight="1" outlineLevel="1" x14ac:dyDescent="0.2">
      <c r="B915" s="72">
        <v>2017</v>
      </c>
      <c r="C915" s="234"/>
      <c r="D915" s="73">
        <v>30</v>
      </c>
      <c r="E915" s="73" t="s">
        <v>50</v>
      </c>
      <c r="F915" s="73">
        <v>7</v>
      </c>
      <c r="G915" s="73" t="s">
        <v>50</v>
      </c>
      <c r="H915" s="73">
        <v>23</v>
      </c>
      <c r="I915" s="73" t="s">
        <v>50</v>
      </c>
    </row>
    <row r="916" spans="2:9" ht="15" hidden="1" customHeight="1" outlineLevel="1" x14ac:dyDescent="0.2">
      <c r="B916" s="46">
        <v>2016</v>
      </c>
      <c r="C916" s="234"/>
      <c r="D916" s="169">
        <v>26</v>
      </c>
      <c r="E916" s="169" t="s">
        <v>50</v>
      </c>
      <c r="F916" s="169">
        <v>4</v>
      </c>
      <c r="G916" s="169" t="s">
        <v>50</v>
      </c>
      <c r="H916" s="169">
        <v>22</v>
      </c>
      <c r="I916" s="169" t="s">
        <v>50</v>
      </c>
    </row>
    <row r="917" spans="2:9" ht="15" hidden="1" customHeight="1" outlineLevel="1" x14ac:dyDescent="0.2">
      <c r="B917" s="46">
        <v>2015</v>
      </c>
      <c r="C917" s="234"/>
      <c r="D917" s="169">
        <v>30</v>
      </c>
      <c r="E917" s="169" t="s">
        <v>50</v>
      </c>
      <c r="F917" s="169">
        <v>7</v>
      </c>
      <c r="G917" s="169" t="s">
        <v>50</v>
      </c>
      <c r="H917" s="169">
        <v>23</v>
      </c>
      <c r="I917" s="169" t="s">
        <v>50</v>
      </c>
    </row>
    <row r="918" spans="2:9" ht="15" hidden="1" customHeight="1" outlineLevel="1" x14ac:dyDescent="0.2">
      <c r="B918" s="46">
        <v>2014</v>
      </c>
      <c r="C918" s="234"/>
      <c r="D918" s="169">
        <v>31</v>
      </c>
      <c r="E918" s="68" t="s">
        <v>232</v>
      </c>
      <c r="F918" s="169">
        <v>7</v>
      </c>
      <c r="G918" s="68" t="s">
        <v>232</v>
      </c>
      <c r="H918" s="169">
        <v>24</v>
      </c>
      <c r="I918" s="68" t="s">
        <v>232</v>
      </c>
    </row>
    <row r="919" spans="2:9" ht="15" hidden="1" customHeight="1" outlineLevel="1" x14ac:dyDescent="0.2">
      <c r="B919" s="46">
        <v>2013</v>
      </c>
      <c r="C919" s="234"/>
      <c r="D919" s="169">
        <v>31</v>
      </c>
      <c r="E919" s="68" t="s">
        <v>232</v>
      </c>
      <c r="F919" s="169">
        <v>7</v>
      </c>
      <c r="G919" s="68" t="s">
        <v>232</v>
      </c>
      <c r="H919" s="169">
        <v>24</v>
      </c>
      <c r="I919" s="68" t="s">
        <v>232</v>
      </c>
    </row>
    <row r="920" spans="2:9" ht="15" hidden="1" customHeight="1" outlineLevel="1" x14ac:dyDescent="0.2">
      <c r="B920" s="235" t="s">
        <v>20</v>
      </c>
      <c r="C920" s="234"/>
      <c r="D920" s="73"/>
      <c r="E920" s="73"/>
      <c r="F920" s="73"/>
      <c r="G920" s="73"/>
      <c r="H920" s="73"/>
      <c r="I920" s="73"/>
    </row>
    <row r="921" spans="2:9" ht="15" hidden="1" customHeight="1" outlineLevel="1" x14ac:dyDescent="0.2">
      <c r="B921" s="72">
        <v>2018</v>
      </c>
      <c r="C921" s="234"/>
      <c r="D921" s="73">
        <v>1</v>
      </c>
      <c r="E921" s="73"/>
      <c r="F921" s="73">
        <v>1</v>
      </c>
      <c r="G921" s="73"/>
      <c r="H921" s="73">
        <v>0</v>
      </c>
      <c r="I921" s="73"/>
    </row>
    <row r="922" spans="2:9" ht="15" hidden="1" customHeight="1" outlineLevel="1" x14ac:dyDescent="0.2">
      <c r="B922" s="72">
        <v>2017</v>
      </c>
      <c r="C922" s="234"/>
      <c r="D922" s="73">
        <v>1</v>
      </c>
      <c r="E922" s="73" t="s">
        <v>50</v>
      </c>
      <c r="F922" s="73">
        <v>1</v>
      </c>
      <c r="G922" s="73" t="s">
        <v>50</v>
      </c>
      <c r="H922" s="73">
        <v>0</v>
      </c>
      <c r="I922" s="73" t="s">
        <v>50</v>
      </c>
    </row>
    <row r="923" spans="2:9" ht="15" hidden="1" customHeight="1" outlineLevel="1" x14ac:dyDescent="0.2">
      <c r="B923" s="46">
        <v>2016</v>
      </c>
      <c r="C923" s="234"/>
      <c r="D923" s="169">
        <v>1</v>
      </c>
      <c r="E923" s="169" t="s">
        <v>50</v>
      </c>
      <c r="F923" s="73">
        <v>1</v>
      </c>
      <c r="G923" s="169" t="s">
        <v>50</v>
      </c>
      <c r="H923" s="73">
        <v>0</v>
      </c>
      <c r="I923" s="169" t="s">
        <v>50</v>
      </c>
    </row>
    <row r="924" spans="2:9" ht="15" hidden="1" customHeight="1" outlineLevel="1" x14ac:dyDescent="0.2">
      <c r="B924" s="46">
        <v>2015</v>
      </c>
      <c r="C924" s="234"/>
      <c r="D924" s="73">
        <v>0</v>
      </c>
      <c r="E924" s="73" t="s">
        <v>50</v>
      </c>
      <c r="F924" s="73">
        <v>0</v>
      </c>
      <c r="G924" s="73" t="s">
        <v>50</v>
      </c>
      <c r="H924" s="73">
        <v>0</v>
      </c>
      <c r="I924" s="73" t="s">
        <v>50</v>
      </c>
    </row>
    <row r="925" spans="2:9" ht="15" hidden="1" customHeight="1" outlineLevel="1" x14ac:dyDescent="0.2">
      <c r="B925" s="46">
        <v>2014</v>
      </c>
      <c r="C925" s="234"/>
      <c r="D925" s="73">
        <v>0</v>
      </c>
      <c r="E925" s="68" t="s">
        <v>232</v>
      </c>
      <c r="F925" s="73">
        <v>0</v>
      </c>
      <c r="G925" s="68" t="s">
        <v>232</v>
      </c>
      <c r="H925" s="73">
        <v>0</v>
      </c>
      <c r="I925" s="68" t="s">
        <v>232</v>
      </c>
    </row>
    <row r="926" spans="2:9" ht="15" hidden="1" customHeight="1" outlineLevel="1" x14ac:dyDescent="0.2">
      <c r="B926" s="46">
        <v>2013</v>
      </c>
      <c r="C926" s="234"/>
      <c r="D926" s="73">
        <v>0</v>
      </c>
      <c r="E926" s="68" t="s">
        <v>232</v>
      </c>
      <c r="F926" s="73">
        <v>0</v>
      </c>
      <c r="G926" s="68" t="s">
        <v>232</v>
      </c>
      <c r="H926" s="73">
        <v>0</v>
      </c>
      <c r="I926" s="68" t="s">
        <v>232</v>
      </c>
    </row>
    <row r="927" spans="2:9" ht="15" hidden="1" customHeight="1" outlineLevel="1" x14ac:dyDescent="0.2">
      <c r="B927" s="235" t="s">
        <v>21</v>
      </c>
      <c r="C927" s="234"/>
      <c r="D927" s="73"/>
      <c r="E927" s="73"/>
      <c r="F927" s="73"/>
      <c r="G927" s="73"/>
      <c r="H927" s="73"/>
      <c r="I927" s="73"/>
    </row>
    <row r="928" spans="2:9" ht="15" hidden="1" customHeight="1" outlineLevel="1" x14ac:dyDescent="0.2">
      <c r="B928" s="72">
        <v>2018</v>
      </c>
      <c r="C928" s="234"/>
      <c r="D928" s="73">
        <v>0</v>
      </c>
      <c r="E928" s="73"/>
      <c r="F928" s="73">
        <v>0</v>
      </c>
      <c r="G928" s="73"/>
      <c r="H928" s="73">
        <v>0</v>
      </c>
      <c r="I928" s="73"/>
    </row>
    <row r="929" spans="2:9" ht="15" hidden="1" customHeight="1" outlineLevel="1" x14ac:dyDescent="0.2">
      <c r="B929" s="72">
        <v>2017</v>
      </c>
      <c r="C929" s="234"/>
      <c r="D929" s="73">
        <v>1</v>
      </c>
      <c r="E929" s="73" t="s">
        <v>50</v>
      </c>
      <c r="F929" s="73">
        <v>0</v>
      </c>
      <c r="G929" s="73" t="s">
        <v>50</v>
      </c>
      <c r="H929" s="73">
        <v>1</v>
      </c>
      <c r="I929" s="73" t="s">
        <v>50</v>
      </c>
    </row>
    <row r="930" spans="2:9" ht="15" hidden="1" customHeight="1" outlineLevel="1" x14ac:dyDescent="0.2">
      <c r="B930" s="46">
        <v>2016</v>
      </c>
      <c r="C930" s="234"/>
      <c r="D930" s="169">
        <v>1</v>
      </c>
      <c r="E930" s="169" t="s">
        <v>50</v>
      </c>
      <c r="F930" s="73">
        <v>0</v>
      </c>
      <c r="G930" s="169" t="s">
        <v>50</v>
      </c>
      <c r="H930" s="73">
        <v>1</v>
      </c>
      <c r="I930" s="169" t="s">
        <v>50</v>
      </c>
    </row>
    <row r="931" spans="2:9" ht="15" hidden="1" customHeight="1" outlineLevel="1" x14ac:dyDescent="0.2">
      <c r="B931" s="46">
        <v>2015</v>
      </c>
      <c r="C931" s="234"/>
      <c r="D931" s="169">
        <v>1</v>
      </c>
      <c r="E931" s="169" t="s">
        <v>50</v>
      </c>
      <c r="F931" s="73">
        <v>0</v>
      </c>
      <c r="G931" s="169" t="s">
        <v>50</v>
      </c>
      <c r="H931" s="73">
        <v>1</v>
      </c>
      <c r="I931" s="169" t="s">
        <v>50</v>
      </c>
    </row>
    <row r="932" spans="2:9" ht="15" hidden="1" customHeight="1" outlineLevel="1" x14ac:dyDescent="0.2">
      <c r="B932" s="46">
        <v>2014</v>
      </c>
      <c r="C932" s="234"/>
      <c r="D932" s="169">
        <v>1</v>
      </c>
      <c r="E932" s="68" t="s">
        <v>232</v>
      </c>
      <c r="F932" s="73">
        <v>0</v>
      </c>
      <c r="G932" s="68" t="s">
        <v>232</v>
      </c>
      <c r="H932" s="73">
        <v>1</v>
      </c>
      <c r="I932" s="68" t="s">
        <v>232</v>
      </c>
    </row>
    <row r="933" spans="2:9" ht="15" hidden="1" customHeight="1" outlineLevel="1" x14ac:dyDescent="0.2">
      <c r="B933" s="46">
        <v>2013</v>
      </c>
      <c r="C933" s="234"/>
      <c r="D933" s="169">
        <v>1</v>
      </c>
      <c r="E933" s="68" t="s">
        <v>232</v>
      </c>
      <c r="F933" s="73">
        <v>0</v>
      </c>
      <c r="G933" s="68" t="s">
        <v>232</v>
      </c>
      <c r="H933" s="73">
        <v>1</v>
      </c>
      <c r="I933" s="68" t="s">
        <v>232</v>
      </c>
    </row>
    <row r="934" spans="2:9" ht="15" hidden="1" customHeight="1" outlineLevel="1" x14ac:dyDescent="0.2">
      <c r="B934" s="235" t="s">
        <v>22</v>
      </c>
      <c r="C934" s="234"/>
      <c r="D934" s="73"/>
      <c r="E934" s="73"/>
      <c r="F934" s="73"/>
      <c r="G934" s="73"/>
      <c r="H934" s="73"/>
      <c r="I934" s="73"/>
    </row>
    <row r="935" spans="2:9" ht="15" hidden="1" customHeight="1" outlineLevel="1" x14ac:dyDescent="0.2">
      <c r="B935" s="72">
        <v>2018</v>
      </c>
      <c r="C935" s="234"/>
      <c r="D935" s="73">
        <v>68</v>
      </c>
      <c r="E935" s="73"/>
      <c r="F935" s="73">
        <v>26</v>
      </c>
      <c r="G935" s="73"/>
      <c r="H935" s="73">
        <v>42</v>
      </c>
      <c r="I935" s="73"/>
    </row>
    <row r="936" spans="2:9" ht="15" hidden="1" customHeight="1" outlineLevel="1" x14ac:dyDescent="0.2">
      <c r="B936" s="72">
        <v>2017</v>
      </c>
      <c r="C936" s="234"/>
      <c r="D936" s="73">
        <v>62</v>
      </c>
      <c r="E936" s="73" t="s">
        <v>50</v>
      </c>
      <c r="F936" s="73">
        <v>24</v>
      </c>
      <c r="G936" s="73" t="s">
        <v>50</v>
      </c>
      <c r="H936" s="73">
        <v>38</v>
      </c>
      <c r="I936" s="73" t="s">
        <v>50</v>
      </c>
    </row>
    <row r="937" spans="2:9" ht="15" hidden="1" customHeight="1" outlineLevel="1" x14ac:dyDescent="0.2">
      <c r="B937" s="46">
        <v>2016</v>
      </c>
      <c r="C937" s="234"/>
      <c r="D937" s="169">
        <v>60</v>
      </c>
      <c r="E937" s="169" t="s">
        <v>50</v>
      </c>
      <c r="F937" s="169">
        <v>21</v>
      </c>
      <c r="G937" s="169" t="s">
        <v>50</v>
      </c>
      <c r="H937" s="169">
        <v>39</v>
      </c>
      <c r="I937" s="169" t="s">
        <v>50</v>
      </c>
    </row>
    <row r="938" spans="2:9" ht="15" hidden="1" customHeight="1" outlineLevel="1" x14ac:dyDescent="0.2">
      <c r="B938" s="46">
        <v>2015</v>
      </c>
      <c r="C938" s="234"/>
      <c r="D938" s="169">
        <v>58</v>
      </c>
      <c r="E938" s="169" t="s">
        <v>50</v>
      </c>
      <c r="F938" s="169">
        <v>21</v>
      </c>
      <c r="G938" s="169" t="s">
        <v>50</v>
      </c>
      <c r="H938" s="169">
        <v>37</v>
      </c>
      <c r="I938" s="169" t="s">
        <v>50</v>
      </c>
    </row>
    <row r="939" spans="2:9" ht="15" hidden="1" customHeight="1" outlineLevel="1" x14ac:dyDescent="0.2">
      <c r="B939" s="46">
        <v>2014</v>
      </c>
      <c r="C939" s="234"/>
      <c r="D939" s="169">
        <v>65</v>
      </c>
      <c r="E939" s="68" t="s">
        <v>232</v>
      </c>
      <c r="F939" s="169">
        <v>21</v>
      </c>
      <c r="G939" s="68" t="s">
        <v>232</v>
      </c>
      <c r="H939" s="169">
        <v>44</v>
      </c>
      <c r="I939" s="68" t="s">
        <v>232</v>
      </c>
    </row>
    <row r="940" spans="2:9" ht="15" hidden="1" customHeight="1" outlineLevel="1" x14ac:dyDescent="0.2">
      <c r="B940" s="46">
        <v>2013</v>
      </c>
      <c r="C940" s="234"/>
      <c r="D940" s="169">
        <v>69</v>
      </c>
      <c r="E940" s="68" t="s">
        <v>232</v>
      </c>
      <c r="F940" s="169">
        <v>24</v>
      </c>
      <c r="G940" s="68" t="s">
        <v>232</v>
      </c>
      <c r="H940" s="169">
        <v>45</v>
      </c>
      <c r="I940" s="68" t="s">
        <v>232</v>
      </c>
    </row>
    <row r="941" spans="2:9" ht="15" hidden="1" customHeight="1" outlineLevel="1" x14ac:dyDescent="0.2">
      <c r="B941" s="235" t="s">
        <v>23</v>
      </c>
      <c r="C941" s="234"/>
      <c r="D941" s="73"/>
      <c r="E941" s="73"/>
      <c r="F941" s="73"/>
      <c r="G941" s="73"/>
      <c r="H941" s="73"/>
      <c r="I941" s="73"/>
    </row>
    <row r="942" spans="2:9" ht="15" hidden="1" customHeight="1" outlineLevel="1" x14ac:dyDescent="0.2">
      <c r="B942" s="72">
        <v>2018</v>
      </c>
      <c r="C942" s="234"/>
      <c r="D942" s="73">
        <v>151</v>
      </c>
      <c r="E942" s="73"/>
      <c r="F942" s="232">
        <v>77</v>
      </c>
      <c r="G942" s="73"/>
      <c r="H942" s="232">
        <v>74</v>
      </c>
      <c r="I942" s="73"/>
    </row>
    <row r="943" spans="2:9" ht="15" hidden="1" customHeight="1" outlineLevel="1" x14ac:dyDescent="0.2">
      <c r="B943" s="72">
        <v>2017</v>
      </c>
      <c r="C943" s="234"/>
      <c r="D943" s="73">
        <v>145</v>
      </c>
      <c r="E943" s="73" t="s">
        <v>50</v>
      </c>
      <c r="F943" s="73">
        <v>68</v>
      </c>
      <c r="G943" s="73" t="s">
        <v>50</v>
      </c>
      <c r="H943" s="73">
        <v>77</v>
      </c>
      <c r="I943" s="73" t="s">
        <v>50</v>
      </c>
    </row>
    <row r="944" spans="2:9" ht="15" hidden="1" customHeight="1" outlineLevel="1" x14ac:dyDescent="0.2">
      <c r="B944" s="46">
        <v>2016</v>
      </c>
      <c r="C944" s="234"/>
      <c r="D944" s="169">
        <v>139</v>
      </c>
      <c r="E944" s="169" t="s">
        <v>50</v>
      </c>
      <c r="F944" s="169">
        <v>67</v>
      </c>
      <c r="G944" s="169" t="s">
        <v>50</v>
      </c>
      <c r="H944" s="169">
        <v>72</v>
      </c>
      <c r="I944" s="169" t="s">
        <v>50</v>
      </c>
    </row>
    <row r="945" spans="2:9" ht="15" hidden="1" customHeight="1" outlineLevel="1" x14ac:dyDescent="0.2">
      <c r="B945" s="46">
        <v>2015</v>
      </c>
      <c r="C945" s="234"/>
      <c r="D945" s="169">
        <v>132</v>
      </c>
      <c r="E945" s="169" t="s">
        <v>50</v>
      </c>
      <c r="F945" s="169">
        <v>63</v>
      </c>
      <c r="G945" s="169" t="s">
        <v>50</v>
      </c>
      <c r="H945" s="169">
        <v>69</v>
      </c>
      <c r="I945" s="169" t="s">
        <v>50</v>
      </c>
    </row>
    <row r="946" spans="2:9" ht="15" hidden="1" customHeight="1" outlineLevel="1" x14ac:dyDescent="0.2">
      <c r="B946" s="46">
        <v>2014</v>
      </c>
      <c r="C946" s="234"/>
      <c r="D946" s="169">
        <v>129</v>
      </c>
      <c r="E946" s="68" t="s">
        <v>232</v>
      </c>
      <c r="F946" s="169">
        <v>58</v>
      </c>
      <c r="G946" s="68" t="s">
        <v>232</v>
      </c>
      <c r="H946" s="169">
        <v>71</v>
      </c>
      <c r="I946" s="68" t="s">
        <v>232</v>
      </c>
    </row>
    <row r="947" spans="2:9" ht="15" hidden="1" customHeight="1" outlineLevel="1" x14ac:dyDescent="0.2">
      <c r="B947" s="46">
        <v>2013</v>
      </c>
      <c r="C947" s="234"/>
      <c r="D947" s="169">
        <v>147</v>
      </c>
      <c r="E947" s="68" t="s">
        <v>232</v>
      </c>
      <c r="F947" s="169">
        <v>71</v>
      </c>
      <c r="G947" s="68" t="s">
        <v>232</v>
      </c>
      <c r="H947" s="169">
        <v>76</v>
      </c>
      <c r="I947" s="68" t="s">
        <v>232</v>
      </c>
    </row>
    <row r="948" spans="2:9" ht="15" hidden="1" customHeight="1" outlineLevel="1" x14ac:dyDescent="0.2">
      <c r="B948" s="235" t="s">
        <v>24</v>
      </c>
      <c r="C948" s="234"/>
      <c r="D948" s="73"/>
      <c r="E948" s="73"/>
      <c r="F948" s="73"/>
      <c r="G948" s="73"/>
      <c r="H948" s="73"/>
      <c r="I948" s="73"/>
    </row>
    <row r="949" spans="2:9" ht="15" hidden="1" customHeight="1" outlineLevel="1" x14ac:dyDescent="0.2">
      <c r="B949" s="72">
        <v>2018</v>
      </c>
      <c r="C949" s="234"/>
      <c r="D949" s="73">
        <v>58</v>
      </c>
      <c r="E949" s="73"/>
      <c r="F949" s="232">
        <v>25</v>
      </c>
      <c r="G949" s="73"/>
      <c r="H949" s="232">
        <v>33</v>
      </c>
      <c r="I949" s="73"/>
    </row>
    <row r="950" spans="2:9" ht="15" hidden="1" customHeight="1" outlineLevel="1" x14ac:dyDescent="0.2">
      <c r="B950" s="72">
        <v>2017</v>
      </c>
      <c r="C950" s="234"/>
      <c r="D950" s="73">
        <v>55</v>
      </c>
      <c r="E950" s="73" t="s">
        <v>50</v>
      </c>
      <c r="F950" s="73">
        <v>20</v>
      </c>
      <c r="G950" s="73" t="s">
        <v>50</v>
      </c>
      <c r="H950" s="73">
        <v>35</v>
      </c>
      <c r="I950" s="73" t="s">
        <v>50</v>
      </c>
    </row>
    <row r="951" spans="2:9" ht="15" hidden="1" customHeight="1" outlineLevel="1" x14ac:dyDescent="0.2">
      <c r="B951" s="46">
        <v>2016</v>
      </c>
      <c r="C951" s="234"/>
      <c r="D951" s="169">
        <v>56</v>
      </c>
      <c r="E951" s="169" t="s">
        <v>50</v>
      </c>
      <c r="F951" s="169">
        <v>19</v>
      </c>
      <c r="G951" s="169" t="s">
        <v>50</v>
      </c>
      <c r="H951" s="169">
        <v>37</v>
      </c>
      <c r="I951" s="169" t="s">
        <v>50</v>
      </c>
    </row>
    <row r="952" spans="2:9" ht="15" hidden="1" customHeight="1" outlineLevel="1" x14ac:dyDescent="0.2">
      <c r="B952" s="46">
        <v>2015</v>
      </c>
      <c r="C952" s="234"/>
      <c r="D952" s="169">
        <v>57</v>
      </c>
      <c r="E952" s="169" t="s">
        <v>50</v>
      </c>
      <c r="F952" s="169">
        <v>18</v>
      </c>
      <c r="G952" s="169" t="s">
        <v>50</v>
      </c>
      <c r="H952" s="169">
        <v>39</v>
      </c>
      <c r="I952" s="169" t="s">
        <v>50</v>
      </c>
    </row>
    <row r="953" spans="2:9" ht="15" hidden="1" customHeight="1" outlineLevel="1" x14ac:dyDescent="0.2">
      <c r="B953" s="46">
        <v>2014</v>
      </c>
      <c r="C953" s="234"/>
      <c r="D953" s="169">
        <v>63</v>
      </c>
      <c r="E953" s="68" t="s">
        <v>232</v>
      </c>
      <c r="F953" s="169">
        <v>15</v>
      </c>
      <c r="G953" s="68" t="s">
        <v>232</v>
      </c>
      <c r="H953" s="169">
        <v>48</v>
      </c>
      <c r="I953" s="68" t="s">
        <v>232</v>
      </c>
    </row>
    <row r="954" spans="2:9" ht="15" hidden="1" customHeight="1" outlineLevel="1" x14ac:dyDescent="0.2">
      <c r="B954" s="46">
        <v>2013</v>
      </c>
      <c r="C954" s="234"/>
      <c r="D954" s="169">
        <v>67</v>
      </c>
      <c r="E954" s="68" t="s">
        <v>232</v>
      </c>
      <c r="F954" s="169">
        <v>14</v>
      </c>
      <c r="G954" s="68" t="s">
        <v>232</v>
      </c>
      <c r="H954" s="169">
        <v>53</v>
      </c>
      <c r="I954" s="68" t="s">
        <v>232</v>
      </c>
    </row>
    <row r="955" spans="2:9" ht="15" hidden="1" customHeight="1" outlineLevel="1" x14ac:dyDescent="0.2">
      <c r="B955" s="235" t="s">
        <v>25</v>
      </c>
      <c r="C955" s="234"/>
      <c r="D955" s="73"/>
      <c r="E955" s="73"/>
      <c r="F955" s="73"/>
      <c r="G955" s="73"/>
      <c r="H955" s="73"/>
      <c r="I955" s="73"/>
    </row>
    <row r="956" spans="2:9" ht="15" hidden="1" customHeight="1" outlineLevel="1" x14ac:dyDescent="0.2">
      <c r="B956" s="72">
        <v>2018</v>
      </c>
      <c r="C956" s="234"/>
      <c r="D956" s="73">
        <v>142</v>
      </c>
      <c r="E956" s="73"/>
      <c r="F956" s="232">
        <v>90</v>
      </c>
      <c r="G956" s="73"/>
      <c r="H956" s="232">
        <v>52</v>
      </c>
      <c r="I956" s="73"/>
    </row>
    <row r="957" spans="2:9" ht="15" hidden="1" customHeight="1" outlineLevel="1" x14ac:dyDescent="0.2">
      <c r="B957" s="72">
        <v>2017</v>
      </c>
      <c r="C957" s="234"/>
      <c r="D957" s="73">
        <v>125</v>
      </c>
      <c r="E957" s="73" t="s">
        <v>50</v>
      </c>
      <c r="F957" s="73">
        <v>79</v>
      </c>
      <c r="G957" s="73" t="s">
        <v>50</v>
      </c>
      <c r="H957" s="73">
        <v>46</v>
      </c>
      <c r="I957" s="73" t="s">
        <v>50</v>
      </c>
    </row>
    <row r="958" spans="2:9" ht="15" hidden="1" customHeight="1" outlineLevel="1" x14ac:dyDescent="0.2">
      <c r="B958" s="46">
        <v>2016</v>
      </c>
      <c r="C958" s="234"/>
      <c r="D958" s="169">
        <v>105</v>
      </c>
      <c r="E958" s="169" t="s">
        <v>50</v>
      </c>
      <c r="F958" s="169">
        <v>62</v>
      </c>
      <c r="G958" s="169" t="s">
        <v>50</v>
      </c>
      <c r="H958" s="169">
        <v>43</v>
      </c>
      <c r="I958" s="169" t="s">
        <v>50</v>
      </c>
    </row>
    <row r="959" spans="2:9" ht="15" hidden="1" customHeight="1" outlineLevel="1" x14ac:dyDescent="0.2">
      <c r="B959" s="46">
        <v>2015</v>
      </c>
      <c r="C959" s="234"/>
      <c r="D959" s="169">
        <v>95</v>
      </c>
      <c r="E959" s="169" t="s">
        <v>50</v>
      </c>
      <c r="F959" s="169">
        <v>58</v>
      </c>
      <c r="G959" s="169" t="s">
        <v>50</v>
      </c>
      <c r="H959" s="169">
        <v>37</v>
      </c>
      <c r="I959" s="169" t="s">
        <v>50</v>
      </c>
    </row>
    <row r="960" spans="2:9" ht="15" hidden="1" customHeight="1" outlineLevel="1" x14ac:dyDescent="0.2">
      <c r="B960" s="46">
        <v>2014</v>
      </c>
      <c r="C960" s="234"/>
      <c r="D960" s="169">
        <v>86</v>
      </c>
      <c r="E960" s="68" t="s">
        <v>232</v>
      </c>
      <c r="F960" s="169">
        <v>49</v>
      </c>
      <c r="G960" s="68" t="s">
        <v>232</v>
      </c>
      <c r="H960" s="169">
        <v>37</v>
      </c>
      <c r="I960" s="68" t="s">
        <v>232</v>
      </c>
    </row>
    <row r="961" spans="2:9" ht="15" hidden="1" customHeight="1" outlineLevel="1" x14ac:dyDescent="0.2">
      <c r="B961" s="46">
        <v>2013</v>
      </c>
      <c r="C961" s="234"/>
      <c r="D961" s="169">
        <v>80</v>
      </c>
      <c r="E961" s="68" t="s">
        <v>232</v>
      </c>
      <c r="F961" s="169">
        <v>39</v>
      </c>
      <c r="G961" s="68" t="s">
        <v>232</v>
      </c>
      <c r="H961" s="169">
        <v>41</v>
      </c>
      <c r="I961" s="68" t="s">
        <v>232</v>
      </c>
    </row>
    <row r="962" spans="2:9" ht="15" hidden="1" customHeight="1" outlineLevel="1" x14ac:dyDescent="0.2">
      <c r="B962" s="235" t="s">
        <v>26</v>
      </c>
      <c r="C962" s="234"/>
      <c r="D962" s="73"/>
      <c r="E962" s="73"/>
      <c r="F962" s="73"/>
      <c r="G962" s="73"/>
      <c r="H962" s="73"/>
      <c r="I962" s="73"/>
    </row>
    <row r="963" spans="2:9" ht="15" hidden="1" customHeight="1" outlineLevel="1" x14ac:dyDescent="0.2">
      <c r="B963" s="72">
        <v>2018</v>
      </c>
      <c r="C963" s="234"/>
      <c r="D963" s="73">
        <v>7</v>
      </c>
      <c r="E963" s="73"/>
      <c r="F963" s="232">
        <v>4</v>
      </c>
      <c r="G963" s="73"/>
      <c r="H963" s="232">
        <v>3</v>
      </c>
      <c r="I963" s="73"/>
    </row>
    <row r="964" spans="2:9" ht="15" hidden="1" customHeight="1" outlineLevel="1" x14ac:dyDescent="0.2">
      <c r="B964" s="72">
        <v>2017</v>
      </c>
      <c r="C964" s="234"/>
      <c r="D964" s="73">
        <v>5</v>
      </c>
      <c r="E964" s="73" t="s">
        <v>50</v>
      </c>
      <c r="F964" s="73">
        <v>2</v>
      </c>
      <c r="G964" s="73" t="s">
        <v>50</v>
      </c>
      <c r="H964" s="73">
        <v>3</v>
      </c>
      <c r="I964" s="73" t="s">
        <v>50</v>
      </c>
    </row>
    <row r="965" spans="2:9" ht="15" hidden="1" customHeight="1" outlineLevel="1" x14ac:dyDescent="0.2">
      <c r="B965" s="46">
        <v>2016</v>
      </c>
      <c r="C965" s="234"/>
      <c r="D965" s="169">
        <v>5</v>
      </c>
      <c r="E965" s="169" t="s">
        <v>50</v>
      </c>
      <c r="F965" s="73">
        <v>3</v>
      </c>
      <c r="G965" s="169" t="s">
        <v>50</v>
      </c>
      <c r="H965" s="73">
        <v>2</v>
      </c>
      <c r="I965" s="169" t="s">
        <v>50</v>
      </c>
    </row>
    <row r="966" spans="2:9" ht="15" hidden="1" customHeight="1" outlineLevel="1" x14ac:dyDescent="0.2">
      <c r="B966" s="46">
        <v>2015</v>
      </c>
      <c r="C966" s="234"/>
      <c r="D966" s="169">
        <v>8</v>
      </c>
      <c r="E966" s="169" t="s">
        <v>50</v>
      </c>
      <c r="F966" s="169">
        <v>6</v>
      </c>
      <c r="G966" s="169" t="s">
        <v>50</v>
      </c>
      <c r="H966" s="169">
        <v>2</v>
      </c>
      <c r="I966" s="169" t="s">
        <v>50</v>
      </c>
    </row>
    <row r="967" spans="2:9" ht="15" hidden="1" customHeight="1" outlineLevel="1" x14ac:dyDescent="0.2">
      <c r="B967" s="46">
        <v>2014</v>
      </c>
      <c r="C967" s="234"/>
      <c r="D967" s="169">
        <v>9</v>
      </c>
      <c r="E967" s="68" t="s">
        <v>232</v>
      </c>
      <c r="F967" s="73">
        <v>7</v>
      </c>
      <c r="G967" s="68" t="s">
        <v>232</v>
      </c>
      <c r="H967" s="73">
        <v>2</v>
      </c>
      <c r="I967" s="68" t="s">
        <v>232</v>
      </c>
    </row>
    <row r="968" spans="2:9" ht="15" hidden="1" customHeight="1" outlineLevel="1" x14ac:dyDescent="0.2">
      <c r="B968" s="46">
        <v>2013</v>
      </c>
      <c r="C968" s="234"/>
      <c r="D968" s="169">
        <v>9</v>
      </c>
      <c r="E968" s="68" t="s">
        <v>232</v>
      </c>
      <c r="F968" s="169">
        <v>7</v>
      </c>
      <c r="G968" s="68" t="s">
        <v>232</v>
      </c>
      <c r="H968" s="169">
        <v>2</v>
      </c>
      <c r="I968" s="68" t="s">
        <v>232</v>
      </c>
    </row>
    <row r="969" spans="2:9" ht="15" hidden="1" customHeight="1" outlineLevel="1" x14ac:dyDescent="0.2">
      <c r="B969" s="235" t="s">
        <v>27</v>
      </c>
      <c r="C969" s="234"/>
      <c r="D969" s="73"/>
      <c r="E969" s="73"/>
      <c r="F969" s="73"/>
      <c r="G969" s="73"/>
      <c r="H969" s="73"/>
      <c r="I969" s="73"/>
    </row>
    <row r="970" spans="2:9" ht="15" hidden="1" customHeight="1" outlineLevel="1" x14ac:dyDescent="0.2">
      <c r="B970" s="72">
        <v>2018</v>
      </c>
      <c r="C970" s="234"/>
      <c r="D970" s="73">
        <v>23</v>
      </c>
      <c r="E970" s="73"/>
      <c r="F970" s="232">
        <v>2</v>
      </c>
      <c r="G970" s="73"/>
      <c r="H970" s="232">
        <v>21</v>
      </c>
      <c r="I970" s="73"/>
    </row>
    <row r="971" spans="2:9" ht="15" hidden="1" customHeight="1" outlineLevel="1" x14ac:dyDescent="0.2">
      <c r="B971" s="72">
        <v>2017</v>
      </c>
      <c r="C971" s="234"/>
      <c r="D971" s="73">
        <v>20</v>
      </c>
      <c r="E971" s="73" t="s">
        <v>50</v>
      </c>
      <c r="F971" s="73">
        <v>1</v>
      </c>
      <c r="G971" s="73" t="s">
        <v>50</v>
      </c>
      <c r="H971" s="73">
        <v>19</v>
      </c>
      <c r="I971" s="73" t="s">
        <v>50</v>
      </c>
    </row>
    <row r="972" spans="2:9" ht="15" hidden="1" customHeight="1" outlineLevel="1" x14ac:dyDescent="0.2">
      <c r="B972" s="46">
        <v>2016</v>
      </c>
      <c r="C972" s="234"/>
      <c r="D972" s="169">
        <v>15</v>
      </c>
      <c r="E972" s="169" t="s">
        <v>50</v>
      </c>
      <c r="F972" s="169">
        <v>1</v>
      </c>
      <c r="G972" s="169" t="s">
        <v>50</v>
      </c>
      <c r="H972" s="169">
        <v>14</v>
      </c>
      <c r="I972" s="169" t="s">
        <v>50</v>
      </c>
    </row>
    <row r="973" spans="2:9" ht="15" hidden="1" customHeight="1" outlineLevel="1" x14ac:dyDescent="0.2">
      <c r="B973" s="46">
        <v>2015</v>
      </c>
      <c r="C973" s="234"/>
      <c r="D973" s="169">
        <v>17</v>
      </c>
      <c r="E973" s="169" t="s">
        <v>50</v>
      </c>
      <c r="F973" s="169">
        <v>1</v>
      </c>
      <c r="G973" s="169" t="s">
        <v>50</v>
      </c>
      <c r="H973" s="169">
        <v>16</v>
      </c>
      <c r="I973" s="169" t="s">
        <v>50</v>
      </c>
    </row>
    <row r="974" spans="2:9" ht="15" hidden="1" customHeight="1" outlineLevel="1" x14ac:dyDescent="0.2">
      <c r="B974" s="46">
        <v>2014</v>
      </c>
      <c r="C974" s="234"/>
      <c r="D974" s="169">
        <v>15</v>
      </c>
      <c r="E974" s="68" t="s">
        <v>232</v>
      </c>
      <c r="F974" s="169">
        <v>1</v>
      </c>
      <c r="G974" s="68" t="s">
        <v>232</v>
      </c>
      <c r="H974" s="169">
        <v>14</v>
      </c>
      <c r="I974" s="68" t="s">
        <v>232</v>
      </c>
    </row>
    <row r="975" spans="2:9" ht="15" hidden="1" customHeight="1" outlineLevel="1" x14ac:dyDescent="0.2">
      <c r="B975" s="46">
        <v>2013</v>
      </c>
      <c r="C975" s="234"/>
      <c r="D975" s="169">
        <v>16</v>
      </c>
      <c r="E975" s="68" t="s">
        <v>232</v>
      </c>
      <c r="F975" s="73">
        <v>1</v>
      </c>
      <c r="G975" s="68" t="s">
        <v>232</v>
      </c>
      <c r="H975" s="73">
        <v>15</v>
      </c>
      <c r="I975" s="68" t="s">
        <v>232</v>
      </c>
    </row>
    <row r="976" spans="2:9" ht="15" hidden="1" customHeight="1" outlineLevel="1" x14ac:dyDescent="0.2">
      <c r="B976" s="235" t="s">
        <v>28</v>
      </c>
      <c r="C976" s="234"/>
      <c r="D976" s="73"/>
      <c r="E976" s="73"/>
      <c r="F976" s="73"/>
      <c r="G976" s="73"/>
      <c r="H976" s="73"/>
      <c r="I976" s="73"/>
    </row>
    <row r="977" spans="2:9" ht="15" hidden="1" customHeight="1" outlineLevel="1" x14ac:dyDescent="0.2">
      <c r="B977" s="72">
        <v>2018</v>
      </c>
      <c r="C977" s="234"/>
      <c r="D977" s="73">
        <v>55</v>
      </c>
      <c r="E977" s="73"/>
      <c r="F977" s="232">
        <v>43</v>
      </c>
      <c r="G977" s="73"/>
      <c r="H977" s="232">
        <v>12</v>
      </c>
      <c r="I977" s="73"/>
    </row>
    <row r="978" spans="2:9" ht="15" hidden="1" customHeight="1" outlineLevel="1" x14ac:dyDescent="0.2">
      <c r="B978" s="72">
        <v>2017</v>
      </c>
      <c r="C978" s="234"/>
      <c r="D978" s="73">
        <v>45</v>
      </c>
      <c r="E978" s="73" t="s">
        <v>50</v>
      </c>
      <c r="F978" s="73">
        <v>37</v>
      </c>
      <c r="G978" s="73" t="s">
        <v>50</v>
      </c>
      <c r="H978" s="73">
        <v>8</v>
      </c>
      <c r="I978" s="73" t="s">
        <v>50</v>
      </c>
    </row>
    <row r="979" spans="2:9" ht="15" hidden="1" customHeight="1" outlineLevel="1" x14ac:dyDescent="0.2">
      <c r="B979" s="46">
        <v>2016</v>
      </c>
      <c r="C979" s="234"/>
      <c r="D979" s="169">
        <v>47</v>
      </c>
      <c r="E979" s="169" t="s">
        <v>50</v>
      </c>
      <c r="F979" s="169">
        <v>39</v>
      </c>
      <c r="G979" s="169" t="s">
        <v>50</v>
      </c>
      <c r="H979" s="169">
        <v>8</v>
      </c>
      <c r="I979" s="169" t="s">
        <v>50</v>
      </c>
    </row>
    <row r="980" spans="2:9" ht="15" hidden="1" customHeight="1" outlineLevel="1" x14ac:dyDescent="0.2">
      <c r="B980" s="46">
        <v>2015</v>
      </c>
      <c r="C980" s="234"/>
      <c r="D980" s="169">
        <v>46</v>
      </c>
      <c r="E980" s="169" t="s">
        <v>50</v>
      </c>
      <c r="F980" s="169">
        <v>38</v>
      </c>
      <c r="G980" s="169" t="s">
        <v>50</v>
      </c>
      <c r="H980" s="169">
        <v>8</v>
      </c>
      <c r="I980" s="169" t="s">
        <v>50</v>
      </c>
    </row>
    <row r="981" spans="2:9" ht="15" hidden="1" customHeight="1" outlineLevel="1" x14ac:dyDescent="0.2">
      <c r="B981" s="46">
        <v>2014</v>
      </c>
      <c r="C981" s="234"/>
      <c r="D981" s="169">
        <v>44</v>
      </c>
      <c r="E981" s="68" t="s">
        <v>232</v>
      </c>
      <c r="F981" s="169">
        <v>35</v>
      </c>
      <c r="G981" s="68" t="s">
        <v>232</v>
      </c>
      <c r="H981" s="169">
        <v>9</v>
      </c>
      <c r="I981" s="68" t="s">
        <v>232</v>
      </c>
    </row>
    <row r="982" spans="2:9" ht="15" hidden="1" customHeight="1" outlineLevel="1" x14ac:dyDescent="0.2">
      <c r="B982" s="46">
        <v>2013</v>
      </c>
      <c r="C982" s="234"/>
      <c r="D982" s="169">
        <v>37</v>
      </c>
      <c r="E982" s="68" t="s">
        <v>232</v>
      </c>
      <c r="F982" s="169">
        <v>27</v>
      </c>
      <c r="G982" s="68" t="s">
        <v>232</v>
      </c>
      <c r="H982" s="169">
        <v>10</v>
      </c>
      <c r="I982" s="68" t="s">
        <v>232</v>
      </c>
    </row>
    <row r="983" spans="2:9" ht="15" hidden="1" customHeight="1" outlineLevel="1" x14ac:dyDescent="0.2">
      <c r="B983" s="235" t="s">
        <v>29</v>
      </c>
      <c r="C983" s="234"/>
      <c r="D983" s="73"/>
      <c r="E983" s="73"/>
      <c r="F983" s="73"/>
      <c r="G983" s="73"/>
      <c r="H983" s="73"/>
      <c r="I983" s="73"/>
    </row>
    <row r="984" spans="2:9" ht="15" hidden="1" customHeight="1" outlineLevel="1" x14ac:dyDescent="0.2">
      <c r="B984" s="72">
        <v>2018</v>
      </c>
      <c r="C984" s="234"/>
      <c r="D984" s="73">
        <v>152</v>
      </c>
      <c r="E984" s="73"/>
      <c r="F984" s="232">
        <v>143</v>
      </c>
      <c r="G984" s="73"/>
      <c r="H984" s="232">
        <v>9</v>
      </c>
      <c r="I984" s="73"/>
    </row>
    <row r="985" spans="2:9" ht="15" hidden="1" customHeight="1" outlineLevel="1" x14ac:dyDescent="0.2">
      <c r="B985" s="72">
        <v>2017</v>
      </c>
      <c r="C985" s="234"/>
      <c r="D985" s="73">
        <v>131</v>
      </c>
      <c r="E985" s="73" t="s">
        <v>50</v>
      </c>
      <c r="F985" s="73">
        <v>123</v>
      </c>
      <c r="G985" s="73" t="s">
        <v>50</v>
      </c>
      <c r="H985" s="73">
        <v>8</v>
      </c>
      <c r="I985" s="73" t="s">
        <v>50</v>
      </c>
    </row>
    <row r="986" spans="2:9" ht="15" hidden="1" customHeight="1" outlineLevel="1" x14ac:dyDescent="0.2">
      <c r="B986" s="46">
        <v>2016</v>
      </c>
      <c r="C986" s="234"/>
      <c r="D986" s="169">
        <v>130</v>
      </c>
      <c r="E986" s="169" t="s">
        <v>50</v>
      </c>
      <c r="F986" s="169">
        <v>123</v>
      </c>
      <c r="G986" s="169" t="s">
        <v>50</v>
      </c>
      <c r="H986" s="169">
        <v>7</v>
      </c>
      <c r="I986" s="169" t="s">
        <v>50</v>
      </c>
    </row>
    <row r="987" spans="2:9" ht="15" hidden="1" customHeight="1" outlineLevel="1" x14ac:dyDescent="0.2">
      <c r="B987" s="46">
        <v>2015</v>
      </c>
      <c r="C987" s="234"/>
      <c r="D987" s="169">
        <v>109</v>
      </c>
      <c r="E987" s="169" t="s">
        <v>50</v>
      </c>
      <c r="F987" s="169">
        <v>103</v>
      </c>
      <c r="G987" s="169" t="s">
        <v>50</v>
      </c>
      <c r="H987" s="169">
        <v>6</v>
      </c>
      <c r="I987" s="169" t="s">
        <v>50</v>
      </c>
    </row>
    <row r="988" spans="2:9" ht="15" hidden="1" customHeight="1" outlineLevel="1" x14ac:dyDescent="0.2">
      <c r="B988" s="46">
        <v>2014</v>
      </c>
      <c r="C988" s="234"/>
      <c r="D988" s="169">
        <v>99</v>
      </c>
      <c r="E988" s="68" t="s">
        <v>232</v>
      </c>
      <c r="F988" s="169">
        <v>94</v>
      </c>
      <c r="G988" s="68" t="s">
        <v>232</v>
      </c>
      <c r="H988" s="169">
        <v>5</v>
      </c>
      <c r="I988" s="68" t="s">
        <v>232</v>
      </c>
    </row>
    <row r="989" spans="2:9" ht="15" hidden="1" customHeight="1" outlineLevel="1" x14ac:dyDescent="0.2">
      <c r="B989" s="46">
        <v>2013</v>
      </c>
      <c r="C989" s="234"/>
      <c r="D989" s="169">
        <v>88</v>
      </c>
      <c r="E989" s="68" t="s">
        <v>232</v>
      </c>
      <c r="F989" s="169">
        <v>83</v>
      </c>
      <c r="G989" s="68" t="s">
        <v>232</v>
      </c>
      <c r="H989" s="169">
        <v>5</v>
      </c>
      <c r="I989" s="68" t="s">
        <v>232</v>
      </c>
    </row>
    <row r="990" spans="2:9" ht="15" hidden="1" customHeight="1" outlineLevel="1" x14ac:dyDescent="0.2">
      <c r="B990" s="235" t="s">
        <v>30</v>
      </c>
      <c r="C990" s="234"/>
      <c r="D990" s="73"/>
      <c r="E990" s="73"/>
      <c r="F990" s="73"/>
      <c r="G990" s="73"/>
      <c r="H990" s="73"/>
      <c r="I990" s="73"/>
    </row>
    <row r="991" spans="2:9" ht="15" hidden="1" customHeight="1" outlineLevel="1" x14ac:dyDescent="0.2">
      <c r="B991" s="72">
        <v>2018</v>
      </c>
      <c r="C991" s="234"/>
      <c r="D991" s="73">
        <v>25</v>
      </c>
      <c r="E991" s="73"/>
      <c r="F991" s="232">
        <v>21</v>
      </c>
      <c r="G991" s="73"/>
      <c r="H991" s="232">
        <v>4</v>
      </c>
      <c r="I991" s="73"/>
    </row>
    <row r="992" spans="2:9" ht="15" hidden="1" customHeight="1" outlineLevel="1" x14ac:dyDescent="0.2">
      <c r="B992" s="72">
        <v>2017</v>
      </c>
      <c r="C992" s="234"/>
      <c r="D992" s="73">
        <v>27</v>
      </c>
      <c r="E992" s="73" t="s">
        <v>50</v>
      </c>
      <c r="F992" s="73">
        <v>23</v>
      </c>
      <c r="G992" s="73" t="s">
        <v>50</v>
      </c>
      <c r="H992" s="73">
        <v>4</v>
      </c>
      <c r="I992" s="73" t="s">
        <v>50</v>
      </c>
    </row>
    <row r="993" spans="2:9" ht="15" hidden="1" customHeight="1" outlineLevel="1" x14ac:dyDescent="0.2">
      <c r="B993" s="46">
        <v>2016</v>
      </c>
      <c r="C993" s="234"/>
      <c r="D993" s="169">
        <v>24</v>
      </c>
      <c r="E993" s="169" t="s">
        <v>50</v>
      </c>
      <c r="F993" s="169">
        <v>20</v>
      </c>
      <c r="G993" s="169" t="s">
        <v>50</v>
      </c>
      <c r="H993" s="169">
        <v>4</v>
      </c>
      <c r="I993" s="169" t="s">
        <v>50</v>
      </c>
    </row>
    <row r="994" spans="2:9" ht="15" hidden="1" customHeight="1" outlineLevel="1" x14ac:dyDescent="0.2">
      <c r="B994" s="46">
        <v>2015</v>
      </c>
      <c r="C994" s="234"/>
      <c r="D994" s="169">
        <v>22</v>
      </c>
      <c r="E994" s="169" t="s">
        <v>50</v>
      </c>
      <c r="F994" s="73">
        <v>18</v>
      </c>
      <c r="G994" s="169" t="s">
        <v>50</v>
      </c>
      <c r="H994" s="73">
        <v>4</v>
      </c>
      <c r="I994" s="169" t="s">
        <v>50</v>
      </c>
    </row>
    <row r="995" spans="2:9" ht="15" hidden="1" customHeight="1" outlineLevel="1" x14ac:dyDescent="0.2">
      <c r="B995" s="46">
        <v>2014</v>
      </c>
      <c r="C995" s="234"/>
      <c r="D995" s="169">
        <v>26</v>
      </c>
      <c r="E995" s="68" t="s">
        <v>232</v>
      </c>
      <c r="F995" s="169">
        <v>22</v>
      </c>
      <c r="G995" s="68" t="s">
        <v>232</v>
      </c>
      <c r="H995" s="169">
        <v>4</v>
      </c>
      <c r="I995" s="68" t="s">
        <v>232</v>
      </c>
    </row>
    <row r="996" spans="2:9" ht="15" hidden="1" customHeight="1" outlineLevel="1" x14ac:dyDescent="0.2">
      <c r="B996" s="46">
        <v>2013</v>
      </c>
      <c r="C996" s="234"/>
      <c r="D996" s="169">
        <v>32</v>
      </c>
      <c r="E996" s="68" t="s">
        <v>232</v>
      </c>
      <c r="F996" s="169">
        <v>28</v>
      </c>
      <c r="G996" s="68" t="s">
        <v>232</v>
      </c>
      <c r="H996" s="169">
        <v>4</v>
      </c>
      <c r="I996" s="68" t="s">
        <v>232</v>
      </c>
    </row>
    <row r="997" spans="2:9" ht="15" hidden="1" customHeight="1" outlineLevel="1" x14ac:dyDescent="0.2">
      <c r="B997" s="235" t="s">
        <v>31</v>
      </c>
      <c r="C997" s="234"/>
      <c r="D997" s="73"/>
      <c r="E997" s="73"/>
      <c r="F997" s="73"/>
      <c r="G997" s="73"/>
      <c r="H997" s="73"/>
      <c r="I997" s="73"/>
    </row>
    <row r="998" spans="2:9" ht="15" hidden="1" customHeight="1" outlineLevel="1" x14ac:dyDescent="0.2">
      <c r="B998" s="72">
        <v>2018</v>
      </c>
      <c r="C998" s="234"/>
      <c r="D998" s="73">
        <v>47</v>
      </c>
      <c r="E998" s="73"/>
      <c r="F998" s="232">
        <v>42</v>
      </c>
      <c r="G998" s="73"/>
      <c r="H998" s="232">
        <v>5</v>
      </c>
      <c r="I998" s="73"/>
    </row>
    <row r="999" spans="2:9" ht="15" hidden="1" customHeight="1" outlineLevel="1" x14ac:dyDescent="0.2">
      <c r="B999" s="72">
        <v>2017</v>
      </c>
      <c r="C999" s="234"/>
      <c r="D999" s="73">
        <v>31</v>
      </c>
      <c r="E999" s="73" t="s">
        <v>50</v>
      </c>
      <c r="F999" s="73">
        <v>26</v>
      </c>
      <c r="G999" s="73" t="s">
        <v>50</v>
      </c>
      <c r="H999" s="73">
        <v>5</v>
      </c>
      <c r="I999" s="73" t="s">
        <v>50</v>
      </c>
    </row>
    <row r="1000" spans="2:9" ht="15" hidden="1" customHeight="1" outlineLevel="1" x14ac:dyDescent="0.2">
      <c r="B1000" s="46">
        <v>2016</v>
      </c>
      <c r="C1000" s="234"/>
      <c r="D1000" s="169">
        <v>41</v>
      </c>
      <c r="E1000" s="169" t="s">
        <v>50</v>
      </c>
      <c r="F1000" s="169">
        <v>36</v>
      </c>
      <c r="G1000" s="169" t="s">
        <v>50</v>
      </c>
      <c r="H1000" s="169">
        <v>5</v>
      </c>
      <c r="I1000" s="169" t="s">
        <v>50</v>
      </c>
    </row>
    <row r="1001" spans="2:9" ht="15" hidden="1" customHeight="1" outlineLevel="1" x14ac:dyDescent="0.2">
      <c r="B1001" s="46">
        <v>2015</v>
      </c>
      <c r="C1001" s="234"/>
      <c r="D1001" s="169">
        <v>39</v>
      </c>
      <c r="E1001" s="169" t="s">
        <v>50</v>
      </c>
      <c r="F1001" s="169">
        <v>34</v>
      </c>
      <c r="G1001" s="169" t="s">
        <v>50</v>
      </c>
      <c r="H1001" s="169">
        <v>5</v>
      </c>
      <c r="I1001" s="169" t="s">
        <v>50</v>
      </c>
    </row>
    <row r="1002" spans="2:9" ht="15" hidden="1" customHeight="1" outlineLevel="1" x14ac:dyDescent="0.2">
      <c r="B1002" s="46">
        <v>2014</v>
      </c>
      <c r="C1002" s="234"/>
      <c r="D1002" s="169">
        <v>33</v>
      </c>
      <c r="E1002" s="68" t="s">
        <v>232</v>
      </c>
      <c r="F1002" s="169">
        <v>28</v>
      </c>
      <c r="G1002" s="68" t="s">
        <v>232</v>
      </c>
      <c r="H1002" s="169">
        <v>5</v>
      </c>
      <c r="I1002" s="68" t="s">
        <v>232</v>
      </c>
    </row>
    <row r="1003" spans="2:9" ht="15" hidden="1" customHeight="1" outlineLevel="1" x14ac:dyDescent="0.2">
      <c r="B1003" s="46">
        <v>2013</v>
      </c>
      <c r="C1003" s="234"/>
      <c r="D1003" s="169">
        <v>35</v>
      </c>
      <c r="E1003" s="68" t="s">
        <v>232</v>
      </c>
      <c r="F1003" s="169">
        <v>30</v>
      </c>
      <c r="G1003" s="68" t="s">
        <v>232</v>
      </c>
      <c r="H1003" s="169">
        <v>5</v>
      </c>
      <c r="I1003" s="68" t="s">
        <v>232</v>
      </c>
    </row>
    <row r="1004" spans="2:9" ht="15" hidden="1" customHeight="1" outlineLevel="1" x14ac:dyDescent="0.2">
      <c r="B1004" s="235" t="s">
        <v>32</v>
      </c>
      <c r="C1004" s="234"/>
      <c r="D1004" s="73"/>
      <c r="E1004" s="73"/>
      <c r="F1004" s="73"/>
      <c r="G1004" s="73"/>
      <c r="H1004" s="73"/>
      <c r="I1004" s="73"/>
    </row>
    <row r="1005" spans="2:9" ht="15" hidden="1" customHeight="1" outlineLevel="1" x14ac:dyDescent="0.2">
      <c r="B1005" s="72">
        <v>2018</v>
      </c>
      <c r="C1005" s="234"/>
      <c r="D1005" s="73">
        <v>21</v>
      </c>
      <c r="E1005" s="73"/>
      <c r="F1005" s="232">
        <v>19</v>
      </c>
      <c r="G1005" s="73"/>
      <c r="H1005" s="232">
        <v>2</v>
      </c>
      <c r="I1005" s="73"/>
    </row>
    <row r="1006" spans="2:9" ht="15" hidden="1" customHeight="1" outlineLevel="1" x14ac:dyDescent="0.2">
      <c r="B1006" s="72">
        <v>2017</v>
      </c>
      <c r="C1006" s="234"/>
      <c r="D1006" s="73">
        <v>23</v>
      </c>
      <c r="E1006" s="73" t="s">
        <v>50</v>
      </c>
      <c r="F1006" s="73">
        <v>20</v>
      </c>
      <c r="G1006" s="73" t="s">
        <v>50</v>
      </c>
      <c r="H1006" s="73">
        <v>3</v>
      </c>
      <c r="I1006" s="73" t="s">
        <v>50</v>
      </c>
    </row>
    <row r="1007" spans="2:9" ht="15" hidden="1" customHeight="1" outlineLevel="1" x14ac:dyDescent="0.2">
      <c r="B1007" s="46">
        <v>2016</v>
      </c>
      <c r="C1007" s="234"/>
      <c r="D1007" s="169">
        <v>20</v>
      </c>
      <c r="E1007" s="169" t="s">
        <v>50</v>
      </c>
      <c r="F1007" s="169">
        <v>17</v>
      </c>
      <c r="G1007" s="169" t="s">
        <v>50</v>
      </c>
      <c r="H1007" s="169">
        <v>3</v>
      </c>
      <c r="I1007" s="169" t="s">
        <v>50</v>
      </c>
    </row>
    <row r="1008" spans="2:9" ht="15" hidden="1" customHeight="1" outlineLevel="1" x14ac:dyDescent="0.2">
      <c r="B1008" s="46">
        <v>2015</v>
      </c>
      <c r="C1008" s="234"/>
      <c r="D1008" s="169">
        <v>20</v>
      </c>
      <c r="E1008" s="169" t="s">
        <v>50</v>
      </c>
      <c r="F1008" s="169">
        <v>18</v>
      </c>
      <c r="G1008" s="169" t="s">
        <v>50</v>
      </c>
      <c r="H1008" s="169">
        <v>2</v>
      </c>
      <c r="I1008" s="169" t="s">
        <v>50</v>
      </c>
    </row>
    <row r="1009" spans="2:9" ht="15" hidden="1" customHeight="1" outlineLevel="1" x14ac:dyDescent="0.2">
      <c r="B1009" s="46">
        <v>2014</v>
      </c>
      <c r="C1009" s="234"/>
      <c r="D1009" s="169">
        <v>15</v>
      </c>
      <c r="E1009" s="68" t="s">
        <v>232</v>
      </c>
      <c r="F1009" s="169">
        <v>14</v>
      </c>
      <c r="G1009" s="68" t="s">
        <v>232</v>
      </c>
      <c r="H1009" s="169">
        <v>1</v>
      </c>
      <c r="I1009" s="68" t="s">
        <v>232</v>
      </c>
    </row>
    <row r="1010" spans="2:9" ht="15" hidden="1" customHeight="1" outlineLevel="1" x14ac:dyDescent="0.2">
      <c r="B1010" s="46">
        <v>2013</v>
      </c>
      <c r="C1010" s="234"/>
      <c r="D1010" s="169">
        <v>13</v>
      </c>
      <c r="E1010" s="68" t="s">
        <v>232</v>
      </c>
      <c r="F1010" s="169">
        <v>12</v>
      </c>
      <c r="G1010" s="68" t="s">
        <v>232</v>
      </c>
      <c r="H1010" s="169">
        <v>1</v>
      </c>
      <c r="I1010" s="68" t="s">
        <v>232</v>
      </c>
    </row>
    <row r="1011" spans="2:9" ht="15" hidden="1" customHeight="1" outlineLevel="1" x14ac:dyDescent="0.2">
      <c r="B1011" s="235" t="s">
        <v>33</v>
      </c>
      <c r="C1011" s="234"/>
      <c r="D1011" s="73"/>
      <c r="E1011" s="73"/>
      <c r="F1011" s="73"/>
      <c r="G1011" s="73"/>
      <c r="H1011" s="73"/>
      <c r="I1011" s="73"/>
    </row>
    <row r="1012" spans="2:9" ht="15" hidden="1" customHeight="1" outlineLevel="1" x14ac:dyDescent="0.2">
      <c r="B1012" s="72">
        <v>2018</v>
      </c>
      <c r="C1012" s="234"/>
      <c r="D1012" s="73">
        <v>33</v>
      </c>
      <c r="E1012" s="73"/>
      <c r="F1012" s="232">
        <v>25</v>
      </c>
      <c r="G1012" s="73"/>
      <c r="H1012" s="232">
        <v>8</v>
      </c>
      <c r="I1012" s="73"/>
    </row>
    <row r="1013" spans="2:9" ht="15" hidden="1" customHeight="1" outlineLevel="1" x14ac:dyDescent="0.2">
      <c r="B1013" s="72">
        <v>2017</v>
      </c>
      <c r="C1013" s="234"/>
      <c r="D1013" s="73">
        <v>32</v>
      </c>
      <c r="E1013" s="73" t="s">
        <v>50</v>
      </c>
      <c r="F1013" s="73">
        <v>24</v>
      </c>
      <c r="G1013" s="73" t="s">
        <v>50</v>
      </c>
      <c r="H1013" s="73">
        <v>8</v>
      </c>
      <c r="I1013" s="73" t="s">
        <v>50</v>
      </c>
    </row>
    <row r="1014" spans="2:9" ht="15" hidden="1" customHeight="1" outlineLevel="1" x14ac:dyDescent="0.2">
      <c r="B1014" s="46">
        <v>2016</v>
      </c>
      <c r="C1014" s="234"/>
      <c r="D1014" s="169">
        <v>28</v>
      </c>
      <c r="E1014" s="169" t="s">
        <v>50</v>
      </c>
      <c r="F1014" s="169">
        <v>19</v>
      </c>
      <c r="G1014" s="169" t="s">
        <v>50</v>
      </c>
      <c r="H1014" s="169">
        <v>9</v>
      </c>
      <c r="I1014" s="169" t="s">
        <v>50</v>
      </c>
    </row>
    <row r="1015" spans="2:9" ht="15" hidden="1" customHeight="1" outlineLevel="1" x14ac:dyDescent="0.2">
      <c r="B1015" s="46">
        <v>2015</v>
      </c>
      <c r="C1015" s="234"/>
      <c r="D1015" s="169">
        <v>26</v>
      </c>
      <c r="E1015" s="169" t="s">
        <v>50</v>
      </c>
      <c r="F1015" s="169">
        <v>18</v>
      </c>
      <c r="G1015" s="169" t="s">
        <v>50</v>
      </c>
      <c r="H1015" s="169">
        <v>8</v>
      </c>
      <c r="I1015" s="169" t="s">
        <v>50</v>
      </c>
    </row>
    <row r="1016" spans="2:9" ht="15" hidden="1" customHeight="1" outlineLevel="1" x14ac:dyDescent="0.2">
      <c r="B1016" s="46">
        <v>2014</v>
      </c>
      <c r="C1016" s="234"/>
      <c r="D1016" s="169">
        <v>24</v>
      </c>
      <c r="E1016" s="68" t="s">
        <v>232</v>
      </c>
      <c r="F1016" s="169">
        <v>15</v>
      </c>
      <c r="G1016" s="68" t="s">
        <v>232</v>
      </c>
      <c r="H1016" s="169">
        <v>9</v>
      </c>
      <c r="I1016" s="68" t="s">
        <v>232</v>
      </c>
    </row>
    <row r="1017" spans="2:9" ht="15" hidden="1" customHeight="1" outlineLevel="1" x14ac:dyDescent="0.2">
      <c r="B1017" s="46">
        <v>2013</v>
      </c>
      <c r="C1017" s="234"/>
      <c r="D1017" s="169">
        <v>26</v>
      </c>
      <c r="E1017" s="68" t="s">
        <v>232</v>
      </c>
      <c r="F1017" s="169">
        <v>17</v>
      </c>
      <c r="G1017" s="68" t="s">
        <v>232</v>
      </c>
      <c r="H1017" s="169">
        <v>9</v>
      </c>
      <c r="I1017" s="68" t="s">
        <v>232</v>
      </c>
    </row>
    <row r="1018" spans="2:9" ht="15" customHeight="1" collapsed="1" x14ac:dyDescent="0.2">
      <c r="B1018" s="228" t="s">
        <v>332</v>
      </c>
      <c r="C1018" s="234"/>
      <c r="D1018" s="73"/>
      <c r="E1018" s="73"/>
      <c r="F1018" s="73"/>
      <c r="G1018" s="73"/>
      <c r="H1018" s="73"/>
      <c r="I1018" s="73"/>
    </row>
    <row r="1019" spans="2:9" ht="15" customHeight="1" x14ac:dyDescent="0.2">
      <c r="B1019" s="72">
        <v>2018</v>
      </c>
      <c r="C1019" s="234"/>
      <c r="D1019" s="73">
        <v>3630</v>
      </c>
      <c r="E1019" s="73"/>
      <c r="F1019" s="232">
        <v>2631</v>
      </c>
      <c r="G1019" s="73"/>
      <c r="H1019" s="232">
        <v>999</v>
      </c>
      <c r="I1019" s="73"/>
    </row>
    <row r="1020" spans="2:9" ht="15" customHeight="1" x14ac:dyDescent="0.2">
      <c r="B1020" s="72">
        <v>2017</v>
      </c>
      <c r="C1020" s="234"/>
      <c r="D1020" s="73">
        <v>3431</v>
      </c>
      <c r="E1020" s="73" t="s">
        <v>50</v>
      </c>
      <c r="F1020" s="73">
        <v>2522</v>
      </c>
      <c r="G1020" s="73" t="s">
        <v>50</v>
      </c>
      <c r="H1020" s="73">
        <v>909</v>
      </c>
      <c r="I1020" s="73" t="s">
        <v>50</v>
      </c>
    </row>
    <row r="1021" spans="2:9" ht="15" customHeight="1" x14ac:dyDescent="0.2">
      <c r="B1021" s="46">
        <v>2016</v>
      </c>
      <c r="C1021" s="234"/>
      <c r="D1021" s="169">
        <v>3277</v>
      </c>
      <c r="E1021" s="169" t="s">
        <v>50</v>
      </c>
      <c r="F1021" s="169">
        <v>2373</v>
      </c>
      <c r="G1021" s="169" t="s">
        <v>50</v>
      </c>
      <c r="H1021" s="169">
        <v>904</v>
      </c>
      <c r="I1021" s="169" t="s">
        <v>50</v>
      </c>
    </row>
    <row r="1022" spans="2:9" ht="15" customHeight="1" x14ac:dyDescent="0.2">
      <c r="B1022" s="46">
        <v>2015</v>
      </c>
      <c r="C1022" s="234"/>
      <c r="D1022" s="169">
        <v>3186</v>
      </c>
      <c r="E1022" s="169" t="s">
        <v>50</v>
      </c>
      <c r="F1022" s="169">
        <v>2288</v>
      </c>
      <c r="G1022" s="169" t="s">
        <v>50</v>
      </c>
      <c r="H1022" s="169">
        <v>898</v>
      </c>
      <c r="I1022" s="169" t="s">
        <v>50</v>
      </c>
    </row>
    <row r="1023" spans="2:9" ht="15" customHeight="1" x14ac:dyDescent="0.2">
      <c r="B1023" s="68">
        <v>2014</v>
      </c>
      <c r="C1023" s="234"/>
      <c r="D1023" s="169">
        <v>3072</v>
      </c>
      <c r="E1023" s="68" t="s">
        <v>232</v>
      </c>
      <c r="F1023" s="169">
        <v>2165</v>
      </c>
      <c r="G1023" s="68" t="s">
        <v>232</v>
      </c>
      <c r="H1023" s="169">
        <v>907</v>
      </c>
      <c r="I1023" s="68" t="s">
        <v>232</v>
      </c>
    </row>
    <row r="1024" spans="2:9" ht="15" customHeight="1" x14ac:dyDescent="0.2">
      <c r="B1024" s="68">
        <v>2013</v>
      </c>
      <c r="C1024" s="234"/>
      <c r="D1024" s="169">
        <v>2970</v>
      </c>
      <c r="E1024" s="68" t="s">
        <v>232</v>
      </c>
      <c r="F1024" s="169">
        <v>2073</v>
      </c>
      <c r="G1024" s="68" t="s">
        <v>232</v>
      </c>
      <c r="H1024" s="169">
        <v>897</v>
      </c>
      <c r="I1024" s="68" t="s">
        <v>232</v>
      </c>
    </row>
    <row r="1025" spans="1:9" s="67" customFormat="1" ht="15" hidden="1" customHeight="1" outlineLevel="1" x14ac:dyDescent="0.2">
      <c r="A1025" s="11"/>
      <c r="B1025" s="235" t="s">
        <v>17</v>
      </c>
      <c r="C1025" s="234"/>
      <c r="D1025" s="73"/>
      <c r="E1025" s="73"/>
      <c r="F1025" s="11"/>
      <c r="G1025" s="73"/>
      <c r="H1025" s="11"/>
      <c r="I1025" s="73"/>
    </row>
    <row r="1026" spans="1:9" s="67" customFormat="1" ht="15" hidden="1" customHeight="1" outlineLevel="1" x14ac:dyDescent="0.2">
      <c r="A1026" s="11"/>
      <c r="B1026" s="72">
        <v>2018</v>
      </c>
      <c r="C1026" s="234"/>
      <c r="D1026" s="73">
        <v>251</v>
      </c>
      <c r="E1026" s="73"/>
      <c r="F1026" s="232">
        <v>218</v>
      </c>
      <c r="G1026" s="73"/>
      <c r="H1026" s="232">
        <v>33</v>
      </c>
      <c r="I1026" s="73"/>
    </row>
    <row r="1027" spans="1:9" ht="15" hidden="1" customHeight="1" outlineLevel="1" x14ac:dyDescent="0.2">
      <c r="B1027" s="72">
        <v>2017</v>
      </c>
      <c r="C1027" s="234"/>
      <c r="D1027" s="73">
        <v>239</v>
      </c>
      <c r="E1027" s="73" t="s">
        <v>50</v>
      </c>
      <c r="F1027" s="73">
        <v>209</v>
      </c>
      <c r="G1027" s="73" t="s">
        <v>50</v>
      </c>
      <c r="H1027" s="73">
        <v>30</v>
      </c>
      <c r="I1027" s="73" t="s">
        <v>50</v>
      </c>
    </row>
    <row r="1028" spans="1:9" ht="15" hidden="1" customHeight="1" outlineLevel="1" x14ac:dyDescent="0.2">
      <c r="B1028" s="46">
        <v>2016</v>
      </c>
      <c r="C1028" s="234"/>
      <c r="D1028" s="169">
        <v>228</v>
      </c>
      <c r="E1028" s="169" t="s">
        <v>50</v>
      </c>
      <c r="F1028" s="169">
        <v>199</v>
      </c>
      <c r="G1028" s="169" t="s">
        <v>50</v>
      </c>
      <c r="H1028" s="169">
        <v>29</v>
      </c>
      <c r="I1028" s="169" t="s">
        <v>50</v>
      </c>
    </row>
    <row r="1029" spans="1:9" ht="15" hidden="1" customHeight="1" outlineLevel="1" x14ac:dyDescent="0.2">
      <c r="B1029" s="46">
        <v>2015</v>
      </c>
      <c r="C1029" s="234"/>
      <c r="D1029" s="169">
        <v>227</v>
      </c>
      <c r="E1029" s="169" t="s">
        <v>50</v>
      </c>
      <c r="F1029" s="169">
        <v>201</v>
      </c>
      <c r="G1029" s="169" t="s">
        <v>50</v>
      </c>
      <c r="H1029" s="169">
        <v>26</v>
      </c>
      <c r="I1029" s="169" t="s">
        <v>50</v>
      </c>
    </row>
    <row r="1030" spans="1:9" ht="15" hidden="1" customHeight="1" outlineLevel="1" x14ac:dyDescent="0.2">
      <c r="B1030" s="46">
        <v>2014</v>
      </c>
      <c r="C1030" s="234"/>
      <c r="D1030" s="169">
        <v>236</v>
      </c>
      <c r="E1030" s="68" t="s">
        <v>232</v>
      </c>
      <c r="F1030" s="169">
        <v>210</v>
      </c>
      <c r="G1030" s="68" t="s">
        <v>232</v>
      </c>
      <c r="H1030" s="169">
        <v>26</v>
      </c>
      <c r="I1030" s="68" t="s">
        <v>232</v>
      </c>
    </row>
    <row r="1031" spans="1:9" ht="15" hidden="1" customHeight="1" outlineLevel="1" x14ac:dyDescent="0.2">
      <c r="B1031" s="46">
        <v>2013</v>
      </c>
      <c r="C1031" s="234"/>
      <c r="D1031" s="169">
        <v>222</v>
      </c>
      <c r="E1031" s="68" t="s">
        <v>232</v>
      </c>
      <c r="F1031" s="169">
        <v>197</v>
      </c>
      <c r="G1031" s="68" t="s">
        <v>232</v>
      </c>
      <c r="H1031" s="169">
        <v>25</v>
      </c>
      <c r="I1031" s="68" t="s">
        <v>232</v>
      </c>
    </row>
    <row r="1032" spans="1:9" ht="15" hidden="1" customHeight="1" outlineLevel="1" x14ac:dyDescent="0.2">
      <c r="B1032" s="235" t="s">
        <v>18</v>
      </c>
      <c r="C1032" s="234"/>
      <c r="D1032" s="73"/>
      <c r="E1032" s="73"/>
      <c r="F1032" s="73"/>
      <c r="G1032" s="73"/>
      <c r="H1032" s="73"/>
      <c r="I1032" s="73"/>
    </row>
    <row r="1033" spans="1:9" ht="15" hidden="1" customHeight="1" outlineLevel="1" x14ac:dyDescent="0.2">
      <c r="B1033" s="72">
        <v>2018</v>
      </c>
      <c r="C1033" s="234"/>
      <c r="D1033" s="73">
        <v>0</v>
      </c>
      <c r="E1033" s="73"/>
      <c r="F1033" s="73">
        <v>0</v>
      </c>
      <c r="G1033" s="73"/>
      <c r="H1033" s="73">
        <v>0</v>
      </c>
      <c r="I1033" s="73"/>
    </row>
    <row r="1034" spans="1:9" ht="15" hidden="1" customHeight="1" outlineLevel="1" x14ac:dyDescent="0.2">
      <c r="B1034" s="72">
        <v>2017</v>
      </c>
      <c r="C1034" s="234"/>
      <c r="D1034" s="73">
        <v>0</v>
      </c>
      <c r="E1034" s="73" t="s">
        <v>50</v>
      </c>
      <c r="F1034" s="73">
        <v>0</v>
      </c>
      <c r="G1034" s="73" t="s">
        <v>50</v>
      </c>
      <c r="H1034" s="73">
        <v>0</v>
      </c>
      <c r="I1034" s="73" t="s">
        <v>50</v>
      </c>
    </row>
    <row r="1035" spans="1:9" ht="15" hidden="1" customHeight="1" outlineLevel="1" x14ac:dyDescent="0.2">
      <c r="B1035" s="46">
        <v>2016</v>
      </c>
      <c r="C1035" s="234"/>
      <c r="D1035" s="73">
        <v>0</v>
      </c>
      <c r="E1035" s="73" t="s">
        <v>50</v>
      </c>
      <c r="F1035" s="73">
        <v>0</v>
      </c>
      <c r="G1035" s="73" t="s">
        <v>50</v>
      </c>
      <c r="H1035" s="73">
        <v>0</v>
      </c>
      <c r="I1035" s="73" t="s">
        <v>50</v>
      </c>
    </row>
    <row r="1036" spans="1:9" ht="15" hidden="1" customHeight="1" outlineLevel="1" x14ac:dyDescent="0.2">
      <c r="B1036" s="46">
        <v>2015</v>
      </c>
      <c r="C1036" s="234"/>
      <c r="D1036" s="73">
        <v>0</v>
      </c>
      <c r="E1036" s="73" t="s">
        <v>50</v>
      </c>
      <c r="F1036" s="73">
        <v>0</v>
      </c>
      <c r="G1036" s="73" t="s">
        <v>50</v>
      </c>
      <c r="H1036" s="73">
        <v>0</v>
      </c>
      <c r="I1036" s="73" t="s">
        <v>50</v>
      </c>
    </row>
    <row r="1037" spans="1:9" ht="15" hidden="1" customHeight="1" outlineLevel="1" x14ac:dyDescent="0.2">
      <c r="B1037" s="46">
        <v>2014</v>
      </c>
      <c r="C1037" s="234"/>
      <c r="D1037" s="73">
        <v>0</v>
      </c>
      <c r="E1037" s="68" t="s">
        <v>232</v>
      </c>
      <c r="F1037" s="73">
        <v>0</v>
      </c>
      <c r="G1037" s="68" t="s">
        <v>232</v>
      </c>
      <c r="H1037" s="73">
        <v>0</v>
      </c>
      <c r="I1037" s="68" t="s">
        <v>232</v>
      </c>
    </row>
    <row r="1038" spans="1:9" ht="15" hidden="1" customHeight="1" outlineLevel="1" x14ac:dyDescent="0.2">
      <c r="B1038" s="46">
        <v>2013</v>
      </c>
      <c r="C1038" s="234"/>
      <c r="D1038" s="73">
        <v>0</v>
      </c>
      <c r="E1038" s="68" t="s">
        <v>232</v>
      </c>
      <c r="F1038" s="73">
        <v>0</v>
      </c>
      <c r="G1038" s="68" t="s">
        <v>232</v>
      </c>
      <c r="H1038" s="73">
        <v>0</v>
      </c>
      <c r="I1038" s="68" t="s">
        <v>232</v>
      </c>
    </row>
    <row r="1039" spans="1:9" ht="15" hidden="1" customHeight="1" outlineLevel="1" x14ac:dyDescent="0.2">
      <c r="B1039" s="235" t="s">
        <v>19</v>
      </c>
      <c r="C1039" s="234"/>
      <c r="D1039" s="73"/>
      <c r="E1039" s="73"/>
      <c r="F1039" s="73"/>
      <c r="G1039" s="73"/>
      <c r="H1039" s="73"/>
      <c r="I1039" s="73"/>
    </row>
    <row r="1040" spans="1:9" ht="15" hidden="1" customHeight="1" outlineLevel="1" x14ac:dyDescent="0.2">
      <c r="B1040" s="72">
        <v>2018</v>
      </c>
      <c r="C1040" s="234"/>
      <c r="D1040" s="73">
        <v>132</v>
      </c>
      <c r="E1040" s="73"/>
      <c r="F1040" s="232">
        <v>61</v>
      </c>
      <c r="G1040" s="73"/>
      <c r="H1040" s="232">
        <v>71</v>
      </c>
      <c r="I1040" s="73"/>
    </row>
    <row r="1041" spans="2:9" ht="15" hidden="1" customHeight="1" outlineLevel="1" x14ac:dyDescent="0.2">
      <c r="B1041" s="72">
        <v>2017</v>
      </c>
      <c r="C1041" s="234"/>
      <c r="D1041" s="73">
        <v>123</v>
      </c>
      <c r="E1041" s="73" t="s">
        <v>50</v>
      </c>
      <c r="F1041" s="73">
        <v>53</v>
      </c>
      <c r="G1041" s="73" t="s">
        <v>50</v>
      </c>
      <c r="H1041" s="73">
        <v>70</v>
      </c>
      <c r="I1041" s="73" t="s">
        <v>50</v>
      </c>
    </row>
    <row r="1042" spans="2:9" ht="15" hidden="1" customHeight="1" outlineLevel="1" x14ac:dyDescent="0.2">
      <c r="B1042" s="46">
        <v>2016</v>
      </c>
      <c r="C1042" s="234"/>
      <c r="D1042" s="169">
        <v>122</v>
      </c>
      <c r="E1042" s="169" t="s">
        <v>50</v>
      </c>
      <c r="F1042" s="169">
        <v>58</v>
      </c>
      <c r="G1042" s="169" t="s">
        <v>50</v>
      </c>
      <c r="H1042" s="169">
        <v>64</v>
      </c>
      <c r="I1042" s="169" t="s">
        <v>50</v>
      </c>
    </row>
    <row r="1043" spans="2:9" ht="15" hidden="1" customHeight="1" outlineLevel="1" x14ac:dyDescent="0.2">
      <c r="B1043" s="46">
        <v>2015</v>
      </c>
      <c r="C1043" s="234"/>
      <c r="D1043" s="169">
        <v>125</v>
      </c>
      <c r="E1043" s="169" t="s">
        <v>50</v>
      </c>
      <c r="F1043" s="169">
        <v>55</v>
      </c>
      <c r="G1043" s="169" t="s">
        <v>50</v>
      </c>
      <c r="H1043" s="169">
        <v>70</v>
      </c>
      <c r="I1043" s="169" t="s">
        <v>50</v>
      </c>
    </row>
    <row r="1044" spans="2:9" ht="15" hidden="1" customHeight="1" outlineLevel="1" x14ac:dyDescent="0.2">
      <c r="B1044" s="46">
        <v>2014</v>
      </c>
      <c r="C1044" s="234"/>
      <c r="D1044" s="169">
        <v>117</v>
      </c>
      <c r="E1044" s="68" t="s">
        <v>232</v>
      </c>
      <c r="F1044" s="169">
        <v>47</v>
      </c>
      <c r="G1044" s="68" t="s">
        <v>232</v>
      </c>
      <c r="H1044" s="169">
        <v>70</v>
      </c>
      <c r="I1044" s="68" t="s">
        <v>232</v>
      </c>
    </row>
    <row r="1045" spans="2:9" ht="15" hidden="1" customHeight="1" outlineLevel="1" x14ac:dyDescent="0.2">
      <c r="B1045" s="46">
        <v>2013</v>
      </c>
      <c r="C1045" s="234"/>
      <c r="D1045" s="169">
        <v>112</v>
      </c>
      <c r="E1045" s="68" t="s">
        <v>232</v>
      </c>
      <c r="F1045" s="169">
        <v>49</v>
      </c>
      <c r="G1045" s="68" t="s">
        <v>232</v>
      </c>
      <c r="H1045" s="169">
        <v>63</v>
      </c>
      <c r="I1045" s="68" t="s">
        <v>232</v>
      </c>
    </row>
    <row r="1046" spans="2:9" ht="15" hidden="1" customHeight="1" outlineLevel="1" x14ac:dyDescent="0.2">
      <c r="B1046" s="235" t="s">
        <v>20</v>
      </c>
      <c r="C1046" s="234"/>
      <c r="D1046" s="73"/>
      <c r="E1046" s="73"/>
      <c r="F1046" s="73"/>
      <c r="G1046" s="73"/>
      <c r="H1046" s="73"/>
      <c r="I1046" s="73"/>
    </row>
    <row r="1047" spans="2:9" ht="15" hidden="1" customHeight="1" outlineLevel="1" x14ac:dyDescent="0.2">
      <c r="B1047" s="72">
        <v>2018</v>
      </c>
      <c r="C1047" s="234"/>
      <c r="D1047" s="73">
        <v>8</v>
      </c>
      <c r="E1047" s="73"/>
      <c r="F1047" s="232">
        <v>8</v>
      </c>
      <c r="G1047" s="73"/>
      <c r="H1047" s="73">
        <v>0</v>
      </c>
      <c r="I1047" s="73"/>
    </row>
    <row r="1048" spans="2:9" ht="15" hidden="1" customHeight="1" outlineLevel="1" x14ac:dyDescent="0.2">
      <c r="B1048" s="72">
        <v>2017</v>
      </c>
      <c r="C1048" s="234"/>
      <c r="D1048" s="73">
        <v>5</v>
      </c>
      <c r="E1048" s="73" t="s">
        <v>50</v>
      </c>
      <c r="F1048" s="73">
        <v>5</v>
      </c>
      <c r="G1048" s="73" t="s">
        <v>50</v>
      </c>
      <c r="H1048" s="73">
        <v>0</v>
      </c>
      <c r="I1048" s="73" t="s">
        <v>50</v>
      </c>
    </row>
    <row r="1049" spans="2:9" ht="15" hidden="1" customHeight="1" outlineLevel="1" x14ac:dyDescent="0.2">
      <c r="B1049" s="46">
        <v>2016</v>
      </c>
      <c r="C1049" s="234"/>
      <c r="D1049" s="169">
        <v>6</v>
      </c>
      <c r="E1049" s="169" t="s">
        <v>50</v>
      </c>
      <c r="F1049" s="169">
        <v>6</v>
      </c>
      <c r="G1049" s="169" t="s">
        <v>50</v>
      </c>
      <c r="H1049" s="73">
        <v>0</v>
      </c>
      <c r="I1049" s="169" t="s">
        <v>50</v>
      </c>
    </row>
    <row r="1050" spans="2:9" ht="15" hidden="1" customHeight="1" outlineLevel="1" x14ac:dyDescent="0.2">
      <c r="B1050" s="46">
        <v>2015</v>
      </c>
      <c r="C1050" s="234"/>
      <c r="D1050" s="169">
        <v>1</v>
      </c>
      <c r="E1050" s="169" t="s">
        <v>50</v>
      </c>
      <c r="F1050" s="73">
        <v>1</v>
      </c>
      <c r="G1050" s="169" t="s">
        <v>50</v>
      </c>
      <c r="H1050" s="73">
        <v>0</v>
      </c>
      <c r="I1050" s="169" t="s">
        <v>50</v>
      </c>
    </row>
    <row r="1051" spans="2:9" ht="15" hidden="1" customHeight="1" outlineLevel="1" x14ac:dyDescent="0.2">
      <c r="B1051" s="46">
        <v>2014</v>
      </c>
      <c r="C1051" s="234"/>
      <c r="D1051" s="73">
        <v>0</v>
      </c>
      <c r="E1051" s="68" t="s">
        <v>232</v>
      </c>
      <c r="F1051" s="73">
        <v>0</v>
      </c>
      <c r="G1051" s="68" t="s">
        <v>232</v>
      </c>
      <c r="H1051" s="73">
        <v>0</v>
      </c>
      <c r="I1051" s="68" t="s">
        <v>232</v>
      </c>
    </row>
    <row r="1052" spans="2:9" ht="15" hidden="1" customHeight="1" outlineLevel="1" x14ac:dyDescent="0.2">
      <c r="B1052" s="46">
        <v>2013</v>
      </c>
      <c r="C1052" s="234"/>
      <c r="D1052" s="73">
        <v>0</v>
      </c>
      <c r="E1052" s="68" t="s">
        <v>232</v>
      </c>
      <c r="F1052" s="73">
        <v>0</v>
      </c>
      <c r="G1052" s="68" t="s">
        <v>232</v>
      </c>
      <c r="H1052" s="73">
        <v>0</v>
      </c>
      <c r="I1052" s="68" t="s">
        <v>232</v>
      </c>
    </row>
    <row r="1053" spans="2:9" ht="15" hidden="1" customHeight="1" outlineLevel="1" x14ac:dyDescent="0.2">
      <c r="B1053" s="235" t="s">
        <v>21</v>
      </c>
      <c r="C1053" s="234"/>
      <c r="D1053" s="73"/>
      <c r="E1053" s="73"/>
      <c r="F1053" s="73"/>
      <c r="G1053" s="73"/>
      <c r="H1053" s="73"/>
      <c r="I1053" s="73"/>
    </row>
    <row r="1054" spans="2:9" ht="15" hidden="1" customHeight="1" outlineLevel="1" x14ac:dyDescent="0.2">
      <c r="B1054" s="72">
        <v>2018</v>
      </c>
      <c r="C1054" s="234"/>
      <c r="D1054" s="73">
        <v>3</v>
      </c>
      <c r="E1054" s="73"/>
      <c r="F1054" s="73">
        <v>0</v>
      </c>
      <c r="G1054" s="73"/>
      <c r="H1054" s="232">
        <v>3</v>
      </c>
      <c r="I1054" s="73"/>
    </row>
    <row r="1055" spans="2:9" ht="15" hidden="1" customHeight="1" outlineLevel="1" x14ac:dyDescent="0.2">
      <c r="B1055" s="72">
        <v>2017</v>
      </c>
      <c r="C1055" s="234"/>
      <c r="D1055" s="73">
        <v>3</v>
      </c>
      <c r="E1055" s="73" t="s">
        <v>50</v>
      </c>
      <c r="F1055" s="73">
        <v>0</v>
      </c>
      <c r="G1055" s="73" t="s">
        <v>50</v>
      </c>
      <c r="H1055" s="73">
        <v>3</v>
      </c>
      <c r="I1055" s="73" t="s">
        <v>50</v>
      </c>
    </row>
    <row r="1056" spans="2:9" ht="15" hidden="1" customHeight="1" outlineLevel="1" x14ac:dyDescent="0.2">
      <c r="B1056" s="46">
        <v>2016</v>
      </c>
      <c r="C1056" s="234"/>
      <c r="D1056" s="169">
        <v>3</v>
      </c>
      <c r="E1056" s="169" t="s">
        <v>50</v>
      </c>
      <c r="F1056" s="73">
        <v>0</v>
      </c>
      <c r="G1056" s="169" t="s">
        <v>50</v>
      </c>
      <c r="H1056" s="169">
        <v>3</v>
      </c>
      <c r="I1056" s="169" t="s">
        <v>50</v>
      </c>
    </row>
    <row r="1057" spans="2:9" ht="15" hidden="1" customHeight="1" outlineLevel="1" x14ac:dyDescent="0.2">
      <c r="B1057" s="46">
        <v>2015</v>
      </c>
      <c r="C1057" s="234"/>
      <c r="D1057" s="169">
        <v>2</v>
      </c>
      <c r="E1057" s="169" t="s">
        <v>50</v>
      </c>
      <c r="F1057" s="73">
        <v>0</v>
      </c>
      <c r="G1057" s="169" t="s">
        <v>50</v>
      </c>
      <c r="H1057" s="73">
        <v>2</v>
      </c>
      <c r="I1057" s="169" t="s">
        <v>50</v>
      </c>
    </row>
    <row r="1058" spans="2:9" ht="15" hidden="1" customHeight="1" outlineLevel="1" x14ac:dyDescent="0.2">
      <c r="B1058" s="46">
        <v>2014</v>
      </c>
      <c r="C1058" s="234"/>
      <c r="D1058" s="169">
        <v>2</v>
      </c>
      <c r="E1058" s="68" t="s">
        <v>232</v>
      </c>
      <c r="F1058" s="73">
        <v>0</v>
      </c>
      <c r="G1058" s="68" t="s">
        <v>232</v>
      </c>
      <c r="H1058" s="73">
        <v>2</v>
      </c>
      <c r="I1058" s="68" t="s">
        <v>232</v>
      </c>
    </row>
    <row r="1059" spans="2:9" ht="15" hidden="1" customHeight="1" outlineLevel="1" x14ac:dyDescent="0.2">
      <c r="B1059" s="46">
        <v>2013</v>
      </c>
      <c r="C1059" s="234"/>
      <c r="D1059" s="169">
        <v>2</v>
      </c>
      <c r="E1059" s="68" t="s">
        <v>232</v>
      </c>
      <c r="F1059" s="73">
        <v>0</v>
      </c>
      <c r="G1059" s="68" t="s">
        <v>232</v>
      </c>
      <c r="H1059" s="73">
        <v>2</v>
      </c>
      <c r="I1059" s="68" t="s">
        <v>232</v>
      </c>
    </row>
    <row r="1060" spans="2:9" ht="15" hidden="1" customHeight="1" outlineLevel="1" x14ac:dyDescent="0.2">
      <c r="B1060" s="235" t="s">
        <v>22</v>
      </c>
      <c r="C1060" s="234"/>
      <c r="D1060" s="73"/>
      <c r="E1060" s="73"/>
      <c r="F1060" s="73"/>
      <c r="G1060" s="73"/>
      <c r="H1060" s="73"/>
      <c r="I1060" s="73"/>
    </row>
    <row r="1061" spans="2:9" ht="15" hidden="1" customHeight="1" outlineLevel="1" x14ac:dyDescent="0.2">
      <c r="B1061" s="72">
        <v>2018</v>
      </c>
      <c r="C1061" s="234"/>
      <c r="D1061" s="73">
        <v>131</v>
      </c>
      <c r="E1061" s="73"/>
      <c r="F1061" s="232">
        <v>30</v>
      </c>
      <c r="G1061" s="73"/>
      <c r="H1061" s="232">
        <v>101</v>
      </c>
      <c r="I1061" s="73"/>
    </row>
    <row r="1062" spans="2:9" ht="15" hidden="1" customHeight="1" outlineLevel="1" x14ac:dyDescent="0.2">
      <c r="B1062" s="72">
        <v>2017</v>
      </c>
      <c r="C1062" s="234"/>
      <c r="D1062" s="73">
        <v>130</v>
      </c>
      <c r="E1062" s="73" t="s">
        <v>50</v>
      </c>
      <c r="F1062" s="73">
        <v>33</v>
      </c>
      <c r="G1062" s="73" t="s">
        <v>50</v>
      </c>
      <c r="H1062" s="73">
        <v>97</v>
      </c>
      <c r="I1062" s="73" t="s">
        <v>50</v>
      </c>
    </row>
    <row r="1063" spans="2:9" ht="15" hidden="1" customHeight="1" outlineLevel="1" x14ac:dyDescent="0.2">
      <c r="B1063" s="46">
        <v>2016</v>
      </c>
      <c r="C1063" s="234"/>
      <c r="D1063" s="169">
        <v>135</v>
      </c>
      <c r="E1063" s="169" t="s">
        <v>50</v>
      </c>
      <c r="F1063" s="169">
        <v>33</v>
      </c>
      <c r="G1063" s="169" t="s">
        <v>50</v>
      </c>
      <c r="H1063" s="169">
        <v>102</v>
      </c>
      <c r="I1063" s="169" t="s">
        <v>50</v>
      </c>
    </row>
    <row r="1064" spans="2:9" ht="15" hidden="1" customHeight="1" outlineLevel="1" x14ac:dyDescent="0.2">
      <c r="B1064" s="46">
        <v>2015</v>
      </c>
      <c r="C1064" s="234"/>
      <c r="D1064" s="169">
        <v>142</v>
      </c>
      <c r="E1064" s="169" t="s">
        <v>50</v>
      </c>
      <c r="F1064" s="169">
        <v>36</v>
      </c>
      <c r="G1064" s="169" t="s">
        <v>50</v>
      </c>
      <c r="H1064" s="169">
        <v>106</v>
      </c>
      <c r="I1064" s="169" t="s">
        <v>50</v>
      </c>
    </row>
    <row r="1065" spans="2:9" ht="15" hidden="1" customHeight="1" outlineLevel="1" x14ac:dyDescent="0.2">
      <c r="B1065" s="46">
        <v>2014</v>
      </c>
      <c r="C1065" s="234"/>
      <c r="D1065" s="169">
        <v>138</v>
      </c>
      <c r="E1065" s="68" t="s">
        <v>232</v>
      </c>
      <c r="F1065" s="169">
        <v>38</v>
      </c>
      <c r="G1065" s="68" t="s">
        <v>232</v>
      </c>
      <c r="H1065" s="169">
        <v>100</v>
      </c>
      <c r="I1065" s="68" t="s">
        <v>232</v>
      </c>
    </row>
    <row r="1066" spans="2:9" ht="15" hidden="1" customHeight="1" outlineLevel="1" x14ac:dyDescent="0.2">
      <c r="B1066" s="46">
        <v>2013</v>
      </c>
      <c r="C1066" s="234"/>
      <c r="D1066" s="169">
        <v>152</v>
      </c>
      <c r="E1066" s="68" t="s">
        <v>232</v>
      </c>
      <c r="F1066" s="169">
        <v>38</v>
      </c>
      <c r="G1066" s="68" t="s">
        <v>232</v>
      </c>
      <c r="H1066" s="169">
        <v>114</v>
      </c>
      <c r="I1066" s="68" t="s">
        <v>232</v>
      </c>
    </row>
    <row r="1067" spans="2:9" ht="15" hidden="1" customHeight="1" outlineLevel="1" x14ac:dyDescent="0.2">
      <c r="B1067" s="235" t="s">
        <v>23</v>
      </c>
      <c r="C1067" s="234"/>
      <c r="D1067" s="73"/>
      <c r="E1067" s="73"/>
      <c r="F1067" s="73"/>
      <c r="G1067" s="73"/>
      <c r="H1067" s="73"/>
      <c r="I1067" s="73"/>
    </row>
    <row r="1068" spans="2:9" ht="15" hidden="1" customHeight="1" outlineLevel="1" x14ac:dyDescent="0.2">
      <c r="B1068" s="72">
        <v>2018</v>
      </c>
      <c r="C1068" s="234"/>
      <c r="D1068" s="73">
        <v>490</v>
      </c>
      <c r="E1068" s="73"/>
      <c r="F1068" s="232">
        <v>262</v>
      </c>
      <c r="G1068" s="73"/>
      <c r="H1068" s="232">
        <v>228</v>
      </c>
      <c r="I1068" s="73"/>
    </row>
    <row r="1069" spans="2:9" ht="15" hidden="1" customHeight="1" outlineLevel="1" x14ac:dyDescent="0.2">
      <c r="B1069" s="72">
        <v>2017</v>
      </c>
      <c r="C1069" s="234"/>
      <c r="D1069" s="73">
        <v>466</v>
      </c>
      <c r="E1069" s="73" t="s">
        <v>50</v>
      </c>
      <c r="F1069" s="73">
        <v>252</v>
      </c>
      <c r="G1069" s="73" t="s">
        <v>50</v>
      </c>
      <c r="H1069" s="73">
        <v>214</v>
      </c>
      <c r="I1069" s="73" t="s">
        <v>50</v>
      </c>
    </row>
    <row r="1070" spans="2:9" ht="15" hidden="1" customHeight="1" outlineLevel="1" x14ac:dyDescent="0.2">
      <c r="B1070" s="46">
        <v>2016</v>
      </c>
      <c r="C1070" s="234"/>
      <c r="D1070" s="169">
        <v>465</v>
      </c>
      <c r="E1070" s="169" t="s">
        <v>50</v>
      </c>
      <c r="F1070" s="169">
        <v>246</v>
      </c>
      <c r="G1070" s="169" t="s">
        <v>50</v>
      </c>
      <c r="H1070" s="169">
        <v>219</v>
      </c>
      <c r="I1070" s="169" t="s">
        <v>50</v>
      </c>
    </row>
    <row r="1071" spans="2:9" ht="15" hidden="1" customHeight="1" outlineLevel="1" x14ac:dyDescent="0.2">
      <c r="B1071" s="46">
        <v>2015</v>
      </c>
      <c r="C1071" s="234"/>
      <c r="D1071" s="169">
        <v>458</v>
      </c>
      <c r="E1071" s="169" t="s">
        <v>50</v>
      </c>
      <c r="F1071" s="169">
        <v>238</v>
      </c>
      <c r="G1071" s="169" t="s">
        <v>50</v>
      </c>
      <c r="H1071" s="169">
        <v>220</v>
      </c>
      <c r="I1071" s="169" t="s">
        <v>50</v>
      </c>
    </row>
    <row r="1072" spans="2:9" ht="15" hidden="1" customHeight="1" outlineLevel="1" x14ac:dyDescent="0.2">
      <c r="B1072" s="46">
        <v>2014</v>
      </c>
      <c r="C1072" s="234"/>
      <c r="D1072" s="169">
        <v>439</v>
      </c>
      <c r="E1072" s="68" t="s">
        <v>232</v>
      </c>
      <c r="F1072" s="169">
        <v>215</v>
      </c>
      <c r="G1072" s="68" t="s">
        <v>232</v>
      </c>
      <c r="H1072" s="169">
        <v>224</v>
      </c>
      <c r="I1072" s="68" t="s">
        <v>232</v>
      </c>
    </row>
    <row r="1073" spans="2:9" ht="15" hidden="1" customHeight="1" outlineLevel="1" x14ac:dyDescent="0.2">
      <c r="B1073" s="46">
        <v>2013</v>
      </c>
      <c r="C1073" s="234"/>
      <c r="D1073" s="169">
        <v>454</v>
      </c>
      <c r="E1073" s="68" t="s">
        <v>232</v>
      </c>
      <c r="F1073" s="169">
        <v>227</v>
      </c>
      <c r="G1073" s="68" t="s">
        <v>232</v>
      </c>
      <c r="H1073" s="169">
        <v>227</v>
      </c>
      <c r="I1073" s="68" t="s">
        <v>232</v>
      </c>
    </row>
    <row r="1074" spans="2:9" ht="15" hidden="1" customHeight="1" outlineLevel="1" x14ac:dyDescent="0.2">
      <c r="B1074" s="235" t="s">
        <v>24</v>
      </c>
      <c r="C1074" s="234"/>
      <c r="D1074" s="73"/>
      <c r="E1074" s="73"/>
      <c r="F1074" s="73"/>
      <c r="G1074" s="73"/>
      <c r="H1074" s="73"/>
      <c r="I1074" s="73"/>
    </row>
    <row r="1075" spans="2:9" ht="15" hidden="1" customHeight="1" outlineLevel="1" x14ac:dyDescent="0.2">
      <c r="B1075" s="72">
        <v>2018</v>
      </c>
      <c r="C1075" s="234"/>
      <c r="D1075" s="73">
        <v>134</v>
      </c>
      <c r="E1075" s="73"/>
      <c r="F1075" s="232">
        <v>23</v>
      </c>
      <c r="G1075" s="73"/>
      <c r="H1075" s="232">
        <v>111</v>
      </c>
      <c r="I1075" s="73"/>
    </row>
    <row r="1076" spans="2:9" ht="15" hidden="1" customHeight="1" outlineLevel="1" x14ac:dyDescent="0.2">
      <c r="B1076" s="72">
        <v>2017</v>
      </c>
      <c r="C1076" s="234"/>
      <c r="D1076" s="73">
        <v>135</v>
      </c>
      <c r="E1076" s="73" t="s">
        <v>50</v>
      </c>
      <c r="F1076" s="73">
        <v>23</v>
      </c>
      <c r="G1076" s="73" t="s">
        <v>50</v>
      </c>
      <c r="H1076" s="73">
        <v>112</v>
      </c>
      <c r="I1076" s="73" t="s">
        <v>50</v>
      </c>
    </row>
    <row r="1077" spans="2:9" ht="15" hidden="1" customHeight="1" outlineLevel="1" x14ac:dyDescent="0.2">
      <c r="B1077" s="46">
        <v>2016</v>
      </c>
      <c r="C1077" s="234"/>
      <c r="D1077" s="169">
        <v>134</v>
      </c>
      <c r="E1077" s="169" t="s">
        <v>50</v>
      </c>
      <c r="F1077" s="169">
        <v>21</v>
      </c>
      <c r="G1077" s="169" t="s">
        <v>50</v>
      </c>
      <c r="H1077" s="169">
        <v>113</v>
      </c>
      <c r="I1077" s="169" t="s">
        <v>50</v>
      </c>
    </row>
    <row r="1078" spans="2:9" ht="15" hidden="1" customHeight="1" outlineLevel="1" x14ac:dyDescent="0.2">
      <c r="B1078" s="46">
        <v>2015</v>
      </c>
      <c r="C1078" s="234"/>
      <c r="D1078" s="169">
        <v>131</v>
      </c>
      <c r="E1078" s="169" t="s">
        <v>50</v>
      </c>
      <c r="F1078" s="169">
        <v>18</v>
      </c>
      <c r="G1078" s="169" t="s">
        <v>50</v>
      </c>
      <c r="H1078" s="169">
        <v>113</v>
      </c>
      <c r="I1078" s="169" t="s">
        <v>50</v>
      </c>
    </row>
    <row r="1079" spans="2:9" ht="15" hidden="1" customHeight="1" outlineLevel="1" x14ac:dyDescent="0.2">
      <c r="B1079" s="46">
        <v>2014</v>
      </c>
      <c r="C1079" s="234"/>
      <c r="D1079" s="169">
        <v>138</v>
      </c>
      <c r="E1079" s="68" t="s">
        <v>232</v>
      </c>
      <c r="F1079" s="169">
        <v>21</v>
      </c>
      <c r="G1079" s="68" t="s">
        <v>232</v>
      </c>
      <c r="H1079" s="169">
        <v>117</v>
      </c>
      <c r="I1079" s="68" t="s">
        <v>232</v>
      </c>
    </row>
    <row r="1080" spans="2:9" ht="15" hidden="1" customHeight="1" outlineLevel="1" x14ac:dyDescent="0.2">
      <c r="B1080" s="46">
        <v>2013</v>
      </c>
      <c r="C1080" s="234"/>
      <c r="D1080" s="169">
        <v>139</v>
      </c>
      <c r="E1080" s="68" t="s">
        <v>232</v>
      </c>
      <c r="F1080" s="169">
        <v>20</v>
      </c>
      <c r="G1080" s="68" t="s">
        <v>232</v>
      </c>
      <c r="H1080" s="169">
        <v>119</v>
      </c>
      <c r="I1080" s="68" t="s">
        <v>232</v>
      </c>
    </row>
    <row r="1081" spans="2:9" ht="15" hidden="1" customHeight="1" outlineLevel="1" x14ac:dyDescent="0.2">
      <c r="B1081" s="235" t="s">
        <v>25</v>
      </c>
      <c r="C1081" s="234"/>
      <c r="D1081" s="73"/>
      <c r="E1081" s="73"/>
      <c r="F1081" s="73"/>
      <c r="G1081" s="73"/>
      <c r="H1081" s="73"/>
      <c r="I1081" s="73"/>
    </row>
    <row r="1082" spans="2:9" ht="15" hidden="1" customHeight="1" outlineLevel="1" x14ac:dyDescent="0.2">
      <c r="B1082" s="72">
        <v>2018</v>
      </c>
      <c r="C1082" s="234"/>
      <c r="D1082" s="73">
        <v>444</v>
      </c>
      <c r="E1082" s="73"/>
      <c r="F1082" s="232">
        <v>279</v>
      </c>
      <c r="G1082" s="73"/>
      <c r="H1082" s="232">
        <v>165</v>
      </c>
      <c r="I1082" s="73"/>
    </row>
    <row r="1083" spans="2:9" ht="15" hidden="1" customHeight="1" outlineLevel="1" x14ac:dyDescent="0.2">
      <c r="B1083" s="72">
        <v>2017</v>
      </c>
      <c r="C1083" s="234"/>
      <c r="D1083" s="73">
        <v>399</v>
      </c>
      <c r="E1083" s="73" t="s">
        <v>50</v>
      </c>
      <c r="F1083" s="73">
        <v>250</v>
      </c>
      <c r="G1083" s="73" t="s">
        <v>50</v>
      </c>
      <c r="H1083" s="73">
        <v>149</v>
      </c>
      <c r="I1083" s="73" t="s">
        <v>50</v>
      </c>
    </row>
    <row r="1084" spans="2:9" ht="15" hidden="1" customHeight="1" outlineLevel="1" x14ac:dyDescent="0.2">
      <c r="B1084" s="46">
        <v>2016</v>
      </c>
      <c r="C1084" s="234"/>
      <c r="D1084" s="169">
        <v>344</v>
      </c>
      <c r="E1084" s="169" t="s">
        <v>50</v>
      </c>
      <c r="F1084" s="169">
        <v>198</v>
      </c>
      <c r="G1084" s="169" t="s">
        <v>50</v>
      </c>
      <c r="H1084" s="169">
        <v>146</v>
      </c>
      <c r="I1084" s="169" t="s">
        <v>50</v>
      </c>
    </row>
    <row r="1085" spans="2:9" ht="15" hidden="1" customHeight="1" outlineLevel="1" x14ac:dyDescent="0.2">
      <c r="B1085" s="46">
        <v>2015</v>
      </c>
      <c r="C1085" s="234"/>
      <c r="D1085" s="169">
        <v>322</v>
      </c>
      <c r="E1085" s="169" t="s">
        <v>50</v>
      </c>
      <c r="F1085" s="169">
        <v>170</v>
      </c>
      <c r="G1085" s="169" t="s">
        <v>50</v>
      </c>
      <c r="H1085" s="169">
        <v>152</v>
      </c>
      <c r="I1085" s="169" t="s">
        <v>50</v>
      </c>
    </row>
    <row r="1086" spans="2:9" ht="15" hidden="1" customHeight="1" outlineLevel="1" x14ac:dyDescent="0.2">
      <c r="B1086" s="46">
        <v>2014</v>
      </c>
      <c r="C1086" s="234"/>
      <c r="D1086" s="169">
        <v>300</v>
      </c>
      <c r="E1086" s="68" t="s">
        <v>232</v>
      </c>
      <c r="F1086" s="169">
        <v>149</v>
      </c>
      <c r="G1086" s="68" t="s">
        <v>232</v>
      </c>
      <c r="H1086" s="169">
        <v>151</v>
      </c>
      <c r="I1086" s="68" t="s">
        <v>232</v>
      </c>
    </row>
    <row r="1087" spans="2:9" ht="15" hidden="1" customHeight="1" outlineLevel="1" x14ac:dyDescent="0.2">
      <c r="B1087" s="46">
        <v>2013</v>
      </c>
      <c r="C1087" s="234"/>
      <c r="D1087" s="169">
        <v>271</v>
      </c>
      <c r="E1087" s="68" t="s">
        <v>232</v>
      </c>
      <c r="F1087" s="169">
        <v>140</v>
      </c>
      <c r="G1087" s="68" t="s">
        <v>232</v>
      </c>
      <c r="H1087" s="169">
        <v>131</v>
      </c>
      <c r="I1087" s="68" t="s">
        <v>232</v>
      </c>
    </row>
    <row r="1088" spans="2:9" ht="15" hidden="1" customHeight="1" outlineLevel="1" x14ac:dyDescent="0.2">
      <c r="B1088" s="235" t="s">
        <v>26</v>
      </c>
      <c r="C1088" s="234"/>
      <c r="D1088" s="73"/>
      <c r="E1088" s="73"/>
      <c r="F1088" s="73"/>
      <c r="G1088" s="73"/>
      <c r="H1088" s="73"/>
      <c r="I1088" s="73"/>
    </row>
    <row r="1089" spans="2:9" ht="15" hidden="1" customHeight="1" outlineLevel="1" x14ac:dyDescent="0.2">
      <c r="B1089" s="72">
        <v>2018</v>
      </c>
      <c r="C1089" s="234"/>
      <c r="D1089" s="73">
        <v>34</v>
      </c>
      <c r="E1089" s="73"/>
      <c r="F1089" s="232">
        <v>19</v>
      </c>
      <c r="G1089" s="73"/>
      <c r="H1089" s="232">
        <v>15</v>
      </c>
      <c r="I1089" s="73"/>
    </row>
    <row r="1090" spans="2:9" ht="15" hidden="1" customHeight="1" outlineLevel="1" x14ac:dyDescent="0.2">
      <c r="B1090" s="72">
        <v>2017</v>
      </c>
      <c r="C1090" s="234"/>
      <c r="D1090" s="73">
        <v>39</v>
      </c>
      <c r="E1090" s="73" t="s">
        <v>50</v>
      </c>
      <c r="F1090" s="73">
        <v>24</v>
      </c>
      <c r="G1090" s="73" t="s">
        <v>50</v>
      </c>
      <c r="H1090" s="73">
        <v>15</v>
      </c>
      <c r="I1090" s="73" t="s">
        <v>50</v>
      </c>
    </row>
    <row r="1091" spans="2:9" ht="15" hidden="1" customHeight="1" outlineLevel="1" x14ac:dyDescent="0.2">
      <c r="B1091" s="46">
        <v>2016</v>
      </c>
      <c r="C1091" s="234"/>
      <c r="D1091" s="169">
        <v>34</v>
      </c>
      <c r="E1091" s="169" t="s">
        <v>50</v>
      </c>
      <c r="F1091" s="169">
        <v>18</v>
      </c>
      <c r="G1091" s="169" t="s">
        <v>50</v>
      </c>
      <c r="H1091" s="169">
        <v>16</v>
      </c>
      <c r="I1091" s="169" t="s">
        <v>50</v>
      </c>
    </row>
    <row r="1092" spans="2:9" ht="15" hidden="1" customHeight="1" outlineLevel="1" x14ac:dyDescent="0.2">
      <c r="B1092" s="46">
        <v>2015</v>
      </c>
      <c r="C1092" s="234"/>
      <c r="D1092" s="169">
        <v>32</v>
      </c>
      <c r="E1092" s="169" t="s">
        <v>50</v>
      </c>
      <c r="F1092" s="169">
        <v>18</v>
      </c>
      <c r="G1092" s="169" t="s">
        <v>50</v>
      </c>
      <c r="H1092" s="169">
        <v>14</v>
      </c>
      <c r="I1092" s="169" t="s">
        <v>50</v>
      </c>
    </row>
    <row r="1093" spans="2:9" ht="15" hidden="1" customHeight="1" outlineLevel="1" x14ac:dyDescent="0.2">
      <c r="B1093" s="46">
        <v>2014</v>
      </c>
      <c r="C1093" s="234"/>
      <c r="D1093" s="169">
        <v>31</v>
      </c>
      <c r="E1093" s="68" t="s">
        <v>232</v>
      </c>
      <c r="F1093" s="73">
        <v>18</v>
      </c>
      <c r="G1093" s="68" t="s">
        <v>232</v>
      </c>
      <c r="H1093" s="73">
        <v>13</v>
      </c>
      <c r="I1093" s="68" t="s">
        <v>232</v>
      </c>
    </row>
    <row r="1094" spans="2:9" ht="15" hidden="1" customHeight="1" outlineLevel="1" x14ac:dyDescent="0.2">
      <c r="B1094" s="46">
        <v>2013</v>
      </c>
      <c r="C1094" s="234"/>
      <c r="D1094" s="169">
        <v>32</v>
      </c>
      <c r="E1094" s="68" t="s">
        <v>232</v>
      </c>
      <c r="F1094" s="73">
        <v>21</v>
      </c>
      <c r="G1094" s="68" t="s">
        <v>232</v>
      </c>
      <c r="H1094" s="73">
        <v>11</v>
      </c>
      <c r="I1094" s="68" t="s">
        <v>232</v>
      </c>
    </row>
    <row r="1095" spans="2:9" ht="15" hidden="1" customHeight="1" outlineLevel="1" x14ac:dyDescent="0.2">
      <c r="B1095" s="235" t="s">
        <v>27</v>
      </c>
      <c r="C1095" s="234"/>
      <c r="D1095" s="73"/>
      <c r="E1095" s="73"/>
      <c r="F1095" s="73"/>
      <c r="G1095" s="73"/>
      <c r="H1095" s="73"/>
      <c r="I1095" s="73"/>
    </row>
    <row r="1096" spans="2:9" ht="15" hidden="1" customHeight="1" outlineLevel="1" x14ac:dyDescent="0.2">
      <c r="B1096" s="72">
        <v>2018</v>
      </c>
      <c r="C1096" s="234"/>
      <c r="D1096" s="73">
        <v>97</v>
      </c>
      <c r="E1096" s="73"/>
      <c r="F1096" s="232">
        <v>23</v>
      </c>
      <c r="G1096" s="73"/>
      <c r="H1096" s="232">
        <v>74</v>
      </c>
      <c r="I1096" s="73"/>
    </row>
    <row r="1097" spans="2:9" ht="15" hidden="1" customHeight="1" outlineLevel="1" x14ac:dyDescent="0.2">
      <c r="B1097" s="72">
        <v>2017</v>
      </c>
      <c r="C1097" s="234"/>
      <c r="D1097" s="73">
        <v>57</v>
      </c>
      <c r="E1097" s="73" t="s">
        <v>50</v>
      </c>
      <c r="F1097" s="73">
        <v>16</v>
      </c>
      <c r="G1097" s="73" t="s">
        <v>50</v>
      </c>
      <c r="H1097" s="73">
        <v>41</v>
      </c>
      <c r="I1097" s="73" t="s">
        <v>50</v>
      </c>
    </row>
    <row r="1098" spans="2:9" ht="15" hidden="1" customHeight="1" outlineLevel="1" x14ac:dyDescent="0.2">
      <c r="B1098" s="46">
        <v>2016</v>
      </c>
      <c r="C1098" s="234"/>
      <c r="D1098" s="169">
        <v>53</v>
      </c>
      <c r="E1098" s="169" t="s">
        <v>50</v>
      </c>
      <c r="F1098" s="169">
        <v>15</v>
      </c>
      <c r="G1098" s="169" t="s">
        <v>50</v>
      </c>
      <c r="H1098" s="169">
        <v>38</v>
      </c>
      <c r="I1098" s="169" t="s">
        <v>50</v>
      </c>
    </row>
    <row r="1099" spans="2:9" ht="15" hidden="1" customHeight="1" outlineLevel="1" x14ac:dyDescent="0.2">
      <c r="B1099" s="46">
        <v>2015</v>
      </c>
      <c r="C1099" s="234"/>
      <c r="D1099" s="169">
        <v>46</v>
      </c>
      <c r="E1099" s="169" t="s">
        <v>50</v>
      </c>
      <c r="F1099" s="169">
        <v>13</v>
      </c>
      <c r="G1099" s="169" t="s">
        <v>50</v>
      </c>
      <c r="H1099" s="169">
        <v>33</v>
      </c>
      <c r="I1099" s="169" t="s">
        <v>50</v>
      </c>
    </row>
    <row r="1100" spans="2:9" ht="15" hidden="1" customHeight="1" outlineLevel="1" x14ac:dyDescent="0.2">
      <c r="B1100" s="46">
        <v>2014</v>
      </c>
      <c r="C1100" s="234"/>
      <c r="D1100" s="169">
        <v>38</v>
      </c>
      <c r="E1100" s="68" t="s">
        <v>232</v>
      </c>
      <c r="F1100" s="169">
        <v>10</v>
      </c>
      <c r="G1100" s="68" t="s">
        <v>232</v>
      </c>
      <c r="H1100" s="169">
        <v>28</v>
      </c>
      <c r="I1100" s="68" t="s">
        <v>232</v>
      </c>
    </row>
    <row r="1101" spans="2:9" ht="15" hidden="1" customHeight="1" outlineLevel="1" x14ac:dyDescent="0.2">
      <c r="B1101" s="46">
        <v>2013</v>
      </c>
      <c r="C1101" s="234"/>
      <c r="D1101" s="169">
        <v>42</v>
      </c>
      <c r="E1101" s="68" t="s">
        <v>232</v>
      </c>
      <c r="F1101" s="169">
        <v>11</v>
      </c>
      <c r="G1101" s="68" t="s">
        <v>232</v>
      </c>
      <c r="H1101" s="169">
        <v>31</v>
      </c>
      <c r="I1101" s="68" t="s">
        <v>232</v>
      </c>
    </row>
    <row r="1102" spans="2:9" ht="15" hidden="1" customHeight="1" outlineLevel="1" x14ac:dyDescent="0.2">
      <c r="B1102" s="235" t="s">
        <v>28</v>
      </c>
      <c r="C1102" s="234"/>
      <c r="D1102" s="73"/>
      <c r="E1102" s="73"/>
      <c r="F1102" s="73"/>
      <c r="G1102" s="73"/>
      <c r="H1102" s="73"/>
      <c r="I1102" s="73"/>
    </row>
    <row r="1103" spans="2:9" ht="15" hidden="1" customHeight="1" outlineLevel="1" x14ac:dyDescent="0.2">
      <c r="B1103" s="72">
        <v>2018</v>
      </c>
      <c r="C1103" s="234"/>
      <c r="D1103" s="73">
        <v>282</v>
      </c>
      <c r="E1103" s="73"/>
      <c r="F1103" s="232">
        <v>232</v>
      </c>
      <c r="G1103" s="73"/>
      <c r="H1103" s="232">
        <v>50</v>
      </c>
      <c r="I1103" s="73"/>
    </row>
    <row r="1104" spans="2:9" ht="15" hidden="1" customHeight="1" outlineLevel="1" x14ac:dyDescent="0.2">
      <c r="B1104" s="72">
        <v>2017</v>
      </c>
      <c r="C1104" s="234"/>
      <c r="D1104" s="73">
        <v>279</v>
      </c>
      <c r="E1104" s="73" t="s">
        <v>50</v>
      </c>
      <c r="F1104" s="73">
        <v>232</v>
      </c>
      <c r="G1104" s="73" t="s">
        <v>50</v>
      </c>
      <c r="H1104" s="73">
        <v>47</v>
      </c>
      <c r="I1104" s="73" t="s">
        <v>50</v>
      </c>
    </row>
    <row r="1105" spans="2:9" ht="15" hidden="1" customHeight="1" outlineLevel="1" x14ac:dyDescent="0.2">
      <c r="B1105" s="46">
        <v>2016</v>
      </c>
      <c r="C1105" s="234"/>
      <c r="D1105" s="169">
        <v>261</v>
      </c>
      <c r="E1105" s="169" t="s">
        <v>50</v>
      </c>
      <c r="F1105" s="169">
        <v>220</v>
      </c>
      <c r="G1105" s="169" t="s">
        <v>50</v>
      </c>
      <c r="H1105" s="169">
        <v>41</v>
      </c>
      <c r="I1105" s="169" t="s">
        <v>50</v>
      </c>
    </row>
    <row r="1106" spans="2:9" ht="15" hidden="1" customHeight="1" outlineLevel="1" x14ac:dyDescent="0.2">
      <c r="B1106" s="46">
        <v>2015</v>
      </c>
      <c r="C1106" s="234"/>
      <c r="D1106" s="169">
        <v>241</v>
      </c>
      <c r="E1106" s="169" t="s">
        <v>50</v>
      </c>
      <c r="F1106" s="169">
        <v>206</v>
      </c>
      <c r="G1106" s="169" t="s">
        <v>50</v>
      </c>
      <c r="H1106" s="169">
        <v>35</v>
      </c>
      <c r="I1106" s="169" t="s">
        <v>50</v>
      </c>
    </row>
    <row r="1107" spans="2:9" ht="15" hidden="1" customHeight="1" outlineLevel="1" x14ac:dyDescent="0.2">
      <c r="B1107" s="46">
        <v>2014</v>
      </c>
      <c r="C1107" s="234"/>
      <c r="D1107" s="169">
        <v>228</v>
      </c>
      <c r="E1107" s="68" t="s">
        <v>232</v>
      </c>
      <c r="F1107" s="169">
        <v>181</v>
      </c>
      <c r="G1107" s="68" t="s">
        <v>232</v>
      </c>
      <c r="H1107" s="169">
        <v>47</v>
      </c>
      <c r="I1107" s="68" t="s">
        <v>232</v>
      </c>
    </row>
    <row r="1108" spans="2:9" ht="15" hidden="1" customHeight="1" outlineLevel="1" x14ac:dyDescent="0.2">
      <c r="B1108" s="46">
        <v>2013</v>
      </c>
      <c r="C1108" s="234"/>
      <c r="D1108" s="169">
        <v>228</v>
      </c>
      <c r="E1108" s="68" t="s">
        <v>232</v>
      </c>
      <c r="F1108" s="169">
        <v>177</v>
      </c>
      <c r="G1108" s="68" t="s">
        <v>232</v>
      </c>
      <c r="H1108" s="169">
        <v>51</v>
      </c>
      <c r="I1108" s="68" t="s">
        <v>232</v>
      </c>
    </row>
    <row r="1109" spans="2:9" ht="15" hidden="1" customHeight="1" outlineLevel="1" x14ac:dyDescent="0.2">
      <c r="B1109" s="235" t="s">
        <v>29</v>
      </c>
      <c r="C1109" s="234"/>
      <c r="D1109" s="73"/>
      <c r="E1109" s="73"/>
      <c r="F1109" s="73"/>
      <c r="G1109" s="73"/>
      <c r="H1109" s="73"/>
      <c r="I1109" s="73"/>
    </row>
    <row r="1110" spans="2:9" ht="15" hidden="1" customHeight="1" outlineLevel="1" x14ac:dyDescent="0.2">
      <c r="B1110" s="72">
        <v>2018</v>
      </c>
      <c r="C1110" s="234"/>
      <c r="D1110" s="73">
        <v>816</v>
      </c>
      <c r="E1110" s="73"/>
      <c r="F1110" s="232">
        <v>783</v>
      </c>
      <c r="G1110" s="73"/>
      <c r="H1110" s="232">
        <v>33</v>
      </c>
      <c r="I1110" s="73"/>
    </row>
    <row r="1111" spans="2:9" ht="15" hidden="1" customHeight="1" outlineLevel="1" x14ac:dyDescent="0.2">
      <c r="B1111" s="72">
        <v>2017</v>
      </c>
      <c r="C1111" s="234"/>
      <c r="D1111" s="73">
        <v>822</v>
      </c>
      <c r="E1111" s="73" t="s">
        <v>50</v>
      </c>
      <c r="F1111" s="73">
        <v>794</v>
      </c>
      <c r="G1111" s="73" t="s">
        <v>50</v>
      </c>
      <c r="H1111" s="73">
        <v>28</v>
      </c>
      <c r="I1111" s="73" t="s">
        <v>50</v>
      </c>
    </row>
    <row r="1112" spans="2:9" ht="15" hidden="1" customHeight="1" outlineLevel="1" x14ac:dyDescent="0.2">
      <c r="B1112" s="46">
        <v>2016</v>
      </c>
      <c r="C1112" s="234"/>
      <c r="D1112" s="169">
        <v>756</v>
      </c>
      <c r="E1112" s="169" t="s">
        <v>50</v>
      </c>
      <c r="F1112" s="169">
        <v>728</v>
      </c>
      <c r="G1112" s="169" t="s">
        <v>50</v>
      </c>
      <c r="H1112" s="169">
        <v>28</v>
      </c>
      <c r="I1112" s="169" t="s">
        <v>50</v>
      </c>
    </row>
    <row r="1113" spans="2:9" ht="15" hidden="1" customHeight="1" outlineLevel="1" x14ac:dyDescent="0.2">
      <c r="B1113" s="46">
        <v>2015</v>
      </c>
      <c r="C1113" s="234"/>
      <c r="D1113" s="169">
        <v>729</v>
      </c>
      <c r="E1113" s="169" t="s">
        <v>50</v>
      </c>
      <c r="F1113" s="169">
        <v>705</v>
      </c>
      <c r="G1113" s="169" t="s">
        <v>50</v>
      </c>
      <c r="H1113" s="169">
        <v>24</v>
      </c>
      <c r="I1113" s="169" t="s">
        <v>50</v>
      </c>
    </row>
    <row r="1114" spans="2:9" ht="15" hidden="1" customHeight="1" outlineLevel="1" x14ac:dyDescent="0.2">
      <c r="B1114" s="46">
        <v>2014</v>
      </c>
      <c r="C1114" s="234"/>
      <c r="D1114" s="169">
        <v>660</v>
      </c>
      <c r="E1114" s="68" t="s">
        <v>232</v>
      </c>
      <c r="F1114" s="169">
        <v>635</v>
      </c>
      <c r="G1114" s="68" t="s">
        <v>232</v>
      </c>
      <c r="H1114" s="169">
        <v>25</v>
      </c>
      <c r="I1114" s="68" t="s">
        <v>232</v>
      </c>
    </row>
    <row r="1115" spans="2:9" ht="15" hidden="1" customHeight="1" outlineLevel="1" x14ac:dyDescent="0.2">
      <c r="B1115" s="46">
        <v>2013</v>
      </c>
      <c r="C1115" s="234"/>
      <c r="D1115" s="169">
        <v>605</v>
      </c>
      <c r="E1115" s="68" t="s">
        <v>232</v>
      </c>
      <c r="F1115" s="169">
        <v>575</v>
      </c>
      <c r="G1115" s="68" t="s">
        <v>232</v>
      </c>
      <c r="H1115" s="169">
        <v>30</v>
      </c>
      <c r="I1115" s="68" t="s">
        <v>232</v>
      </c>
    </row>
    <row r="1116" spans="2:9" ht="15" hidden="1" customHeight="1" outlineLevel="1" x14ac:dyDescent="0.2">
      <c r="B1116" s="235" t="s">
        <v>30</v>
      </c>
      <c r="C1116" s="234"/>
      <c r="D1116" s="73"/>
      <c r="E1116" s="73"/>
      <c r="F1116" s="232"/>
      <c r="G1116" s="73"/>
      <c r="H1116" s="232"/>
      <c r="I1116" s="73"/>
    </row>
    <row r="1117" spans="2:9" ht="15" hidden="1" customHeight="1" outlineLevel="1" x14ac:dyDescent="0.2">
      <c r="B1117" s="72">
        <v>2018</v>
      </c>
      <c r="C1117" s="234"/>
      <c r="D1117" s="73">
        <v>167</v>
      </c>
      <c r="E1117" s="73"/>
      <c r="F1117" s="232">
        <v>156</v>
      </c>
      <c r="G1117" s="73"/>
      <c r="H1117" s="232">
        <v>11</v>
      </c>
      <c r="I1117" s="73"/>
    </row>
    <row r="1118" spans="2:9" ht="15" hidden="1" customHeight="1" outlineLevel="1" x14ac:dyDescent="0.2">
      <c r="B1118" s="72">
        <v>2017</v>
      </c>
      <c r="C1118" s="234"/>
      <c r="D1118" s="73">
        <v>156</v>
      </c>
      <c r="E1118" s="73" t="s">
        <v>50</v>
      </c>
      <c r="F1118" s="73">
        <v>145</v>
      </c>
      <c r="G1118" s="73" t="s">
        <v>50</v>
      </c>
      <c r="H1118" s="73">
        <v>11</v>
      </c>
      <c r="I1118" s="73" t="s">
        <v>50</v>
      </c>
    </row>
    <row r="1119" spans="2:9" ht="15" hidden="1" customHeight="1" outlineLevel="1" x14ac:dyDescent="0.2">
      <c r="B1119" s="46">
        <v>2016</v>
      </c>
      <c r="C1119" s="234"/>
      <c r="D1119" s="169">
        <v>159</v>
      </c>
      <c r="E1119" s="169" t="s">
        <v>50</v>
      </c>
      <c r="F1119" s="169">
        <v>148</v>
      </c>
      <c r="G1119" s="169" t="s">
        <v>50</v>
      </c>
      <c r="H1119" s="169">
        <v>11</v>
      </c>
      <c r="I1119" s="169" t="s">
        <v>50</v>
      </c>
    </row>
    <row r="1120" spans="2:9" ht="15" hidden="1" customHeight="1" outlineLevel="1" x14ac:dyDescent="0.2">
      <c r="B1120" s="46">
        <v>2015</v>
      </c>
      <c r="C1120" s="234"/>
      <c r="D1120" s="169">
        <v>182</v>
      </c>
      <c r="E1120" s="169" t="s">
        <v>50</v>
      </c>
      <c r="F1120" s="169">
        <v>170</v>
      </c>
      <c r="G1120" s="169" t="s">
        <v>50</v>
      </c>
      <c r="H1120" s="169">
        <v>12</v>
      </c>
      <c r="I1120" s="169" t="s">
        <v>50</v>
      </c>
    </row>
    <row r="1121" spans="2:9" ht="15" hidden="1" customHeight="1" outlineLevel="1" x14ac:dyDescent="0.2">
      <c r="B1121" s="46">
        <v>2014</v>
      </c>
      <c r="C1121" s="234"/>
      <c r="D1121" s="169">
        <v>197</v>
      </c>
      <c r="E1121" s="68" t="s">
        <v>232</v>
      </c>
      <c r="F1121" s="169">
        <v>186</v>
      </c>
      <c r="G1121" s="68" t="s">
        <v>232</v>
      </c>
      <c r="H1121" s="169">
        <v>11</v>
      </c>
      <c r="I1121" s="68" t="s">
        <v>232</v>
      </c>
    </row>
    <row r="1122" spans="2:9" ht="15" hidden="1" customHeight="1" outlineLevel="1" x14ac:dyDescent="0.2">
      <c r="B1122" s="46">
        <v>2013</v>
      </c>
      <c r="C1122" s="234"/>
      <c r="D1122" s="169">
        <v>191</v>
      </c>
      <c r="E1122" s="68" t="s">
        <v>232</v>
      </c>
      <c r="F1122" s="169">
        <v>180</v>
      </c>
      <c r="G1122" s="68" t="s">
        <v>232</v>
      </c>
      <c r="H1122" s="169">
        <v>11</v>
      </c>
      <c r="I1122" s="68" t="s">
        <v>232</v>
      </c>
    </row>
    <row r="1123" spans="2:9" ht="15" hidden="1" customHeight="1" outlineLevel="1" x14ac:dyDescent="0.2">
      <c r="B1123" s="235" t="s">
        <v>31</v>
      </c>
      <c r="C1123" s="234"/>
      <c r="D1123" s="73"/>
      <c r="E1123" s="73"/>
      <c r="F1123" s="73"/>
      <c r="G1123" s="73"/>
      <c r="H1123" s="73"/>
      <c r="I1123" s="73"/>
    </row>
    <row r="1124" spans="2:9" ht="15" hidden="1" customHeight="1" outlineLevel="1" x14ac:dyDescent="0.2">
      <c r="B1124" s="72">
        <v>2018</v>
      </c>
      <c r="C1124" s="234"/>
      <c r="D1124" s="73">
        <v>268</v>
      </c>
      <c r="E1124" s="73"/>
      <c r="F1124" s="232">
        <v>246</v>
      </c>
      <c r="G1124" s="73"/>
      <c r="H1124" s="232">
        <v>22</v>
      </c>
      <c r="I1124" s="73"/>
    </row>
    <row r="1125" spans="2:9" ht="15" hidden="1" customHeight="1" outlineLevel="1" x14ac:dyDescent="0.2">
      <c r="B1125" s="72">
        <v>2017</v>
      </c>
      <c r="C1125" s="234"/>
      <c r="D1125" s="73">
        <v>248</v>
      </c>
      <c r="E1125" s="73" t="s">
        <v>50</v>
      </c>
      <c r="F1125" s="73">
        <v>230</v>
      </c>
      <c r="G1125" s="73" t="s">
        <v>50</v>
      </c>
      <c r="H1125" s="73">
        <v>18</v>
      </c>
      <c r="I1125" s="73" t="s">
        <v>50</v>
      </c>
    </row>
    <row r="1126" spans="2:9" ht="15" hidden="1" customHeight="1" outlineLevel="1" x14ac:dyDescent="0.2">
      <c r="B1126" s="46">
        <v>2016</v>
      </c>
      <c r="C1126" s="234"/>
      <c r="D1126" s="169">
        <v>246</v>
      </c>
      <c r="E1126" s="169" t="s">
        <v>50</v>
      </c>
      <c r="F1126" s="169">
        <v>226</v>
      </c>
      <c r="G1126" s="169" t="s">
        <v>50</v>
      </c>
      <c r="H1126" s="169">
        <v>20</v>
      </c>
      <c r="I1126" s="169" t="s">
        <v>50</v>
      </c>
    </row>
    <row r="1127" spans="2:9" ht="15" hidden="1" customHeight="1" outlineLevel="1" x14ac:dyDescent="0.2">
      <c r="B1127" s="46">
        <v>2015</v>
      </c>
      <c r="C1127" s="234"/>
      <c r="D1127" s="169">
        <v>226</v>
      </c>
      <c r="E1127" s="169" t="s">
        <v>50</v>
      </c>
      <c r="F1127" s="169">
        <v>207</v>
      </c>
      <c r="G1127" s="169" t="s">
        <v>50</v>
      </c>
      <c r="H1127" s="169">
        <v>19</v>
      </c>
      <c r="I1127" s="169" t="s">
        <v>50</v>
      </c>
    </row>
    <row r="1128" spans="2:9" ht="15" hidden="1" customHeight="1" outlineLevel="1" x14ac:dyDescent="0.2">
      <c r="B1128" s="46">
        <v>2014</v>
      </c>
      <c r="C1128" s="234"/>
      <c r="D1128" s="169">
        <v>232</v>
      </c>
      <c r="E1128" s="68" t="s">
        <v>232</v>
      </c>
      <c r="F1128" s="169">
        <v>213</v>
      </c>
      <c r="G1128" s="68" t="s">
        <v>232</v>
      </c>
      <c r="H1128" s="169">
        <v>19</v>
      </c>
      <c r="I1128" s="68" t="s">
        <v>232</v>
      </c>
    </row>
    <row r="1129" spans="2:9" ht="15" hidden="1" customHeight="1" outlineLevel="1" x14ac:dyDescent="0.2">
      <c r="B1129" s="46">
        <v>2013</v>
      </c>
      <c r="C1129" s="234"/>
      <c r="D1129" s="169">
        <v>214</v>
      </c>
      <c r="E1129" s="68" t="s">
        <v>232</v>
      </c>
      <c r="F1129" s="169">
        <v>194</v>
      </c>
      <c r="G1129" s="68" t="s">
        <v>232</v>
      </c>
      <c r="H1129" s="169">
        <v>20</v>
      </c>
      <c r="I1129" s="68" t="s">
        <v>232</v>
      </c>
    </row>
    <row r="1130" spans="2:9" ht="15" hidden="1" customHeight="1" outlineLevel="1" x14ac:dyDescent="0.2">
      <c r="B1130" s="235" t="s">
        <v>32</v>
      </c>
      <c r="C1130" s="234"/>
      <c r="D1130" s="73"/>
      <c r="E1130" s="73"/>
      <c r="F1130" s="73"/>
      <c r="G1130" s="73"/>
      <c r="H1130" s="73"/>
      <c r="I1130" s="73"/>
    </row>
    <row r="1131" spans="2:9" ht="15" hidden="1" customHeight="1" outlineLevel="1" x14ac:dyDescent="0.2">
      <c r="B1131" s="72">
        <v>2018</v>
      </c>
      <c r="C1131" s="234"/>
      <c r="D1131" s="73">
        <v>163</v>
      </c>
      <c r="E1131" s="73"/>
      <c r="F1131" s="232">
        <v>118</v>
      </c>
      <c r="G1131" s="73"/>
      <c r="H1131" s="232">
        <v>45</v>
      </c>
      <c r="I1131" s="73"/>
    </row>
    <row r="1132" spans="2:9" ht="15" hidden="1" customHeight="1" outlineLevel="1" x14ac:dyDescent="0.2">
      <c r="B1132" s="72">
        <v>2017</v>
      </c>
      <c r="C1132" s="234"/>
      <c r="D1132" s="73">
        <v>150</v>
      </c>
      <c r="E1132" s="73" t="s">
        <v>50</v>
      </c>
      <c r="F1132" s="73">
        <v>107</v>
      </c>
      <c r="G1132" s="73" t="s">
        <v>50</v>
      </c>
      <c r="H1132" s="73">
        <v>43</v>
      </c>
      <c r="I1132" s="73" t="s">
        <v>50</v>
      </c>
    </row>
    <row r="1133" spans="2:9" ht="15" hidden="1" customHeight="1" outlineLevel="1" x14ac:dyDescent="0.2">
      <c r="B1133" s="46">
        <v>2016</v>
      </c>
      <c r="C1133" s="234"/>
      <c r="D1133" s="169">
        <v>159</v>
      </c>
      <c r="E1133" s="169" t="s">
        <v>50</v>
      </c>
      <c r="F1133" s="169">
        <v>115</v>
      </c>
      <c r="G1133" s="169" t="s">
        <v>50</v>
      </c>
      <c r="H1133" s="169">
        <v>44</v>
      </c>
      <c r="I1133" s="169" t="s">
        <v>50</v>
      </c>
    </row>
    <row r="1134" spans="2:9" ht="15" hidden="1" customHeight="1" outlineLevel="1" x14ac:dyDescent="0.2">
      <c r="B1134" s="46">
        <v>2015</v>
      </c>
      <c r="C1134" s="234"/>
      <c r="D1134" s="169">
        <v>153</v>
      </c>
      <c r="E1134" s="169" t="s">
        <v>50</v>
      </c>
      <c r="F1134" s="169">
        <v>112</v>
      </c>
      <c r="G1134" s="169" t="s">
        <v>50</v>
      </c>
      <c r="H1134" s="169">
        <v>41</v>
      </c>
      <c r="I1134" s="169" t="s">
        <v>50</v>
      </c>
    </row>
    <row r="1135" spans="2:9" ht="15" hidden="1" customHeight="1" outlineLevel="1" x14ac:dyDescent="0.2">
      <c r="B1135" s="46">
        <v>2014</v>
      </c>
      <c r="C1135" s="234"/>
      <c r="D1135" s="169">
        <v>149</v>
      </c>
      <c r="E1135" s="68" t="s">
        <v>232</v>
      </c>
      <c r="F1135" s="169">
        <v>109</v>
      </c>
      <c r="G1135" s="68" t="s">
        <v>232</v>
      </c>
      <c r="H1135" s="169">
        <v>40</v>
      </c>
      <c r="I1135" s="68" t="s">
        <v>232</v>
      </c>
    </row>
    <row r="1136" spans="2:9" ht="15" hidden="1" customHeight="1" outlineLevel="1" x14ac:dyDescent="0.2">
      <c r="B1136" s="46">
        <v>2013</v>
      </c>
      <c r="C1136" s="234"/>
      <c r="D1136" s="169">
        <v>145</v>
      </c>
      <c r="E1136" s="68" t="s">
        <v>232</v>
      </c>
      <c r="F1136" s="169">
        <v>112</v>
      </c>
      <c r="G1136" s="68" t="s">
        <v>232</v>
      </c>
      <c r="H1136" s="169">
        <v>33</v>
      </c>
      <c r="I1136" s="68" t="s">
        <v>232</v>
      </c>
    </row>
    <row r="1137" spans="1:9" ht="15" hidden="1" customHeight="1" outlineLevel="1" x14ac:dyDescent="0.2">
      <c r="B1137" s="235" t="s">
        <v>33</v>
      </c>
      <c r="C1137" s="234"/>
      <c r="D1137" s="73"/>
      <c r="E1137" s="73"/>
      <c r="F1137" s="73"/>
      <c r="G1137" s="73"/>
      <c r="H1137" s="73"/>
      <c r="I1137" s="73"/>
    </row>
    <row r="1138" spans="1:9" ht="15" hidden="1" customHeight="1" outlineLevel="1" x14ac:dyDescent="0.2">
      <c r="B1138" s="72">
        <v>2018</v>
      </c>
      <c r="C1138" s="234"/>
      <c r="D1138" s="73">
        <v>210</v>
      </c>
      <c r="E1138" s="73"/>
      <c r="F1138" s="232">
        <v>173</v>
      </c>
      <c r="G1138" s="73"/>
      <c r="H1138" s="232">
        <v>37</v>
      </c>
      <c r="I1138" s="73"/>
    </row>
    <row r="1139" spans="1:9" ht="15" hidden="1" customHeight="1" outlineLevel="1" x14ac:dyDescent="0.2">
      <c r="B1139" s="72">
        <v>2017</v>
      </c>
      <c r="C1139" s="234"/>
      <c r="D1139" s="73">
        <v>180</v>
      </c>
      <c r="E1139" s="73" t="s">
        <v>50</v>
      </c>
      <c r="F1139" s="73">
        <v>149</v>
      </c>
      <c r="G1139" s="73" t="s">
        <v>50</v>
      </c>
      <c r="H1139" s="73">
        <v>31</v>
      </c>
      <c r="I1139" s="73" t="s">
        <v>50</v>
      </c>
    </row>
    <row r="1140" spans="1:9" ht="15" hidden="1" customHeight="1" outlineLevel="1" x14ac:dyDescent="0.2">
      <c r="B1140" s="46">
        <v>2016</v>
      </c>
      <c r="C1140" s="234"/>
      <c r="D1140" s="169">
        <v>172</v>
      </c>
      <c r="E1140" s="169" t="s">
        <v>50</v>
      </c>
      <c r="F1140" s="169">
        <v>142</v>
      </c>
      <c r="G1140" s="169" t="s">
        <v>50</v>
      </c>
      <c r="H1140" s="169">
        <v>30</v>
      </c>
      <c r="I1140" s="169" t="s">
        <v>50</v>
      </c>
    </row>
    <row r="1141" spans="1:9" ht="15" hidden="1" customHeight="1" outlineLevel="1" x14ac:dyDescent="0.2">
      <c r="B1141" s="46">
        <v>2015</v>
      </c>
      <c r="C1141" s="234"/>
      <c r="D1141" s="169">
        <v>169</v>
      </c>
      <c r="E1141" s="169" t="s">
        <v>50</v>
      </c>
      <c r="F1141" s="169">
        <v>138</v>
      </c>
      <c r="G1141" s="169" t="s">
        <v>50</v>
      </c>
      <c r="H1141" s="169">
        <v>31</v>
      </c>
      <c r="I1141" s="169" t="s">
        <v>50</v>
      </c>
    </row>
    <row r="1142" spans="1:9" ht="15" hidden="1" customHeight="1" outlineLevel="1" x14ac:dyDescent="0.2">
      <c r="B1142" s="46">
        <v>2014</v>
      </c>
      <c r="C1142" s="234"/>
      <c r="D1142" s="169">
        <v>167</v>
      </c>
      <c r="E1142" s="68" t="s">
        <v>232</v>
      </c>
      <c r="F1142" s="169">
        <v>133</v>
      </c>
      <c r="G1142" s="68" t="s">
        <v>232</v>
      </c>
      <c r="H1142" s="169">
        <v>34</v>
      </c>
      <c r="I1142" s="68" t="s">
        <v>232</v>
      </c>
    </row>
    <row r="1143" spans="1:9" ht="15" hidden="1" customHeight="1" outlineLevel="1" x14ac:dyDescent="0.2">
      <c r="B1143" s="46">
        <v>2013</v>
      </c>
      <c r="C1143" s="234"/>
      <c r="D1143" s="169">
        <v>161</v>
      </c>
      <c r="E1143" s="68" t="s">
        <v>232</v>
      </c>
      <c r="F1143" s="169">
        <v>132</v>
      </c>
      <c r="G1143" s="68" t="s">
        <v>232</v>
      </c>
      <c r="H1143" s="169">
        <v>29</v>
      </c>
      <c r="I1143" s="68" t="s">
        <v>232</v>
      </c>
    </row>
    <row r="1144" spans="1:9" ht="15" customHeight="1" collapsed="1" x14ac:dyDescent="0.2">
      <c r="B1144" s="228" t="s">
        <v>333</v>
      </c>
      <c r="C1144" s="234"/>
      <c r="D1144" s="73"/>
      <c r="E1144" s="73"/>
      <c r="F1144" s="73"/>
      <c r="G1144" s="73"/>
      <c r="H1144" s="73"/>
      <c r="I1144" s="73"/>
    </row>
    <row r="1145" spans="1:9" ht="15" customHeight="1" x14ac:dyDescent="0.2">
      <c r="B1145" s="72">
        <v>2018</v>
      </c>
      <c r="C1145" s="234"/>
      <c r="D1145" s="73">
        <v>632</v>
      </c>
      <c r="E1145" s="73"/>
      <c r="F1145" s="232">
        <v>520</v>
      </c>
      <c r="G1145" s="73"/>
      <c r="H1145" s="232">
        <v>112</v>
      </c>
      <c r="I1145" s="73"/>
    </row>
    <row r="1146" spans="1:9" ht="15" customHeight="1" x14ac:dyDescent="0.2">
      <c r="B1146" s="72">
        <v>2017</v>
      </c>
      <c r="C1146" s="234"/>
      <c r="D1146" s="73">
        <v>595</v>
      </c>
      <c r="E1146" s="73" t="s">
        <v>50</v>
      </c>
      <c r="F1146" s="73">
        <v>486</v>
      </c>
      <c r="G1146" s="73" t="s">
        <v>50</v>
      </c>
      <c r="H1146" s="73">
        <v>109</v>
      </c>
      <c r="I1146" s="73" t="s">
        <v>50</v>
      </c>
    </row>
    <row r="1147" spans="1:9" ht="15" customHeight="1" x14ac:dyDescent="0.2">
      <c r="B1147" s="46">
        <v>2016</v>
      </c>
      <c r="C1147" s="234"/>
      <c r="D1147" s="169">
        <v>586</v>
      </c>
      <c r="E1147" s="169" t="s">
        <v>50</v>
      </c>
      <c r="F1147" s="169">
        <v>478</v>
      </c>
      <c r="G1147" s="169" t="s">
        <v>50</v>
      </c>
      <c r="H1147" s="169">
        <v>108</v>
      </c>
      <c r="I1147" s="169" t="s">
        <v>50</v>
      </c>
    </row>
    <row r="1148" spans="1:9" ht="15" customHeight="1" x14ac:dyDescent="0.2">
      <c r="B1148" s="46">
        <v>2015</v>
      </c>
      <c r="C1148" s="234"/>
      <c r="D1148" s="169">
        <v>598</v>
      </c>
      <c r="E1148" s="169" t="s">
        <v>50</v>
      </c>
      <c r="F1148" s="169">
        <v>493</v>
      </c>
      <c r="G1148" s="169" t="s">
        <v>50</v>
      </c>
      <c r="H1148" s="169">
        <v>105</v>
      </c>
      <c r="I1148" s="169" t="s">
        <v>50</v>
      </c>
    </row>
    <row r="1149" spans="1:9" ht="15" customHeight="1" x14ac:dyDescent="0.2">
      <c r="B1149" s="46">
        <v>2014</v>
      </c>
      <c r="C1149" s="234"/>
      <c r="D1149" s="169">
        <v>574</v>
      </c>
      <c r="E1149" s="68" t="s">
        <v>232</v>
      </c>
      <c r="F1149" s="169">
        <v>466</v>
      </c>
      <c r="G1149" s="68" t="s">
        <v>232</v>
      </c>
      <c r="H1149" s="169">
        <v>108</v>
      </c>
      <c r="I1149" s="68" t="s">
        <v>232</v>
      </c>
    </row>
    <row r="1150" spans="1:9" ht="15" customHeight="1" x14ac:dyDescent="0.2">
      <c r="B1150" s="46">
        <v>2013</v>
      </c>
      <c r="C1150" s="234"/>
      <c r="D1150" s="169">
        <v>568</v>
      </c>
      <c r="E1150" s="68" t="s">
        <v>232</v>
      </c>
      <c r="F1150" s="169">
        <v>458</v>
      </c>
      <c r="G1150" s="68" t="s">
        <v>232</v>
      </c>
      <c r="H1150" s="169">
        <v>110</v>
      </c>
      <c r="I1150" s="68" t="s">
        <v>232</v>
      </c>
    </row>
    <row r="1151" spans="1:9" s="67" customFormat="1" ht="15" hidden="1" customHeight="1" outlineLevel="1" x14ac:dyDescent="0.2">
      <c r="A1151" s="11"/>
      <c r="B1151" s="235" t="s">
        <v>17</v>
      </c>
      <c r="C1151" s="234"/>
      <c r="D1151" s="73"/>
      <c r="E1151" s="73"/>
      <c r="F1151" s="11"/>
      <c r="G1151" s="73"/>
      <c r="H1151" s="11"/>
      <c r="I1151" s="73"/>
    </row>
    <row r="1152" spans="1:9" s="67" customFormat="1" ht="15" hidden="1" customHeight="1" outlineLevel="1" x14ac:dyDescent="0.2">
      <c r="A1152" s="11"/>
      <c r="B1152" s="72">
        <v>2018</v>
      </c>
      <c r="C1152" s="234"/>
      <c r="D1152" s="73">
        <v>222</v>
      </c>
      <c r="E1152" s="73"/>
      <c r="F1152" s="232">
        <v>217</v>
      </c>
      <c r="G1152" s="73"/>
      <c r="H1152" s="232">
        <v>5</v>
      </c>
      <c r="I1152" s="73"/>
    </row>
    <row r="1153" spans="2:9" ht="15" hidden="1" customHeight="1" outlineLevel="1" x14ac:dyDescent="0.2">
      <c r="B1153" s="72">
        <v>2017</v>
      </c>
      <c r="C1153" s="234"/>
      <c r="D1153" s="73">
        <v>222</v>
      </c>
      <c r="E1153" s="73" t="s">
        <v>50</v>
      </c>
      <c r="F1153" s="73">
        <v>216</v>
      </c>
      <c r="G1153" s="73" t="s">
        <v>50</v>
      </c>
      <c r="H1153" s="73">
        <v>6</v>
      </c>
      <c r="I1153" s="73" t="s">
        <v>50</v>
      </c>
    </row>
    <row r="1154" spans="2:9" ht="15" hidden="1" customHeight="1" outlineLevel="1" x14ac:dyDescent="0.2">
      <c r="B1154" s="46">
        <v>2016</v>
      </c>
      <c r="C1154" s="234"/>
      <c r="D1154" s="169">
        <v>227</v>
      </c>
      <c r="E1154" s="169" t="s">
        <v>50</v>
      </c>
      <c r="F1154" s="169">
        <v>223</v>
      </c>
      <c r="G1154" s="169" t="s">
        <v>50</v>
      </c>
      <c r="H1154" s="169">
        <v>4</v>
      </c>
      <c r="I1154" s="169" t="s">
        <v>50</v>
      </c>
    </row>
    <row r="1155" spans="2:9" ht="15" hidden="1" customHeight="1" outlineLevel="1" x14ac:dyDescent="0.2">
      <c r="B1155" s="46">
        <v>2015</v>
      </c>
      <c r="C1155" s="234"/>
      <c r="D1155" s="169">
        <v>242</v>
      </c>
      <c r="E1155" s="169" t="s">
        <v>50</v>
      </c>
      <c r="F1155" s="169">
        <v>238</v>
      </c>
      <c r="G1155" s="169" t="s">
        <v>50</v>
      </c>
      <c r="H1155" s="169">
        <v>4</v>
      </c>
      <c r="I1155" s="169" t="s">
        <v>50</v>
      </c>
    </row>
    <row r="1156" spans="2:9" ht="15" hidden="1" customHeight="1" outlineLevel="1" x14ac:dyDescent="0.2">
      <c r="B1156" s="46">
        <v>2014</v>
      </c>
      <c r="C1156" s="234"/>
      <c r="D1156" s="169">
        <v>230</v>
      </c>
      <c r="E1156" s="68" t="s">
        <v>232</v>
      </c>
      <c r="F1156" s="73">
        <v>226</v>
      </c>
      <c r="G1156" s="68" t="s">
        <v>232</v>
      </c>
      <c r="H1156" s="73">
        <v>4</v>
      </c>
      <c r="I1156" s="68" t="s">
        <v>232</v>
      </c>
    </row>
    <row r="1157" spans="2:9" ht="15" hidden="1" customHeight="1" outlineLevel="1" x14ac:dyDescent="0.2">
      <c r="B1157" s="46">
        <v>2013</v>
      </c>
      <c r="C1157" s="234"/>
      <c r="D1157" s="169">
        <v>209</v>
      </c>
      <c r="E1157" s="68" t="s">
        <v>232</v>
      </c>
      <c r="F1157" s="169">
        <v>206</v>
      </c>
      <c r="G1157" s="68" t="s">
        <v>232</v>
      </c>
      <c r="H1157" s="169">
        <v>3</v>
      </c>
      <c r="I1157" s="68" t="s">
        <v>232</v>
      </c>
    </row>
    <row r="1158" spans="2:9" ht="15" hidden="1" customHeight="1" outlineLevel="1" x14ac:dyDescent="0.2">
      <c r="B1158" s="235" t="s">
        <v>18</v>
      </c>
      <c r="C1158" s="234"/>
      <c r="D1158" s="73"/>
      <c r="E1158" s="73"/>
      <c r="F1158" s="73"/>
      <c r="G1158" s="73"/>
      <c r="H1158" s="73"/>
      <c r="I1158" s="73"/>
    </row>
    <row r="1159" spans="2:9" ht="15" hidden="1" customHeight="1" outlineLevel="1" x14ac:dyDescent="0.2">
      <c r="B1159" s="72">
        <v>2018</v>
      </c>
      <c r="C1159" s="234"/>
      <c r="D1159" s="73">
        <v>1</v>
      </c>
      <c r="E1159" s="73"/>
      <c r="F1159" s="73">
        <v>0</v>
      </c>
      <c r="G1159" s="73"/>
      <c r="H1159" s="73">
        <v>1</v>
      </c>
      <c r="I1159" s="73"/>
    </row>
    <row r="1160" spans="2:9" ht="15" hidden="1" customHeight="1" outlineLevel="1" x14ac:dyDescent="0.2">
      <c r="B1160" s="72">
        <v>2017</v>
      </c>
      <c r="C1160" s="234"/>
      <c r="D1160" s="73">
        <v>1</v>
      </c>
      <c r="E1160" s="73" t="s">
        <v>50</v>
      </c>
      <c r="F1160" s="73">
        <v>0</v>
      </c>
      <c r="G1160" s="73" t="s">
        <v>50</v>
      </c>
      <c r="H1160" s="73">
        <v>1</v>
      </c>
      <c r="I1160" s="73" t="s">
        <v>50</v>
      </c>
    </row>
    <row r="1161" spans="2:9" ht="15" hidden="1" customHeight="1" outlineLevel="1" x14ac:dyDescent="0.2">
      <c r="B1161" s="46">
        <v>2016</v>
      </c>
      <c r="C1161" s="234"/>
      <c r="D1161" s="169">
        <v>2</v>
      </c>
      <c r="E1161" s="169" t="s">
        <v>50</v>
      </c>
      <c r="F1161" s="73">
        <v>0</v>
      </c>
      <c r="G1161" s="169" t="s">
        <v>50</v>
      </c>
      <c r="H1161" s="73">
        <v>2</v>
      </c>
      <c r="I1161" s="169" t="s">
        <v>50</v>
      </c>
    </row>
    <row r="1162" spans="2:9" ht="15" hidden="1" customHeight="1" outlineLevel="1" x14ac:dyDescent="0.2">
      <c r="B1162" s="46">
        <v>2015</v>
      </c>
      <c r="C1162" s="234"/>
      <c r="D1162" s="169">
        <v>2</v>
      </c>
      <c r="E1162" s="169" t="s">
        <v>50</v>
      </c>
      <c r="F1162" s="73">
        <v>0</v>
      </c>
      <c r="G1162" s="169" t="s">
        <v>50</v>
      </c>
      <c r="H1162" s="73">
        <v>2</v>
      </c>
      <c r="I1162" s="169" t="s">
        <v>50</v>
      </c>
    </row>
    <row r="1163" spans="2:9" ht="15" hidden="1" customHeight="1" outlineLevel="1" x14ac:dyDescent="0.2">
      <c r="B1163" s="46">
        <v>2014</v>
      </c>
      <c r="C1163" s="234"/>
      <c r="D1163" s="169">
        <v>1</v>
      </c>
      <c r="E1163" s="68" t="s">
        <v>232</v>
      </c>
      <c r="F1163" s="73">
        <v>0</v>
      </c>
      <c r="G1163" s="68" t="s">
        <v>232</v>
      </c>
      <c r="H1163" s="73">
        <v>1</v>
      </c>
      <c r="I1163" s="68" t="s">
        <v>232</v>
      </c>
    </row>
    <row r="1164" spans="2:9" ht="15" hidden="1" customHeight="1" outlineLevel="1" x14ac:dyDescent="0.2">
      <c r="B1164" s="46">
        <v>2013</v>
      </c>
      <c r="C1164" s="234"/>
      <c r="D1164" s="169">
        <v>1</v>
      </c>
      <c r="E1164" s="68" t="s">
        <v>232</v>
      </c>
      <c r="F1164" s="73">
        <v>0</v>
      </c>
      <c r="G1164" s="68" t="s">
        <v>232</v>
      </c>
      <c r="H1164" s="73">
        <v>1</v>
      </c>
      <c r="I1164" s="68" t="s">
        <v>232</v>
      </c>
    </row>
    <row r="1165" spans="2:9" ht="15" hidden="1" customHeight="1" outlineLevel="1" x14ac:dyDescent="0.2">
      <c r="B1165" s="235" t="s">
        <v>19</v>
      </c>
      <c r="C1165" s="234"/>
      <c r="D1165" s="73"/>
      <c r="E1165" s="73"/>
      <c r="F1165" s="73"/>
      <c r="G1165" s="73"/>
      <c r="H1165" s="73"/>
      <c r="I1165" s="73"/>
    </row>
    <row r="1166" spans="2:9" ht="15" hidden="1" customHeight="1" outlineLevel="1" x14ac:dyDescent="0.2">
      <c r="B1166" s="72">
        <v>2018</v>
      </c>
      <c r="C1166" s="234"/>
      <c r="D1166" s="73">
        <v>23</v>
      </c>
      <c r="E1166" s="73"/>
      <c r="F1166" s="232">
        <v>13</v>
      </c>
      <c r="G1166" s="73"/>
      <c r="H1166" s="232">
        <v>10</v>
      </c>
      <c r="I1166" s="73"/>
    </row>
    <row r="1167" spans="2:9" ht="15" hidden="1" customHeight="1" outlineLevel="1" x14ac:dyDescent="0.2">
      <c r="B1167" s="72">
        <v>2017</v>
      </c>
      <c r="C1167" s="234"/>
      <c r="D1167" s="73">
        <v>16</v>
      </c>
      <c r="E1167" s="73" t="s">
        <v>50</v>
      </c>
      <c r="F1167" s="73">
        <v>6</v>
      </c>
      <c r="G1167" s="73" t="s">
        <v>50</v>
      </c>
      <c r="H1167" s="73">
        <v>10</v>
      </c>
      <c r="I1167" s="73" t="s">
        <v>50</v>
      </c>
    </row>
    <row r="1168" spans="2:9" ht="15" hidden="1" customHeight="1" outlineLevel="1" x14ac:dyDescent="0.2">
      <c r="B1168" s="46">
        <v>2016</v>
      </c>
      <c r="C1168" s="234"/>
      <c r="D1168" s="169">
        <v>15</v>
      </c>
      <c r="E1168" s="169" t="s">
        <v>50</v>
      </c>
      <c r="F1168" s="169">
        <v>6</v>
      </c>
      <c r="G1168" s="169" t="s">
        <v>50</v>
      </c>
      <c r="H1168" s="169">
        <v>9</v>
      </c>
      <c r="I1168" s="169" t="s">
        <v>50</v>
      </c>
    </row>
    <row r="1169" spans="2:9" ht="15" hidden="1" customHeight="1" outlineLevel="1" x14ac:dyDescent="0.2">
      <c r="B1169" s="46">
        <v>2015</v>
      </c>
      <c r="C1169" s="234"/>
      <c r="D1169" s="169">
        <v>14</v>
      </c>
      <c r="E1169" s="169" t="s">
        <v>50</v>
      </c>
      <c r="F1169" s="169">
        <v>3</v>
      </c>
      <c r="G1169" s="169" t="s">
        <v>50</v>
      </c>
      <c r="H1169" s="169">
        <v>11</v>
      </c>
      <c r="I1169" s="169" t="s">
        <v>50</v>
      </c>
    </row>
    <row r="1170" spans="2:9" ht="15" hidden="1" customHeight="1" outlineLevel="1" x14ac:dyDescent="0.2">
      <c r="B1170" s="46">
        <v>2014</v>
      </c>
      <c r="C1170" s="234"/>
      <c r="D1170" s="169">
        <v>17</v>
      </c>
      <c r="E1170" s="68" t="s">
        <v>232</v>
      </c>
      <c r="F1170" s="169">
        <v>6</v>
      </c>
      <c r="G1170" s="68" t="s">
        <v>232</v>
      </c>
      <c r="H1170" s="169">
        <v>11</v>
      </c>
      <c r="I1170" s="68" t="s">
        <v>232</v>
      </c>
    </row>
    <row r="1171" spans="2:9" ht="15" hidden="1" customHeight="1" outlineLevel="1" x14ac:dyDescent="0.2">
      <c r="B1171" s="46">
        <v>2013</v>
      </c>
      <c r="C1171" s="234"/>
      <c r="D1171" s="169">
        <v>17</v>
      </c>
      <c r="E1171" s="68" t="s">
        <v>232</v>
      </c>
      <c r="F1171" s="169">
        <v>7</v>
      </c>
      <c r="G1171" s="68" t="s">
        <v>232</v>
      </c>
      <c r="H1171" s="169">
        <v>10</v>
      </c>
      <c r="I1171" s="68" t="s">
        <v>232</v>
      </c>
    </row>
    <row r="1172" spans="2:9" ht="15" hidden="1" customHeight="1" outlineLevel="1" x14ac:dyDescent="0.2">
      <c r="B1172" s="235" t="s">
        <v>20</v>
      </c>
      <c r="C1172" s="234"/>
      <c r="D1172" s="73"/>
      <c r="E1172" s="73"/>
      <c r="F1172" s="73"/>
      <c r="G1172" s="73"/>
      <c r="H1172" s="73"/>
      <c r="I1172" s="73"/>
    </row>
    <row r="1173" spans="2:9" ht="15" hidden="1" customHeight="1" outlineLevel="1" x14ac:dyDescent="0.2">
      <c r="B1173" s="72">
        <v>2018</v>
      </c>
      <c r="C1173" s="234"/>
      <c r="D1173" s="73">
        <v>0</v>
      </c>
      <c r="E1173" s="73"/>
      <c r="F1173" s="73">
        <v>0</v>
      </c>
      <c r="G1173" s="73"/>
      <c r="H1173" s="73">
        <v>0</v>
      </c>
      <c r="I1173" s="73"/>
    </row>
    <row r="1174" spans="2:9" ht="15" hidden="1" customHeight="1" outlineLevel="1" x14ac:dyDescent="0.2">
      <c r="B1174" s="72">
        <v>2017</v>
      </c>
      <c r="C1174" s="234"/>
      <c r="D1174" s="73">
        <v>0</v>
      </c>
      <c r="E1174" s="73" t="s">
        <v>50</v>
      </c>
      <c r="F1174" s="73">
        <v>0</v>
      </c>
      <c r="G1174" s="73" t="s">
        <v>50</v>
      </c>
      <c r="H1174" s="73">
        <v>0</v>
      </c>
      <c r="I1174" s="73" t="s">
        <v>50</v>
      </c>
    </row>
    <row r="1175" spans="2:9" ht="15" hidden="1" customHeight="1" outlineLevel="1" x14ac:dyDescent="0.2">
      <c r="B1175" s="46">
        <v>2016</v>
      </c>
      <c r="C1175" s="234"/>
      <c r="D1175" s="73">
        <v>0</v>
      </c>
      <c r="E1175" s="73" t="s">
        <v>50</v>
      </c>
      <c r="F1175" s="73">
        <v>0</v>
      </c>
      <c r="G1175" s="73" t="s">
        <v>50</v>
      </c>
      <c r="H1175" s="73">
        <v>0</v>
      </c>
      <c r="I1175" s="73" t="s">
        <v>50</v>
      </c>
    </row>
    <row r="1176" spans="2:9" ht="15" hidden="1" customHeight="1" outlineLevel="1" x14ac:dyDescent="0.2">
      <c r="B1176" s="46">
        <v>2015</v>
      </c>
      <c r="C1176" s="234"/>
      <c r="D1176" s="73">
        <v>0</v>
      </c>
      <c r="E1176" s="73" t="s">
        <v>50</v>
      </c>
      <c r="F1176" s="73">
        <v>0</v>
      </c>
      <c r="G1176" s="73" t="s">
        <v>50</v>
      </c>
      <c r="H1176" s="73">
        <v>0</v>
      </c>
      <c r="I1176" s="73" t="s">
        <v>50</v>
      </c>
    </row>
    <row r="1177" spans="2:9" ht="15" hidden="1" customHeight="1" outlineLevel="1" x14ac:dyDescent="0.2">
      <c r="B1177" s="46">
        <v>2014</v>
      </c>
      <c r="C1177" s="234"/>
      <c r="D1177" s="73">
        <v>0</v>
      </c>
      <c r="E1177" s="68" t="s">
        <v>232</v>
      </c>
      <c r="F1177" s="73">
        <v>0</v>
      </c>
      <c r="G1177" s="68" t="s">
        <v>232</v>
      </c>
      <c r="H1177" s="73">
        <v>0</v>
      </c>
      <c r="I1177" s="68" t="s">
        <v>232</v>
      </c>
    </row>
    <row r="1178" spans="2:9" ht="15" hidden="1" customHeight="1" outlineLevel="1" x14ac:dyDescent="0.2">
      <c r="B1178" s="46">
        <v>2013</v>
      </c>
      <c r="C1178" s="234"/>
      <c r="D1178" s="73">
        <v>0</v>
      </c>
      <c r="E1178" s="68" t="s">
        <v>232</v>
      </c>
      <c r="F1178" s="73">
        <v>0</v>
      </c>
      <c r="G1178" s="68" t="s">
        <v>232</v>
      </c>
      <c r="H1178" s="73">
        <v>0</v>
      </c>
      <c r="I1178" s="68" t="s">
        <v>232</v>
      </c>
    </row>
    <row r="1179" spans="2:9" ht="15" hidden="1" customHeight="1" outlineLevel="1" x14ac:dyDescent="0.2">
      <c r="B1179" s="235" t="s">
        <v>21</v>
      </c>
      <c r="C1179" s="234"/>
      <c r="D1179" s="73"/>
      <c r="E1179" s="73"/>
      <c r="F1179" s="73"/>
      <c r="G1179" s="73"/>
      <c r="H1179" s="73"/>
      <c r="I1179" s="73"/>
    </row>
    <row r="1180" spans="2:9" ht="15" hidden="1" customHeight="1" outlineLevel="1" x14ac:dyDescent="0.2">
      <c r="B1180" s="72">
        <v>2018</v>
      </c>
      <c r="C1180" s="234"/>
      <c r="D1180" s="73">
        <v>0</v>
      </c>
      <c r="E1180" s="73"/>
      <c r="F1180" s="73">
        <v>0</v>
      </c>
      <c r="G1180" s="73"/>
      <c r="H1180" s="73">
        <v>0</v>
      </c>
      <c r="I1180" s="73"/>
    </row>
    <row r="1181" spans="2:9" ht="15" hidden="1" customHeight="1" outlineLevel="1" x14ac:dyDescent="0.2">
      <c r="B1181" s="72">
        <v>2017</v>
      </c>
      <c r="C1181" s="234"/>
      <c r="D1181" s="73">
        <v>0</v>
      </c>
      <c r="E1181" s="73" t="s">
        <v>50</v>
      </c>
      <c r="F1181" s="73">
        <v>0</v>
      </c>
      <c r="G1181" s="73" t="s">
        <v>50</v>
      </c>
      <c r="H1181" s="73">
        <v>0</v>
      </c>
      <c r="I1181" s="73" t="s">
        <v>50</v>
      </c>
    </row>
    <row r="1182" spans="2:9" ht="15" hidden="1" customHeight="1" outlineLevel="1" x14ac:dyDescent="0.2">
      <c r="B1182" s="46">
        <v>2016</v>
      </c>
      <c r="C1182" s="234"/>
      <c r="D1182" s="73">
        <v>0</v>
      </c>
      <c r="E1182" s="73" t="s">
        <v>50</v>
      </c>
      <c r="F1182" s="73">
        <v>0</v>
      </c>
      <c r="G1182" s="73" t="s">
        <v>50</v>
      </c>
      <c r="H1182" s="73">
        <v>0</v>
      </c>
      <c r="I1182" s="73" t="s">
        <v>50</v>
      </c>
    </row>
    <row r="1183" spans="2:9" ht="15" hidden="1" customHeight="1" outlineLevel="1" x14ac:dyDescent="0.2">
      <c r="B1183" s="46">
        <v>2015</v>
      </c>
      <c r="C1183" s="234"/>
      <c r="D1183" s="73">
        <v>0</v>
      </c>
      <c r="E1183" s="73" t="s">
        <v>50</v>
      </c>
      <c r="F1183" s="73">
        <v>0</v>
      </c>
      <c r="G1183" s="73" t="s">
        <v>50</v>
      </c>
      <c r="H1183" s="73">
        <v>0</v>
      </c>
      <c r="I1183" s="73" t="s">
        <v>50</v>
      </c>
    </row>
    <row r="1184" spans="2:9" ht="15" hidden="1" customHeight="1" outlineLevel="1" x14ac:dyDescent="0.2">
      <c r="B1184" s="46">
        <v>2014</v>
      </c>
      <c r="C1184" s="234"/>
      <c r="D1184" s="73">
        <v>0</v>
      </c>
      <c r="E1184" s="68" t="s">
        <v>232</v>
      </c>
      <c r="F1184" s="73">
        <v>0</v>
      </c>
      <c r="G1184" s="68" t="s">
        <v>232</v>
      </c>
      <c r="H1184" s="73">
        <v>0</v>
      </c>
      <c r="I1184" s="68" t="s">
        <v>232</v>
      </c>
    </row>
    <row r="1185" spans="2:9" ht="15" hidden="1" customHeight="1" outlineLevel="1" x14ac:dyDescent="0.2">
      <c r="B1185" s="46">
        <v>2013</v>
      </c>
      <c r="C1185" s="234"/>
      <c r="D1185" s="73">
        <v>0</v>
      </c>
      <c r="E1185" s="68" t="s">
        <v>232</v>
      </c>
      <c r="F1185" s="73">
        <v>0</v>
      </c>
      <c r="G1185" s="68" t="s">
        <v>232</v>
      </c>
      <c r="H1185" s="73">
        <v>0</v>
      </c>
      <c r="I1185" s="68" t="s">
        <v>232</v>
      </c>
    </row>
    <row r="1186" spans="2:9" ht="15" hidden="1" customHeight="1" outlineLevel="1" x14ac:dyDescent="0.2">
      <c r="B1186" s="235" t="s">
        <v>22</v>
      </c>
      <c r="C1186" s="234"/>
      <c r="D1186" s="73"/>
      <c r="E1186" s="73"/>
      <c r="F1186" s="232"/>
      <c r="G1186" s="73"/>
      <c r="H1186" s="232"/>
      <c r="I1186" s="73"/>
    </row>
    <row r="1187" spans="2:9" ht="15" hidden="1" customHeight="1" outlineLevel="1" x14ac:dyDescent="0.2">
      <c r="B1187" s="72">
        <v>2018</v>
      </c>
      <c r="C1187" s="234"/>
      <c r="D1187" s="73">
        <v>31</v>
      </c>
      <c r="E1187" s="73"/>
      <c r="F1187" s="73">
        <v>12</v>
      </c>
      <c r="G1187" s="73"/>
      <c r="H1187" s="73">
        <v>19</v>
      </c>
      <c r="I1187" s="73"/>
    </row>
    <row r="1188" spans="2:9" ht="15" hidden="1" customHeight="1" outlineLevel="1" x14ac:dyDescent="0.2">
      <c r="B1188" s="72">
        <v>2017</v>
      </c>
      <c r="C1188" s="234"/>
      <c r="D1188" s="73">
        <v>28</v>
      </c>
      <c r="E1188" s="73" t="s">
        <v>50</v>
      </c>
      <c r="F1188" s="73">
        <v>9</v>
      </c>
      <c r="G1188" s="73" t="s">
        <v>50</v>
      </c>
      <c r="H1188" s="73">
        <v>19</v>
      </c>
      <c r="I1188" s="73" t="s">
        <v>50</v>
      </c>
    </row>
    <row r="1189" spans="2:9" ht="15" hidden="1" customHeight="1" outlineLevel="1" x14ac:dyDescent="0.2">
      <c r="B1189" s="46">
        <v>2016</v>
      </c>
      <c r="C1189" s="234"/>
      <c r="D1189" s="169">
        <v>28</v>
      </c>
      <c r="E1189" s="169" t="s">
        <v>50</v>
      </c>
      <c r="F1189" s="169">
        <v>11</v>
      </c>
      <c r="G1189" s="169" t="s">
        <v>50</v>
      </c>
      <c r="H1189" s="169">
        <v>17</v>
      </c>
      <c r="I1189" s="169" t="s">
        <v>50</v>
      </c>
    </row>
    <row r="1190" spans="2:9" ht="15" hidden="1" customHeight="1" outlineLevel="1" x14ac:dyDescent="0.2">
      <c r="B1190" s="46">
        <v>2015</v>
      </c>
      <c r="C1190" s="234"/>
      <c r="D1190" s="169">
        <v>25</v>
      </c>
      <c r="E1190" s="169" t="s">
        <v>50</v>
      </c>
      <c r="F1190" s="169">
        <v>11</v>
      </c>
      <c r="G1190" s="169" t="s">
        <v>50</v>
      </c>
      <c r="H1190" s="169">
        <v>14</v>
      </c>
      <c r="I1190" s="169" t="s">
        <v>50</v>
      </c>
    </row>
    <row r="1191" spans="2:9" ht="15" hidden="1" customHeight="1" outlineLevel="1" x14ac:dyDescent="0.2">
      <c r="B1191" s="46">
        <v>2014</v>
      </c>
      <c r="C1191" s="234"/>
      <c r="D1191" s="169">
        <v>27</v>
      </c>
      <c r="E1191" s="68" t="s">
        <v>232</v>
      </c>
      <c r="F1191" s="169">
        <v>11</v>
      </c>
      <c r="G1191" s="68" t="s">
        <v>232</v>
      </c>
      <c r="H1191" s="169">
        <v>16</v>
      </c>
      <c r="I1191" s="68" t="s">
        <v>232</v>
      </c>
    </row>
    <row r="1192" spans="2:9" ht="15" hidden="1" customHeight="1" outlineLevel="1" x14ac:dyDescent="0.2">
      <c r="B1192" s="46">
        <v>2013</v>
      </c>
      <c r="C1192" s="234"/>
      <c r="D1192" s="169">
        <v>29</v>
      </c>
      <c r="E1192" s="68" t="s">
        <v>232</v>
      </c>
      <c r="F1192" s="169">
        <v>12</v>
      </c>
      <c r="G1192" s="68" t="s">
        <v>232</v>
      </c>
      <c r="H1192" s="169">
        <v>17</v>
      </c>
      <c r="I1192" s="68" t="s">
        <v>232</v>
      </c>
    </row>
    <row r="1193" spans="2:9" ht="15" hidden="1" customHeight="1" outlineLevel="1" x14ac:dyDescent="0.2">
      <c r="B1193" s="235" t="s">
        <v>23</v>
      </c>
      <c r="C1193" s="234"/>
      <c r="D1193" s="73"/>
      <c r="E1193" s="73"/>
      <c r="F1193" s="73"/>
      <c r="G1193" s="73"/>
      <c r="H1193" s="73"/>
      <c r="I1193" s="73"/>
    </row>
    <row r="1194" spans="2:9" ht="15" hidden="1" customHeight="1" outlineLevel="1" x14ac:dyDescent="0.2">
      <c r="B1194" s="72">
        <v>2018</v>
      </c>
      <c r="C1194" s="234"/>
      <c r="D1194" s="73">
        <v>82</v>
      </c>
      <c r="E1194" s="73"/>
      <c r="F1194" s="232">
        <v>57</v>
      </c>
      <c r="G1194" s="73"/>
      <c r="H1194" s="232">
        <v>25</v>
      </c>
      <c r="I1194" s="73"/>
    </row>
    <row r="1195" spans="2:9" ht="15" hidden="1" customHeight="1" outlineLevel="1" x14ac:dyDescent="0.2">
      <c r="B1195" s="72">
        <v>2017</v>
      </c>
      <c r="C1195" s="234"/>
      <c r="D1195" s="73">
        <v>71</v>
      </c>
      <c r="E1195" s="73" t="s">
        <v>50</v>
      </c>
      <c r="F1195" s="73">
        <v>47</v>
      </c>
      <c r="G1195" s="73" t="s">
        <v>50</v>
      </c>
      <c r="H1195" s="73">
        <v>24</v>
      </c>
      <c r="I1195" s="73" t="s">
        <v>50</v>
      </c>
    </row>
    <row r="1196" spans="2:9" ht="15" hidden="1" customHeight="1" outlineLevel="1" x14ac:dyDescent="0.2">
      <c r="B1196" s="46">
        <v>2016</v>
      </c>
      <c r="C1196" s="234"/>
      <c r="D1196" s="169">
        <v>76</v>
      </c>
      <c r="E1196" s="169" t="s">
        <v>50</v>
      </c>
      <c r="F1196" s="169">
        <v>49</v>
      </c>
      <c r="G1196" s="169" t="s">
        <v>50</v>
      </c>
      <c r="H1196" s="169">
        <v>27</v>
      </c>
      <c r="I1196" s="169" t="s">
        <v>50</v>
      </c>
    </row>
    <row r="1197" spans="2:9" ht="15" hidden="1" customHeight="1" outlineLevel="1" x14ac:dyDescent="0.2">
      <c r="B1197" s="46">
        <v>2015</v>
      </c>
      <c r="C1197" s="234"/>
      <c r="D1197" s="169">
        <v>83</v>
      </c>
      <c r="E1197" s="169" t="s">
        <v>50</v>
      </c>
      <c r="F1197" s="169">
        <v>58</v>
      </c>
      <c r="G1197" s="169" t="s">
        <v>50</v>
      </c>
      <c r="H1197" s="169">
        <v>25</v>
      </c>
      <c r="I1197" s="169" t="s">
        <v>50</v>
      </c>
    </row>
    <row r="1198" spans="2:9" ht="15" hidden="1" customHeight="1" outlineLevel="1" x14ac:dyDescent="0.2">
      <c r="B1198" s="46">
        <v>2014</v>
      </c>
      <c r="C1198" s="234"/>
      <c r="D1198" s="169">
        <v>78</v>
      </c>
      <c r="E1198" s="68" t="s">
        <v>232</v>
      </c>
      <c r="F1198" s="169">
        <v>53</v>
      </c>
      <c r="G1198" s="68" t="s">
        <v>232</v>
      </c>
      <c r="H1198" s="169">
        <v>25</v>
      </c>
      <c r="I1198" s="68" t="s">
        <v>232</v>
      </c>
    </row>
    <row r="1199" spans="2:9" ht="15" hidden="1" customHeight="1" outlineLevel="1" x14ac:dyDescent="0.2">
      <c r="B1199" s="46">
        <v>2013</v>
      </c>
      <c r="C1199" s="234"/>
      <c r="D1199" s="169">
        <v>82</v>
      </c>
      <c r="E1199" s="68" t="s">
        <v>232</v>
      </c>
      <c r="F1199" s="169">
        <v>56</v>
      </c>
      <c r="G1199" s="68" t="s">
        <v>232</v>
      </c>
      <c r="H1199" s="169">
        <v>26</v>
      </c>
      <c r="I1199" s="68" t="s">
        <v>232</v>
      </c>
    </row>
    <row r="1200" spans="2:9" ht="15" hidden="1" customHeight="1" outlineLevel="1" x14ac:dyDescent="0.2">
      <c r="B1200" s="235" t="s">
        <v>24</v>
      </c>
      <c r="C1200" s="234"/>
      <c r="D1200" s="73"/>
      <c r="E1200" s="73"/>
      <c r="F1200" s="73"/>
      <c r="G1200" s="73"/>
      <c r="H1200" s="73"/>
      <c r="I1200" s="73"/>
    </row>
    <row r="1201" spans="2:9" ht="15" hidden="1" customHeight="1" outlineLevel="1" x14ac:dyDescent="0.2">
      <c r="B1201" s="72">
        <v>2018</v>
      </c>
      <c r="C1201" s="234"/>
      <c r="D1201" s="73">
        <v>16</v>
      </c>
      <c r="E1201" s="73"/>
      <c r="F1201" s="232">
        <v>8</v>
      </c>
      <c r="G1201" s="73"/>
      <c r="H1201" s="232">
        <v>8</v>
      </c>
      <c r="I1201" s="73"/>
    </row>
    <row r="1202" spans="2:9" ht="15" hidden="1" customHeight="1" outlineLevel="1" x14ac:dyDescent="0.2">
      <c r="B1202" s="72">
        <v>2017</v>
      </c>
      <c r="C1202" s="234"/>
      <c r="D1202" s="73">
        <v>15</v>
      </c>
      <c r="E1202" s="73" t="s">
        <v>50</v>
      </c>
      <c r="F1202" s="73">
        <v>6</v>
      </c>
      <c r="G1202" s="73" t="s">
        <v>50</v>
      </c>
      <c r="H1202" s="73">
        <v>9</v>
      </c>
      <c r="I1202" s="73" t="s">
        <v>50</v>
      </c>
    </row>
    <row r="1203" spans="2:9" ht="15" hidden="1" customHeight="1" outlineLevel="1" x14ac:dyDescent="0.2">
      <c r="B1203" s="46">
        <v>2016</v>
      </c>
      <c r="C1203" s="234"/>
      <c r="D1203" s="169">
        <v>14</v>
      </c>
      <c r="E1203" s="169" t="s">
        <v>50</v>
      </c>
      <c r="F1203" s="169">
        <v>5</v>
      </c>
      <c r="G1203" s="169" t="s">
        <v>50</v>
      </c>
      <c r="H1203" s="169">
        <v>9</v>
      </c>
      <c r="I1203" s="169" t="s">
        <v>50</v>
      </c>
    </row>
    <row r="1204" spans="2:9" ht="15" hidden="1" customHeight="1" outlineLevel="1" x14ac:dyDescent="0.2">
      <c r="B1204" s="46">
        <v>2015</v>
      </c>
      <c r="C1204" s="234"/>
      <c r="D1204" s="169">
        <v>14</v>
      </c>
      <c r="E1204" s="169" t="s">
        <v>50</v>
      </c>
      <c r="F1204" s="169">
        <v>5</v>
      </c>
      <c r="G1204" s="169" t="s">
        <v>50</v>
      </c>
      <c r="H1204" s="169">
        <v>9</v>
      </c>
      <c r="I1204" s="169" t="s">
        <v>50</v>
      </c>
    </row>
    <row r="1205" spans="2:9" ht="15" hidden="1" customHeight="1" outlineLevel="1" x14ac:dyDescent="0.2">
      <c r="B1205" s="46">
        <v>2014</v>
      </c>
      <c r="C1205" s="234"/>
      <c r="D1205" s="169">
        <v>18</v>
      </c>
      <c r="E1205" s="68" t="s">
        <v>232</v>
      </c>
      <c r="F1205" s="169">
        <v>7</v>
      </c>
      <c r="G1205" s="68" t="s">
        <v>232</v>
      </c>
      <c r="H1205" s="169">
        <v>11</v>
      </c>
      <c r="I1205" s="68" t="s">
        <v>232</v>
      </c>
    </row>
    <row r="1206" spans="2:9" ht="15" hidden="1" customHeight="1" outlineLevel="1" x14ac:dyDescent="0.2">
      <c r="B1206" s="46">
        <v>2013</v>
      </c>
      <c r="C1206" s="234"/>
      <c r="D1206" s="169">
        <v>19</v>
      </c>
      <c r="E1206" s="68" t="s">
        <v>232</v>
      </c>
      <c r="F1206" s="169">
        <v>6</v>
      </c>
      <c r="G1206" s="68" t="s">
        <v>232</v>
      </c>
      <c r="H1206" s="169">
        <v>13</v>
      </c>
      <c r="I1206" s="68" t="s">
        <v>232</v>
      </c>
    </row>
    <row r="1207" spans="2:9" ht="15" hidden="1" customHeight="1" outlineLevel="1" x14ac:dyDescent="0.2">
      <c r="B1207" s="235" t="s">
        <v>25</v>
      </c>
      <c r="C1207" s="234"/>
      <c r="D1207" s="73"/>
      <c r="E1207" s="73"/>
      <c r="F1207" s="73"/>
      <c r="G1207" s="73"/>
      <c r="H1207" s="73"/>
      <c r="I1207" s="73"/>
    </row>
    <row r="1208" spans="2:9" ht="15" hidden="1" customHeight="1" outlineLevel="1" x14ac:dyDescent="0.2">
      <c r="B1208" s="72">
        <v>2018</v>
      </c>
      <c r="C1208" s="234"/>
      <c r="D1208" s="73">
        <v>102</v>
      </c>
      <c r="E1208" s="73"/>
      <c r="F1208" s="232">
        <v>70</v>
      </c>
      <c r="G1208" s="73"/>
      <c r="H1208" s="232">
        <v>32</v>
      </c>
      <c r="I1208" s="73"/>
    </row>
    <row r="1209" spans="2:9" ht="15" hidden="1" customHeight="1" outlineLevel="1" x14ac:dyDescent="0.2">
      <c r="B1209" s="72">
        <v>2017</v>
      </c>
      <c r="C1209" s="234"/>
      <c r="D1209" s="73">
        <v>101</v>
      </c>
      <c r="E1209" s="73" t="s">
        <v>50</v>
      </c>
      <c r="F1209" s="73">
        <v>70</v>
      </c>
      <c r="G1209" s="73" t="s">
        <v>50</v>
      </c>
      <c r="H1209" s="73">
        <v>31</v>
      </c>
      <c r="I1209" s="73" t="s">
        <v>50</v>
      </c>
    </row>
    <row r="1210" spans="2:9" ht="15" hidden="1" customHeight="1" outlineLevel="1" x14ac:dyDescent="0.2">
      <c r="B1210" s="46">
        <v>2016</v>
      </c>
      <c r="C1210" s="234"/>
      <c r="D1210" s="169">
        <v>87</v>
      </c>
      <c r="E1210" s="169" t="s">
        <v>50</v>
      </c>
      <c r="F1210" s="169">
        <v>58</v>
      </c>
      <c r="G1210" s="169" t="s">
        <v>50</v>
      </c>
      <c r="H1210" s="169">
        <v>29</v>
      </c>
      <c r="I1210" s="169" t="s">
        <v>50</v>
      </c>
    </row>
    <row r="1211" spans="2:9" ht="15" hidden="1" customHeight="1" outlineLevel="1" x14ac:dyDescent="0.2">
      <c r="B1211" s="46">
        <v>2015</v>
      </c>
      <c r="C1211" s="234"/>
      <c r="D1211" s="169">
        <v>81</v>
      </c>
      <c r="E1211" s="169" t="s">
        <v>50</v>
      </c>
      <c r="F1211" s="169">
        <v>52</v>
      </c>
      <c r="G1211" s="169" t="s">
        <v>50</v>
      </c>
      <c r="H1211" s="169">
        <v>29</v>
      </c>
      <c r="I1211" s="169" t="s">
        <v>50</v>
      </c>
    </row>
    <row r="1212" spans="2:9" ht="15" hidden="1" customHeight="1" outlineLevel="1" x14ac:dyDescent="0.2">
      <c r="B1212" s="46">
        <v>2014</v>
      </c>
      <c r="C1212" s="234"/>
      <c r="D1212" s="169">
        <v>81</v>
      </c>
      <c r="E1212" s="68" t="s">
        <v>232</v>
      </c>
      <c r="F1212" s="169">
        <v>52</v>
      </c>
      <c r="G1212" s="68" t="s">
        <v>232</v>
      </c>
      <c r="H1212" s="169">
        <v>29</v>
      </c>
      <c r="I1212" s="68" t="s">
        <v>232</v>
      </c>
    </row>
    <row r="1213" spans="2:9" ht="15" hidden="1" customHeight="1" outlineLevel="1" x14ac:dyDescent="0.2">
      <c r="B1213" s="46">
        <v>2013</v>
      </c>
      <c r="C1213" s="234"/>
      <c r="D1213" s="169">
        <v>85</v>
      </c>
      <c r="E1213" s="68" t="s">
        <v>232</v>
      </c>
      <c r="F1213" s="169">
        <v>55</v>
      </c>
      <c r="G1213" s="68" t="s">
        <v>232</v>
      </c>
      <c r="H1213" s="169">
        <v>30</v>
      </c>
      <c r="I1213" s="68" t="s">
        <v>232</v>
      </c>
    </row>
    <row r="1214" spans="2:9" ht="15" hidden="1" customHeight="1" outlineLevel="1" x14ac:dyDescent="0.2">
      <c r="B1214" s="235" t="s">
        <v>26</v>
      </c>
      <c r="C1214" s="234"/>
      <c r="D1214" s="73"/>
      <c r="E1214" s="73"/>
      <c r="F1214" s="73"/>
      <c r="G1214" s="73"/>
      <c r="H1214" s="73"/>
      <c r="I1214" s="73"/>
    </row>
    <row r="1215" spans="2:9" ht="15" hidden="1" customHeight="1" outlineLevel="1" x14ac:dyDescent="0.2">
      <c r="B1215" s="72">
        <v>2018</v>
      </c>
      <c r="C1215" s="234"/>
      <c r="D1215" s="73">
        <v>1</v>
      </c>
      <c r="E1215" s="73"/>
      <c r="F1215" s="73">
        <v>1</v>
      </c>
      <c r="G1215" s="73"/>
      <c r="H1215" s="73">
        <v>0</v>
      </c>
      <c r="I1215" s="73"/>
    </row>
    <row r="1216" spans="2:9" ht="15" hidden="1" customHeight="1" outlineLevel="1" x14ac:dyDescent="0.2">
      <c r="B1216" s="72">
        <v>2017</v>
      </c>
      <c r="C1216" s="234"/>
      <c r="D1216" s="73">
        <v>2</v>
      </c>
      <c r="E1216" s="73" t="s">
        <v>50</v>
      </c>
      <c r="F1216" s="73">
        <v>2</v>
      </c>
      <c r="G1216" s="73" t="s">
        <v>50</v>
      </c>
      <c r="H1216" s="73">
        <v>0</v>
      </c>
      <c r="I1216" s="73" t="s">
        <v>50</v>
      </c>
    </row>
    <row r="1217" spans="2:9" ht="15" hidden="1" customHeight="1" outlineLevel="1" x14ac:dyDescent="0.2">
      <c r="B1217" s="46">
        <v>2016</v>
      </c>
      <c r="C1217" s="234"/>
      <c r="D1217" s="169">
        <v>2</v>
      </c>
      <c r="E1217" s="169" t="s">
        <v>50</v>
      </c>
      <c r="F1217" s="73">
        <v>2</v>
      </c>
      <c r="G1217" s="169" t="s">
        <v>50</v>
      </c>
      <c r="H1217" s="73">
        <v>0</v>
      </c>
      <c r="I1217" s="169" t="s">
        <v>50</v>
      </c>
    </row>
    <row r="1218" spans="2:9" ht="15" hidden="1" customHeight="1" outlineLevel="1" x14ac:dyDescent="0.2">
      <c r="B1218" s="46">
        <v>2015</v>
      </c>
      <c r="C1218" s="234"/>
      <c r="D1218" s="169">
        <v>2</v>
      </c>
      <c r="E1218" s="169" t="s">
        <v>50</v>
      </c>
      <c r="F1218" s="73">
        <v>2</v>
      </c>
      <c r="G1218" s="169" t="s">
        <v>50</v>
      </c>
      <c r="H1218" s="73">
        <v>0</v>
      </c>
      <c r="I1218" s="169" t="s">
        <v>50</v>
      </c>
    </row>
    <row r="1219" spans="2:9" ht="15" hidden="1" customHeight="1" outlineLevel="1" x14ac:dyDescent="0.2">
      <c r="B1219" s="46">
        <v>2014</v>
      </c>
      <c r="C1219" s="234"/>
      <c r="D1219" s="169">
        <v>1</v>
      </c>
      <c r="E1219" s="68" t="s">
        <v>232</v>
      </c>
      <c r="F1219" s="73">
        <v>1</v>
      </c>
      <c r="G1219" s="68" t="s">
        <v>232</v>
      </c>
      <c r="H1219" s="73">
        <v>0</v>
      </c>
      <c r="I1219" s="68" t="s">
        <v>232</v>
      </c>
    </row>
    <row r="1220" spans="2:9" ht="15" hidden="1" customHeight="1" outlineLevel="1" x14ac:dyDescent="0.2">
      <c r="B1220" s="46">
        <v>2013</v>
      </c>
      <c r="C1220" s="234"/>
      <c r="D1220" s="73">
        <v>0</v>
      </c>
      <c r="E1220" s="68" t="s">
        <v>232</v>
      </c>
      <c r="F1220" s="73">
        <v>0</v>
      </c>
      <c r="G1220" s="68" t="s">
        <v>232</v>
      </c>
      <c r="H1220" s="73">
        <v>0</v>
      </c>
      <c r="I1220" s="68" t="s">
        <v>232</v>
      </c>
    </row>
    <row r="1221" spans="2:9" ht="15" hidden="1" customHeight="1" outlineLevel="1" x14ac:dyDescent="0.2">
      <c r="B1221" s="235" t="s">
        <v>27</v>
      </c>
      <c r="C1221" s="234"/>
      <c r="D1221" s="73"/>
      <c r="E1221" s="73"/>
      <c r="F1221" s="73"/>
      <c r="G1221" s="73"/>
      <c r="H1221" s="73"/>
      <c r="I1221" s="73"/>
    </row>
    <row r="1222" spans="2:9" ht="15" hidden="1" customHeight="1" outlineLevel="1" x14ac:dyDescent="0.2">
      <c r="B1222" s="72">
        <v>2018</v>
      </c>
      <c r="C1222" s="234"/>
      <c r="D1222" s="73">
        <v>3</v>
      </c>
      <c r="E1222" s="73"/>
      <c r="F1222" s="232">
        <v>2</v>
      </c>
      <c r="G1222" s="73"/>
      <c r="H1222" s="73">
        <v>1</v>
      </c>
      <c r="I1222" s="73"/>
    </row>
    <row r="1223" spans="2:9" ht="15" hidden="1" customHeight="1" outlineLevel="1" x14ac:dyDescent="0.2">
      <c r="B1223" s="72">
        <v>2017</v>
      </c>
      <c r="C1223" s="234"/>
      <c r="D1223" s="73">
        <v>1</v>
      </c>
      <c r="E1223" s="73" t="s">
        <v>50</v>
      </c>
      <c r="F1223" s="73">
        <v>1</v>
      </c>
      <c r="G1223" s="73" t="s">
        <v>50</v>
      </c>
      <c r="H1223" s="73">
        <v>0</v>
      </c>
      <c r="I1223" s="73" t="s">
        <v>50</v>
      </c>
    </row>
    <row r="1224" spans="2:9" ht="15" hidden="1" customHeight="1" outlineLevel="1" x14ac:dyDescent="0.2">
      <c r="B1224" s="46">
        <v>2016</v>
      </c>
      <c r="C1224" s="234"/>
      <c r="D1224" s="169">
        <v>1</v>
      </c>
      <c r="E1224" s="169" t="s">
        <v>50</v>
      </c>
      <c r="F1224" s="73">
        <v>1</v>
      </c>
      <c r="G1224" s="169" t="s">
        <v>50</v>
      </c>
      <c r="H1224" s="73">
        <v>0</v>
      </c>
      <c r="I1224" s="169" t="s">
        <v>50</v>
      </c>
    </row>
    <row r="1225" spans="2:9" ht="15" hidden="1" customHeight="1" outlineLevel="1" x14ac:dyDescent="0.2">
      <c r="B1225" s="46">
        <v>2015</v>
      </c>
      <c r="C1225" s="234"/>
      <c r="D1225" s="169">
        <v>3</v>
      </c>
      <c r="E1225" s="169" t="s">
        <v>50</v>
      </c>
      <c r="F1225" s="169">
        <v>3</v>
      </c>
      <c r="G1225" s="169" t="s">
        <v>50</v>
      </c>
      <c r="H1225" s="73">
        <v>0</v>
      </c>
      <c r="I1225" s="169" t="s">
        <v>50</v>
      </c>
    </row>
    <row r="1226" spans="2:9" ht="15" hidden="1" customHeight="1" outlineLevel="1" x14ac:dyDescent="0.2">
      <c r="B1226" s="46">
        <v>2014</v>
      </c>
      <c r="C1226" s="234"/>
      <c r="D1226" s="169">
        <v>3</v>
      </c>
      <c r="E1226" s="68" t="s">
        <v>232</v>
      </c>
      <c r="F1226" s="169">
        <v>3</v>
      </c>
      <c r="G1226" s="68" t="s">
        <v>232</v>
      </c>
      <c r="H1226" s="73">
        <v>0</v>
      </c>
      <c r="I1226" s="68" t="s">
        <v>232</v>
      </c>
    </row>
    <row r="1227" spans="2:9" ht="15" hidden="1" customHeight="1" outlineLevel="1" x14ac:dyDescent="0.2">
      <c r="B1227" s="46">
        <v>2013</v>
      </c>
      <c r="C1227" s="234"/>
      <c r="D1227" s="169">
        <v>3</v>
      </c>
      <c r="E1227" s="68" t="s">
        <v>232</v>
      </c>
      <c r="F1227" s="73">
        <v>3</v>
      </c>
      <c r="G1227" s="68" t="s">
        <v>232</v>
      </c>
      <c r="H1227" s="73">
        <v>0</v>
      </c>
      <c r="I1227" s="68" t="s">
        <v>232</v>
      </c>
    </row>
    <row r="1228" spans="2:9" ht="15" hidden="1" customHeight="1" outlineLevel="1" x14ac:dyDescent="0.2">
      <c r="B1228" s="235" t="s">
        <v>28</v>
      </c>
      <c r="C1228" s="234"/>
      <c r="D1228" s="73"/>
      <c r="E1228" s="73"/>
      <c r="F1228" s="73"/>
      <c r="G1228" s="73"/>
      <c r="H1228" s="73"/>
      <c r="I1228" s="73"/>
    </row>
    <row r="1229" spans="2:9" ht="15" hidden="1" customHeight="1" outlineLevel="1" x14ac:dyDescent="0.2">
      <c r="B1229" s="72">
        <v>2018</v>
      </c>
      <c r="C1229" s="234"/>
      <c r="D1229" s="73">
        <v>23</v>
      </c>
      <c r="E1229" s="73"/>
      <c r="F1229" s="232">
        <v>19</v>
      </c>
      <c r="G1229" s="73"/>
      <c r="H1229" s="232">
        <v>4</v>
      </c>
      <c r="I1229" s="73"/>
    </row>
    <row r="1230" spans="2:9" ht="15" hidden="1" customHeight="1" outlineLevel="1" x14ac:dyDescent="0.2">
      <c r="B1230" s="72">
        <v>2017</v>
      </c>
      <c r="C1230" s="234"/>
      <c r="D1230" s="73">
        <v>19</v>
      </c>
      <c r="E1230" s="73" t="s">
        <v>50</v>
      </c>
      <c r="F1230" s="73">
        <v>16</v>
      </c>
      <c r="G1230" s="73" t="s">
        <v>50</v>
      </c>
      <c r="H1230" s="73">
        <v>3</v>
      </c>
      <c r="I1230" s="73" t="s">
        <v>50</v>
      </c>
    </row>
    <row r="1231" spans="2:9" ht="15" hidden="1" customHeight="1" outlineLevel="1" x14ac:dyDescent="0.2">
      <c r="B1231" s="46">
        <v>2016</v>
      </c>
      <c r="C1231" s="234"/>
      <c r="D1231" s="169">
        <v>18</v>
      </c>
      <c r="E1231" s="169" t="s">
        <v>50</v>
      </c>
      <c r="F1231" s="169">
        <v>13</v>
      </c>
      <c r="G1231" s="169" t="s">
        <v>50</v>
      </c>
      <c r="H1231" s="169">
        <v>5</v>
      </c>
      <c r="I1231" s="169" t="s">
        <v>50</v>
      </c>
    </row>
    <row r="1232" spans="2:9" ht="15" hidden="1" customHeight="1" outlineLevel="1" x14ac:dyDescent="0.2">
      <c r="B1232" s="46">
        <v>2015</v>
      </c>
      <c r="C1232" s="234"/>
      <c r="D1232" s="169">
        <v>18</v>
      </c>
      <c r="E1232" s="169" t="s">
        <v>50</v>
      </c>
      <c r="F1232" s="169">
        <v>13</v>
      </c>
      <c r="G1232" s="169" t="s">
        <v>50</v>
      </c>
      <c r="H1232" s="169">
        <v>5</v>
      </c>
      <c r="I1232" s="169" t="s">
        <v>50</v>
      </c>
    </row>
    <row r="1233" spans="2:9" ht="15" hidden="1" customHeight="1" outlineLevel="1" x14ac:dyDescent="0.2">
      <c r="B1233" s="46">
        <v>2014</v>
      </c>
      <c r="C1233" s="234"/>
      <c r="D1233" s="169">
        <v>14</v>
      </c>
      <c r="E1233" s="68" t="s">
        <v>232</v>
      </c>
      <c r="F1233" s="169">
        <v>11</v>
      </c>
      <c r="G1233" s="68" t="s">
        <v>232</v>
      </c>
      <c r="H1233" s="169">
        <v>3</v>
      </c>
      <c r="I1233" s="68" t="s">
        <v>232</v>
      </c>
    </row>
    <row r="1234" spans="2:9" ht="15" hidden="1" customHeight="1" outlineLevel="1" x14ac:dyDescent="0.2">
      <c r="B1234" s="46">
        <v>2013</v>
      </c>
      <c r="C1234" s="234"/>
      <c r="D1234" s="169">
        <v>17</v>
      </c>
      <c r="E1234" s="68" t="s">
        <v>232</v>
      </c>
      <c r="F1234" s="169">
        <v>14</v>
      </c>
      <c r="G1234" s="68" t="s">
        <v>232</v>
      </c>
      <c r="H1234" s="169">
        <v>3</v>
      </c>
      <c r="I1234" s="68" t="s">
        <v>232</v>
      </c>
    </row>
    <row r="1235" spans="2:9" ht="15" hidden="1" customHeight="1" outlineLevel="1" x14ac:dyDescent="0.2">
      <c r="B1235" s="235" t="s">
        <v>29</v>
      </c>
      <c r="C1235" s="234"/>
      <c r="D1235" s="73"/>
      <c r="E1235" s="73"/>
      <c r="F1235" s="73"/>
      <c r="G1235" s="73"/>
      <c r="H1235" s="73"/>
      <c r="I1235" s="73"/>
    </row>
    <row r="1236" spans="2:9" ht="15" hidden="1" customHeight="1" outlineLevel="1" x14ac:dyDescent="0.2">
      <c r="B1236" s="72">
        <v>2018</v>
      </c>
      <c r="C1236" s="234"/>
      <c r="D1236" s="73">
        <v>70</v>
      </c>
      <c r="E1236" s="73"/>
      <c r="F1236" s="232">
        <v>69</v>
      </c>
      <c r="G1236" s="73"/>
      <c r="H1236" s="232">
        <v>1</v>
      </c>
      <c r="I1236" s="73"/>
    </row>
    <row r="1237" spans="2:9" ht="15" hidden="1" customHeight="1" outlineLevel="1" x14ac:dyDescent="0.2">
      <c r="B1237" s="72">
        <v>2017</v>
      </c>
      <c r="C1237" s="234"/>
      <c r="D1237" s="73">
        <v>62</v>
      </c>
      <c r="E1237" s="73" t="s">
        <v>50</v>
      </c>
      <c r="F1237" s="73">
        <v>61</v>
      </c>
      <c r="G1237" s="73" t="s">
        <v>50</v>
      </c>
      <c r="H1237" s="73">
        <v>1</v>
      </c>
      <c r="I1237" s="73" t="s">
        <v>50</v>
      </c>
    </row>
    <row r="1238" spans="2:9" ht="15" hidden="1" customHeight="1" outlineLevel="1" x14ac:dyDescent="0.2">
      <c r="B1238" s="46">
        <v>2016</v>
      </c>
      <c r="C1238" s="234"/>
      <c r="D1238" s="169">
        <v>61</v>
      </c>
      <c r="E1238" s="169" t="s">
        <v>50</v>
      </c>
      <c r="F1238" s="169">
        <v>60</v>
      </c>
      <c r="G1238" s="169" t="s">
        <v>50</v>
      </c>
      <c r="H1238" s="169">
        <v>1</v>
      </c>
      <c r="I1238" s="169" t="s">
        <v>50</v>
      </c>
    </row>
    <row r="1239" spans="2:9" ht="15" hidden="1" customHeight="1" outlineLevel="1" x14ac:dyDescent="0.2">
      <c r="B1239" s="46">
        <v>2015</v>
      </c>
      <c r="C1239" s="234"/>
      <c r="D1239" s="169">
        <v>61</v>
      </c>
      <c r="E1239" s="169" t="s">
        <v>50</v>
      </c>
      <c r="F1239" s="169">
        <v>60</v>
      </c>
      <c r="G1239" s="169" t="s">
        <v>50</v>
      </c>
      <c r="H1239" s="169">
        <v>1</v>
      </c>
      <c r="I1239" s="169" t="s">
        <v>50</v>
      </c>
    </row>
    <row r="1240" spans="2:9" ht="15" hidden="1" customHeight="1" outlineLevel="1" x14ac:dyDescent="0.2">
      <c r="B1240" s="46">
        <v>2014</v>
      </c>
      <c r="C1240" s="234"/>
      <c r="D1240" s="169">
        <v>57</v>
      </c>
      <c r="E1240" s="68" t="s">
        <v>232</v>
      </c>
      <c r="F1240" s="169">
        <v>55</v>
      </c>
      <c r="G1240" s="68" t="s">
        <v>232</v>
      </c>
      <c r="H1240" s="169">
        <v>2</v>
      </c>
      <c r="I1240" s="68" t="s">
        <v>232</v>
      </c>
    </row>
    <row r="1241" spans="2:9" ht="15" hidden="1" customHeight="1" outlineLevel="1" x14ac:dyDescent="0.2">
      <c r="B1241" s="46">
        <v>2013</v>
      </c>
      <c r="C1241" s="234"/>
      <c r="D1241" s="169">
        <v>58</v>
      </c>
      <c r="E1241" s="68" t="s">
        <v>232</v>
      </c>
      <c r="F1241" s="169">
        <v>56</v>
      </c>
      <c r="G1241" s="68" t="s">
        <v>232</v>
      </c>
      <c r="H1241" s="169">
        <v>2</v>
      </c>
      <c r="I1241" s="68" t="s">
        <v>232</v>
      </c>
    </row>
    <row r="1242" spans="2:9" ht="15" hidden="1" customHeight="1" outlineLevel="1" x14ac:dyDescent="0.2">
      <c r="B1242" s="235" t="s">
        <v>30</v>
      </c>
      <c r="C1242" s="234"/>
      <c r="D1242" s="73"/>
      <c r="E1242" s="73"/>
      <c r="F1242" s="73"/>
      <c r="G1242" s="73"/>
      <c r="H1242" s="73"/>
      <c r="I1242" s="73"/>
    </row>
    <row r="1243" spans="2:9" ht="15" hidden="1" customHeight="1" outlineLevel="1" x14ac:dyDescent="0.2">
      <c r="B1243" s="72">
        <v>2018</v>
      </c>
      <c r="C1243" s="234"/>
      <c r="D1243" s="73">
        <v>11</v>
      </c>
      <c r="E1243" s="73"/>
      <c r="F1243" s="232">
        <v>11</v>
      </c>
      <c r="G1243" s="73"/>
      <c r="H1243" s="73">
        <v>0</v>
      </c>
      <c r="I1243" s="73"/>
    </row>
    <row r="1244" spans="2:9" ht="15" hidden="1" customHeight="1" outlineLevel="1" x14ac:dyDescent="0.2">
      <c r="B1244" s="72">
        <v>2017</v>
      </c>
      <c r="C1244" s="234"/>
      <c r="D1244" s="73">
        <v>11</v>
      </c>
      <c r="E1244" s="73" t="s">
        <v>50</v>
      </c>
      <c r="F1244" s="73">
        <v>11</v>
      </c>
      <c r="G1244" s="73" t="s">
        <v>50</v>
      </c>
      <c r="H1244" s="73">
        <v>0</v>
      </c>
      <c r="I1244" s="73" t="s">
        <v>50</v>
      </c>
    </row>
    <row r="1245" spans="2:9" ht="15" hidden="1" customHeight="1" outlineLevel="1" x14ac:dyDescent="0.2">
      <c r="B1245" s="46">
        <v>2016</v>
      </c>
      <c r="C1245" s="234"/>
      <c r="D1245" s="169">
        <v>9</v>
      </c>
      <c r="E1245" s="169" t="s">
        <v>50</v>
      </c>
      <c r="F1245" s="169">
        <v>9</v>
      </c>
      <c r="G1245" s="169" t="s">
        <v>50</v>
      </c>
      <c r="H1245" s="73">
        <v>0</v>
      </c>
      <c r="I1245" s="169" t="s">
        <v>50</v>
      </c>
    </row>
    <row r="1246" spans="2:9" ht="15" hidden="1" customHeight="1" outlineLevel="1" x14ac:dyDescent="0.2">
      <c r="B1246" s="46">
        <v>2015</v>
      </c>
      <c r="C1246" s="234"/>
      <c r="D1246" s="169">
        <v>9</v>
      </c>
      <c r="E1246" s="169" t="s">
        <v>50</v>
      </c>
      <c r="F1246" s="169">
        <v>9</v>
      </c>
      <c r="G1246" s="169" t="s">
        <v>50</v>
      </c>
      <c r="H1246" s="73">
        <v>0</v>
      </c>
      <c r="I1246" s="169" t="s">
        <v>50</v>
      </c>
    </row>
    <row r="1247" spans="2:9" ht="15" hidden="1" customHeight="1" outlineLevel="1" x14ac:dyDescent="0.2">
      <c r="B1247" s="46">
        <v>2014</v>
      </c>
      <c r="C1247" s="234"/>
      <c r="D1247" s="169">
        <v>11</v>
      </c>
      <c r="E1247" s="68" t="s">
        <v>232</v>
      </c>
      <c r="F1247" s="169">
        <v>11</v>
      </c>
      <c r="G1247" s="68" t="s">
        <v>232</v>
      </c>
      <c r="H1247" s="73">
        <v>0</v>
      </c>
      <c r="I1247" s="68" t="s">
        <v>232</v>
      </c>
    </row>
    <row r="1248" spans="2:9" ht="15" hidden="1" customHeight="1" outlineLevel="1" x14ac:dyDescent="0.2">
      <c r="B1248" s="46">
        <v>2013</v>
      </c>
      <c r="C1248" s="234"/>
      <c r="D1248" s="169">
        <v>13</v>
      </c>
      <c r="E1248" s="68" t="s">
        <v>232</v>
      </c>
      <c r="F1248" s="169">
        <v>13</v>
      </c>
      <c r="G1248" s="68" t="s">
        <v>232</v>
      </c>
      <c r="H1248" s="73">
        <v>0</v>
      </c>
      <c r="I1248" s="68" t="s">
        <v>232</v>
      </c>
    </row>
    <row r="1249" spans="2:9" ht="15" hidden="1" customHeight="1" outlineLevel="1" x14ac:dyDescent="0.2">
      <c r="B1249" s="235" t="s">
        <v>31</v>
      </c>
      <c r="C1249" s="234"/>
      <c r="D1249" s="73"/>
      <c r="E1249" s="73"/>
      <c r="F1249" s="73"/>
      <c r="G1249" s="73"/>
      <c r="H1249" s="73"/>
      <c r="I1249" s="73"/>
    </row>
    <row r="1250" spans="2:9" ht="15" hidden="1" customHeight="1" outlineLevel="1" x14ac:dyDescent="0.2">
      <c r="B1250" s="72">
        <v>2018</v>
      </c>
      <c r="C1250" s="234"/>
      <c r="D1250" s="73">
        <v>26</v>
      </c>
      <c r="E1250" s="73"/>
      <c r="F1250" s="232">
        <v>24</v>
      </c>
      <c r="G1250" s="73"/>
      <c r="H1250" s="232">
        <v>2</v>
      </c>
      <c r="I1250" s="73"/>
    </row>
    <row r="1251" spans="2:9" ht="15" hidden="1" customHeight="1" outlineLevel="1" x14ac:dyDescent="0.2">
      <c r="B1251" s="72">
        <v>2017</v>
      </c>
      <c r="C1251" s="234"/>
      <c r="D1251" s="73">
        <v>29</v>
      </c>
      <c r="E1251" s="73" t="s">
        <v>50</v>
      </c>
      <c r="F1251" s="73">
        <v>27</v>
      </c>
      <c r="G1251" s="73" t="s">
        <v>50</v>
      </c>
      <c r="H1251" s="73">
        <v>2</v>
      </c>
      <c r="I1251" s="73" t="s">
        <v>50</v>
      </c>
    </row>
    <row r="1252" spans="2:9" ht="15" hidden="1" customHeight="1" outlineLevel="1" x14ac:dyDescent="0.2">
      <c r="B1252" s="46">
        <v>2016</v>
      </c>
      <c r="C1252" s="234"/>
      <c r="D1252" s="169">
        <v>31</v>
      </c>
      <c r="E1252" s="169" t="s">
        <v>50</v>
      </c>
      <c r="F1252" s="169">
        <v>29</v>
      </c>
      <c r="G1252" s="169" t="s">
        <v>50</v>
      </c>
      <c r="H1252" s="169">
        <v>2</v>
      </c>
      <c r="I1252" s="169" t="s">
        <v>50</v>
      </c>
    </row>
    <row r="1253" spans="2:9" ht="15" hidden="1" customHeight="1" outlineLevel="1" x14ac:dyDescent="0.2">
      <c r="B1253" s="46">
        <v>2015</v>
      </c>
      <c r="C1253" s="234"/>
      <c r="D1253" s="169">
        <v>29</v>
      </c>
      <c r="E1253" s="169" t="s">
        <v>50</v>
      </c>
      <c r="F1253" s="169">
        <v>27</v>
      </c>
      <c r="G1253" s="169" t="s">
        <v>50</v>
      </c>
      <c r="H1253" s="169">
        <v>2</v>
      </c>
      <c r="I1253" s="169" t="s">
        <v>50</v>
      </c>
    </row>
    <row r="1254" spans="2:9" ht="15" hidden="1" customHeight="1" outlineLevel="1" x14ac:dyDescent="0.2">
      <c r="B1254" s="46">
        <v>2014</v>
      </c>
      <c r="C1254" s="234"/>
      <c r="D1254" s="169">
        <v>24</v>
      </c>
      <c r="E1254" s="68" t="s">
        <v>232</v>
      </c>
      <c r="F1254" s="169">
        <v>22</v>
      </c>
      <c r="G1254" s="68" t="s">
        <v>232</v>
      </c>
      <c r="H1254" s="169">
        <v>2</v>
      </c>
      <c r="I1254" s="68" t="s">
        <v>232</v>
      </c>
    </row>
    <row r="1255" spans="2:9" ht="15" hidden="1" customHeight="1" outlineLevel="1" x14ac:dyDescent="0.2">
      <c r="B1255" s="46">
        <v>2013</v>
      </c>
      <c r="C1255" s="234"/>
      <c r="D1255" s="169">
        <v>19</v>
      </c>
      <c r="E1255" s="68" t="s">
        <v>232</v>
      </c>
      <c r="F1255" s="169">
        <v>17</v>
      </c>
      <c r="G1255" s="68" t="s">
        <v>232</v>
      </c>
      <c r="H1255" s="169">
        <v>2</v>
      </c>
      <c r="I1255" s="68" t="s">
        <v>232</v>
      </c>
    </row>
    <row r="1256" spans="2:9" ht="15" hidden="1" customHeight="1" outlineLevel="1" x14ac:dyDescent="0.2">
      <c r="B1256" s="235" t="s">
        <v>32</v>
      </c>
      <c r="C1256" s="234"/>
      <c r="D1256" s="73"/>
      <c r="E1256" s="73"/>
      <c r="F1256" s="73"/>
      <c r="G1256" s="73"/>
      <c r="H1256" s="73"/>
      <c r="I1256" s="73"/>
    </row>
    <row r="1257" spans="2:9" ht="15" hidden="1" customHeight="1" outlineLevel="1" x14ac:dyDescent="0.2">
      <c r="B1257" s="72">
        <v>2018</v>
      </c>
      <c r="C1257" s="234"/>
      <c r="D1257" s="73">
        <v>7</v>
      </c>
      <c r="E1257" s="73"/>
      <c r="F1257" s="232">
        <v>6</v>
      </c>
      <c r="G1257" s="73"/>
      <c r="H1257" s="232">
        <v>1</v>
      </c>
      <c r="I1257" s="73"/>
    </row>
    <row r="1258" spans="2:9" ht="15" hidden="1" customHeight="1" outlineLevel="1" x14ac:dyDescent="0.2">
      <c r="B1258" s="72">
        <v>2017</v>
      </c>
      <c r="C1258" s="234"/>
      <c r="D1258" s="73">
        <v>7</v>
      </c>
      <c r="E1258" s="73" t="s">
        <v>50</v>
      </c>
      <c r="F1258" s="73">
        <v>6</v>
      </c>
      <c r="G1258" s="73" t="s">
        <v>50</v>
      </c>
      <c r="H1258" s="73">
        <v>1</v>
      </c>
      <c r="I1258" s="73" t="s">
        <v>50</v>
      </c>
    </row>
    <row r="1259" spans="2:9" ht="15" hidden="1" customHeight="1" outlineLevel="1" x14ac:dyDescent="0.2">
      <c r="B1259" s="46">
        <v>2016</v>
      </c>
      <c r="C1259" s="234"/>
      <c r="D1259" s="169">
        <v>5</v>
      </c>
      <c r="E1259" s="169" t="s">
        <v>50</v>
      </c>
      <c r="F1259" s="169">
        <v>4</v>
      </c>
      <c r="G1259" s="169" t="s">
        <v>50</v>
      </c>
      <c r="H1259" s="169">
        <v>1</v>
      </c>
      <c r="I1259" s="169" t="s">
        <v>50</v>
      </c>
    </row>
    <row r="1260" spans="2:9" ht="15" hidden="1" customHeight="1" outlineLevel="1" x14ac:dyDescent="0.2">
      <c r="B1260" s="46">
        <v>2015</v>
      </c>
      <c r="C1260" s="234"/>
      <c r="D1260" s="169">
        <v>5</v>
      </c>
      <c r="E1260" s="169" t="s">
        <v>50</v>
      </c>
      <c r="F1260" s="169">
        <v>4</v>
      </c>
      <c r="G1260" s="169" t="s">
        <v>50</v>
      </c>
      <c r="H1260" s="169">
        <v>1</v>
      </c>
      <c r="I1260" s="169" t="s">
        <v>50</v>
      </c>
    </row>
    <row r="1261" spans="2:9" ht="15" hidden="1" customHeight="1" outlineLevel="1" x14ac:dyDescent="0.2">
      <c r="B1261" s="46">
        <v>2014</v>
      </c>
      <c r="C1261" s="234"/>
      <c r="D1261" s="169">
        <v>3</v>
      </c>
      <c r="E1261" s="68" t="s">
        <v>232</v>
      </c>
      <c r="F1261" s="169">
        <v>1</v>
      </c>
      <c r="G1261" s="68" t="s">
        <v>232</v>
      </c>
      <c r="H1261" s="169">
        <v>2</v>
      </c>
      <c r="I1261" s="68" t="s">
        <v>232</v>
      </c>
    </row>
    <row r="1262" spans="2:9" ht="15" hidden="1" customHeight="1" outlineLevel="1" x14ac:dyDescent="0.2">
      <c r="B1262" s="46">
        <v>2013</v>
      </c>
      <c r="C1262" s="234"/>
      <c r="D1262" s="169">
        <v>3</v>
      </c>
      <c r="E1262" s="68" t="s">
        <v>232</v>
      </c>
      <c r="F1262" s="169">
        <v>2</v>
      </c>
      <c r="G1262" s="68" t="s">
        <v>232</v>
      </c>
      <c r="H1262" s="169">
        <v>1</v>
      </c>
      <c r="I1262" s="68" t="s">
        <v>232</v>
      </c>
    </row>
    <row r="1263" spans="2:9" ht="15" hidden="1" customHeight="1" outlineLevel="1" x14ac:dyDescent="0.2">
      <c r="B1263" s="235" t="s">
        <v>33</v>
      </c>
      <c r="C1263" s="234"/>
      <c r="D1263" s="73"/>
      <c r="E1263" s="73"/>
      <c r="F1263" s="73"/>
      <c r="G1263" s="73"/>
      <c r="H1263" s="73"/>
      <c r="I1263" s="73"/>
    </row>
    <row r="1264" spans="2:9" ht="15" hidden="1" customHeight="1" outlineLevel="1" x14ac:dyDescent="0.2">
      <c r="B1264" s="72">
        <v>2018</v>
      </c>
      <c r="C1264" s="234"/>
      <c r="D1264" s="73">
        <v>14</v>
      </c>
      <c r="E1264" s="73"/>
      <c r="F1264" s="232">
        <v>11</v>
      </c>
      <c r="G1264" s="73"/>
      <c r="H1264" s="232">
        <v>3</v>
      </c>
      <c r="I1264" s="73"/>
    </row>
    <row r="1265" spans="1:9" ht="15" hidden="1" customHeight="1" outlineLevel="1" x14ac:dyDescent="0.2">
      <c r="B1265" s="72">
        <v>2017</v>
      </c>
      <c r="C1265" s="234"/>
      <c r="D1265" s="73">
        <v>10</v>
      </c>
      <c r="E1265" s="73" t="s">
        <v>50</v>
      </c>
      <c r="F1265" s="73">
        <v>8</v>
      </c>
      <c r="G1265" s="73" t="s">
        <v>50</v>
      </c>
      <c r="H1265" s="73">
        <v>2</v>
      </c>
      <c r="I1265" s="73" t="s">
        <v>50</v>
      </c>
    </row>
    <row r="1266" spans="1:9" ht="15" hidden="1" customHeight="1" outlineLevel="1" x14ac:dyDescent="0.2">
      <c r="B1266" s="46">
        <v>2016</v>
      </c>
      <c r="C1266" s="234"/>
      <c r="D1266" s="169">
        <v>10</v>
      </c>
      <c r="E1266" s="169" t="s">
        <v>50</v>
      </c>
      <c r="F1266" s="169">
        <v>8</v>
      </c>
      <c r="G1266" s="169" t="s">
        <v>50</v>
      </c>
      <c r="H1266" s="169">
        <v>2</v>
      </c>
      <c r="I1266" s="169" t="s">
        <v>50</v>
      </c>
    </row>
    <row r="1267" spans="1:9" ht="15" hidden="1" customHeight="1" outlineLevel="1" x14ac:dyDescent="0.2">
      <c r="B1267" s="46">
        <v>2015</v>
      </c>
      <c r="C1267" s="234"/>
      <c r="D1267" s="169">
        <v>10</v>
      </c>
      <c r="E1267" s="169" t="s">
        <v>50</v>
      </c>
      <c r="F1267" s="169">
        <v>8</v>
      </c>
      <c r="G1267" s="169" t="s">
        <v>50</v>
      </c>
      <c r="H1267" s="169">
        <v>2</v>
      </c>
      <c r="I1267" s="169" t="s">
        <v>50</v>
      </c>
    </row>
    <row r="1268" spans="1:9" ht="15" hidden="1" customHeight="1" outlineLevel="1" x14ac:dyDescent="0.2">
      <c r="B1268" s="46">
        <v>2014</v>
      </c>
      <c r="C1268" s="234"/>
      <c r="D1268" s="169">
        <v>9</v>
      </c>
      <c r="E1268" s="68" t="s">
        <v>232</v>
      </c>
      <c r="F1268" s="169">
        <v>7</v>
      </c>
      <c r="G1268" s="68" t="s">
        <v>232</v>
      </c>
      <c r="H1268" s="169">
        <v>2</v>
      </c>
      <c r="I1268" s="68" t="s">
        <v>232</v>
      </c>
    </row>
    <row r="1269" spans="1:9" ht="15" hidden="1" customHeight="1" outlineLevel="1" x14ac:dyDescent="0.2">
      <c r="B1269" s="46">
        <v>2013</v>
      </c>
      <c r="C1269" s="234"/>
      <c r="D1269" s="169">
        <v>13</v>
      </c>
      <c r="E1269" s="68" t="s">
        <v>232</v>
      </c>
      <c r="F1269" s="169">
        <v>11</v>
      </c>
      <c r="G1269" s="68" t="s">
        <v>232</v>
      </c>
      <c r="H1269" s="169">
        <v>2</v>
      </c>
      <c r="I1269" s="68" t="s">
        <v>232</v>
      </c>
    </row>
    <row r="1270" spans="1:9" ht="15" customHeight="1" collapsed="1" x14ac:dyDescent="0.2">
      <c r="B1270" s="228" t="s">
        <v>334</v>
      </c>
      <c r="C1270" s="234"/>
      <c r="D1270" s="73"/>
      <c r="E1270" s="73"/>
      <c r="F1270" s="232"/>
      <c r="G1270" s="73"/>
      <c r="H1270" s="232"/>
      <c r="I1270" s="73"/>
    </row>
    <row r="1271" spans="1:9" ht="15" customHeight="1" x14ac:dyDescent="0.2">
      <c r="B1271" s="72">
        <v>2018</v>
      </c>
      <c r="C1271" s="234"/>
      <c r="D1271" s="73">
        <v>675</v>
      </c>
      <c r="E1271" s="73"/>
      <c r="F1271" s="232">
        <v>532</v>
      </c>
      <c r="G1271" s="73"/>
      <c r="H1271" s="232">
        <v>143</v>
      </c>
      <c r="I1271" s="73"/>
    </row>
    <row r="1272" spans="1:9" ht="15" customHeight="1" x14ac:dyDescent="0.2">
      <c r="B1272" s="72">
        <v>2017</v>
      </c>
      <c r="C1272" s="234"/>
      <c r="D1272" s="73">
        <v>630</v>
      </c>
      <c r="E1272" s="73" t="s">
        <v>50</v>
      </c>
      <c r="F1272" s="73">
        <v>502</v>
      </c>
      <c r="G1272" s="73" t="s">
        <v>50</v>
      </c>
      <c r="H1272" s="73">
        <v>128</v>
      </c>
      <c r="I1272" s="73" t="s">
        <v>50</v>
      </c>
    </row>
    <row r="1273" spans="1:9" ht="15" customHeight="1" x14ac:dyDescent="0.2">
      <c r="B1273" s="46">
        <v>2016</v>
      </c>
      <c r="C1273" s="234"/>
      <c r="D1273" s="169">
        <v>621</v>
      </c>
      <c r="E1273" s="169" t="s">
        <v>50</v>
      </c>
      <c r="F1273" s="169">
        <v>489</v>
      </c>
      <c r="G1273" s="169" t="s">
        <v>50</v>
      </c>
      <c r="H1273" s="169">
        <v>132</v>
      </c>
      <c r="I1273" s="169" t="s">
        <v>50</v>
      </c>
    </row>
    <row r="1274" spans="1:9" ht="15" customHeight="1" x14ac:dyDescent="0.2">
      <c r="B1274" s="46">
        <v>2015</v>
      </c>
      <c r="C1274" s="234"/>
      <c r="D1274" s="169">
        <v>597</v>
      </c>
      <c r="E1274" s="169" t="s">
        <v>50</v>
      </c>
      <c r="F1274" s="169">
        <v>463</v>
      </c>
      <c r="G1274" s="169" t="s">
        <v>50</v>
      </c>
      <c r="H1274" s="169">
        <v>134</v>
      </c>
      <c r="I1274" s="169" t="s">
        <v>50</v>
      </c>
    </row>
    <row r="1275" spans="1:9" ht="15" customHeight="1" x14ac:dyDescent="0.2">
      <c r="B1275" s="46">
        <v>2014</v>
      </c>
      <c r="C1275" s="234"/>
      <c r="D1275" s="169">
        <v>603</v>
      </c>
      <c r="E1275" s="68" t="s">
        <v>232</v>
      </c>
      <c r="F1275" s="169">
        <v>468</v>
      </c>
      <c r="G1275" s="68" t="s">
        <v>232</v>
      </c>
      <c r="H1275" s="169">
        <v>135</v>
      </c>
      <c r="I1275" s="68" t="s">
        <v>232</v>
      </c>
    </row>
    <row r="1276" spans="1:9" ht="15" customHeight="1" x14ac:dyDescent="0.2">
      <c r="B1276" s="46">
        <v>2013</v>
      </c>
      <c r="C1276" s="234"/>
      <c r="D1276" s="169">
        <v>597</v>
      </c>
      <c r="E1276" s="68" t="s">
        <v>232</v>
      </c>
      <c r="F1276" s="169">
        <v>461</v>
      </c>
      <c r="G1276" s="68" t="s">
        <v>232</v>
      </c>
      <c r="H1276" s="169">
        <v>136</v>
      </c>
      <c r="I1276" s="68" t="s">
        <v>232</v>
      </c>
    </row>
    <row r="1277" spans="1:9" s="67" customFormat="1" ht="15" hidden="1" customHeight="1" outlineLevel="1" x14ac:dyDescent="0.2">
      <c r="A1277" s="11"/>
      <c r="B1277" s="235" t="s">
        <v>17</v>
      </c>
      <c r="C1277" s="234"/>
      <c r="D1277" s="73"/>
      <c r="E1277" s="73"/>
      <c r="F1277" s="11"/>
      <c r="G1277" s="73"/>
      <c r="H1277" s="11"/>
      <c r="I1277" s="73"/>
    </row>
    <row r="1278" spans="1:9" s="67" customFormat="1" ht="15" hidden="1" customHeight="1" outlineLevel="1" x14ac:dyDescent="0.2">
      <c r="A1278" s="11"/>
      <c r="B1278" s="72">
        <v>2018</v>
      </c>
      <c r="C1278" s="234"/>
      <c r="D1278" s="73">
        <v>277</v>
      </c>
      <c r="E1278" s="73"/>
      <c r="F1278" s="232">
        <v>271</v>
      </c>
      <c r="G1278" s="73"/>
      <c r="H1278" s="232">
        <v>6</v>
      </c>
      <c r="I1278" s="73"/>
    </row>
    <row r="1279" spans="1:9" ht="15" hidden="1" customHeight="1" outlineLevel="1" x14ac:dyDescent="0.2">
      <c r="B1279" s="72">
        <v>2017</v>
      </c>
      <c r="C1279" s="234"/>
      <c r="D1279" s="73">
        <v>274</v>
      </c>
      <c r="E1279" s="73" t="s">
        <v>50</v>
      </c>
      <c r="F1279" s="73">
        <v>269</v>
      </c>
      <c r="G1279" s="73" t="s">
        <v>50</v>
      </c>
      <c r="H1279" s="73">
        <v>5</v>
      </c>
      <c r="I1279" s="73" t="s">
        <v>50</v>
      </c>
    </row>
    <row r="1280" spans="1:9" ht="15" hidden="1" customHeight="1" outlineLevel="1" x14ac:dyDescent="0.2">
      <c r="B1280" s="46">
        <v>2016</v>
      </c>
      <c r="C1280" s="234"/>
      <c r="D1280" s="169">
        <v>280</v>
      </c>
      <c r="E1280" s="169" t="s">
        <v>50</v>
      </c>
      <c r="F1280" s="169">
        <v>273</v>
      </c>
      <c r="G1280" s="169" t="s">
        <v>50</v>
      </c>
      <c r="H1280" s="169">
        <v>7</v>
      </c>
      <c r="I1280" s="169" t="s">
        <v>50</v>
      </c>
    </row>
    <row r="1281" spans="2:9" ht="15" hidden="1" customHeight="1" outlineLevel="1" x14ac:dyDescent="0.2">
      <c r="B1281" s="46">
        <v>2015</v>
      </c>
      <c r="C1281" s="234"/>
      <c r="D1281" s="169">
        <v>272</v>
      </c>
      <c r="E1281" s="169" t="s">
        <v>50</v>
      </c>
      <c r="F1281" s="169">
        <v>264</v>
      </c>
      <c r="G1281" s="169" t="s">
        <v>50</v>
      </c>
      <c r="H1281" s="169">
        <v>8</v>
      </c>
      <c r="I1281" s="169" t="s">
        <v>50</v>
      </c>
    </row>
    <row r="1282" spans="2:9" ht="15" hidden="1" customHeight="1" outlineLevel="1" x14ac:dyDescent="0.2">
      <c r="B1282" s="46">
        <v>2014</v>
      </c>
      <c r="C1282" s="234"/>
      <c r="D1282" s="169">
        <v>276</v>
      </c>
      <c r="E1282" s="68" t="s">
        <v>232</v>
      </c>
      <c r="F1282" s="169">
        <v>269</v>
      </c>
      <c r="G1282" s="68" t="s">
        <v>232</v>
      </c>
      <c r="H1282" s="169">
        <v>7</v>
      </c>
      <c r="I1282" s="68" t="s">
        <v>232</v>
      </c>
    </row>
    <row r="1283" spans="2:9" ht="15" hidden="1" customHeight="1" outlineLevel="1" x14ac:dyDescent="0.2">
      <c r="B1283" s="46">
        <v>2013</v>
      </c>
      <c r="C1283" s="234"/>
      <c r="D1283" s="169">
        <v>265</v>
      </c>
      <c r="E1283" s="68" t="s">
        <v>232</v>
      </c>
      <c r="F1283" s="169">
        <v>259</v>
      </c>
      <c r="G1283" s="68" t="s">
        <v>232</v>
      </c>
      <c r="H1283" s="169">
        <v>6</v>
      </c>
      <c r="I1283" s="68" t="s">
        <v>232</v>
      </c>
    </row>
    <row r="1284" spans="2:9" ht="15" hidden="1" customHeight="1" outlineLevel="1" x14ac:dyDescent="0.2">
      <c r="B1284" s="235" t="s">
        <v>18</v>
      </c>
      <c r="C1284" s="234"/>
      <c r="D1284" s="73"/>
      <c r="E1284" s="73"/>
      <c r="F1284" s="73"/>
      <c r="G1284" s="73"/>
      <c r="H1284" s="73"/>
      <c r="I1284" s="73"/>
    </row>
    <row r="1285" spans="2:9" ht="15" hidden="1" customHeight="1" outlineLevel="1" x14ac:dyDescent="0.2">
      <c r="B1285" s="72">
        <v>2018</v>
      </c>
      <c r="C1285" s="234"/>
      <c r="D1285" s="73">
        <v>0</v>
      </c>
      <c r="E1285" s="73"/>
      <c r="F1285" s="73">
        <v>0</v>
      </c>
      <c r="G1285" s="73"/>
      <c r="H1285" s="73">
        <v>0</v>
      </c>
      <c r="I1285" s="73"/>
    </row>
    <row r="1286" spans="2:9" ht="15" hidden="1" customHeight="1" outlineLevel="1" x14ac:dyDescent="0.2">
      <c r="B1286" s="72">
        <v>2017</v>
      </c>
      <c r="C1286" s="234"/>
      <c r="D1286" s="73">
        <v>0</v>
      </c>
      <c r="E1286" s="73" t="s">
        <v>50</v>
      </c>
      <c r="F1286" s="73">
        <v>0</v>
      </c>
      <c r="G1286" s="73" t="s">
        <v>50</v>
      </c>
      <c r="H1286" s="73">
        <v>0</v>
      </c>
      <c r="I1286" s="73" t="s">
        <v>50</v>
      </c>
    </row>
    <row r="1287" spans="2:9" ht="15" hidden="1" customHeight="1" outlineLevel="1" x14ac:dyDescent="0.2">
      <c r="B1287" s="46">
        <v>2016</v>
      </c>
      <c r="C1287" s="234"/>
      <c r="D1287" s="73">
        <v>0</v>
      </c>
      <c r="E1287" s="73" t="s">
        <v>50</v>
      </c>
      <c r="F1287" s="73">
        <v>0</v>
      </c>
      <c r="G1287" s="73" t="s">
        <v>50</v>
      </c>
      <c r="H1287" s="73">
        <v>0</v>
      </c>
      <c r="I1287" s="73" t="s">
        <v>50</v>
      </c>
    </row>
    <row r="1288" spans="2:9" ht="15" hidden="1" customHeight="1" outlineLevel="1" x14ac:dyDescent="0.2">
      <c r="B1288" s="46">
        <v>2015</v>
      </c>
      <c r="C1288" s="234"/>
      <c r="D1288" s="73">
        <v>0</v>
      </c>
      <c r="E1288" s="73" t="s">
        <v>50</v>
      </c>
      <c r="F1288" s="73">
        <v>0</v>
      </c>
      <c r="G1288" s="73" t="s">
        <v>50</v>
      </c>
      <c r="H1288" s="73">
        <v>0</v>
      </c>
      <c r="I1288" s="73" t="s">
        <v>50</v>
      </c>
    </row>
    <row r="1289" spans="2:9" ht="15" hidden="1" customHeight="1" outlineLevel="1" x14ac:dyDescent="0.2">
      <c r="B1289" s="46">
        <v>2014</v>
      </c>
      <c r="C1289" s="234"/>
      <c r="D1289" s="73">
        <v>0</v>
      </c>
      <c r="E1289" s="68" t="s">
        <v>232</v>
      </c>
      <c r="F1289" s="73">
        <v>0</v>
      </c>
      <c r="G1289" s="68" t="s">
        <v>232</v>
      </c>
      <c r="H1289" s="73">
        <v>0</v>
      </c>
      <c r="I1289" s="68" t="s">
        <v>232</v>
      </c>
    </row>
    <row r="1290" spans="2:9" ht="15" hidden="1" customHeight="1" outlineLevel="1" x14ac:dyDescent="0.2">
      <c r="B1290" s="46">
        <v>2013</v>
      </c>
      <c r="C1290" s="234"/>
      <c r="D1290" s="73">
        <v>0</v>
      </c>
      <c r="E1290" s="68" t="s">
        <v>232</v>
      </c>
      <c r="F1290" s="73">
        <v>0</v>
      </c>
      <c r="G1290" s="68" t="s">
        <v>232</v>
      </c>
      <c r="H1290" s="73">
        <v>0</v>
      </c>
      <c r="I1290" s="68" t="s">
        <v>232</v>
      </c>
    </row>
    <row r="1291" spans="2:9" ht="15" hidden="1" customHeight="1" outlineLevel="1" x14ac:dyDescent="0.2">
      <c r="B1291" s="235" t="s">
        <v>19</v>
      </c>
      <c r="C1291" s="234"/>
      <c r="D1291" s="73"/>
      <c r="E1291" s="73"/>
      <c r="F1291" s="73"/>
      <c r="G1291" s="73"/>
      <c r="H1291" s="73"/>
      <c r="I1291" s="73"/>
    </row>
    <row r="1292" spans="2:9" ht="15" hidden="1" customHeight="1" outlineLevel="1" x14ac:dyDescent="0.2">
      <c r="B1292" s="72">
        <v>2018</v>
      </c>
      <c r="C1292" s="234"/>
      <c r="D1292" s="73">
        <v>14</v>
      </c>
      <c r="E1292" s="73"/>
      <c r="F1292" s="232">
        <v>6</v>
      </c>
      <c r="G1292" s="73"/>
      <c r="H1292" s="232">
        <v>8</v>
      </c>
      <c r="I1292" s="73"/>
    </row>
    <row r="1293" spans="2:9" ht="15" hidden="1" customHeight="1" outlineLevel="1" x14ac:dyDescent="0.2">
      <c r="B1293" s="72">
        <v>2017</v>
      </c>
      <c r="C1293" s="234"/>
      <c r="D1293" s="73">
        <v>13</v>
      </c>
      <c r="E1293" s="73" t="s">
        <v>50</v>
      </c>
      <c r="F1293" s="73">
        <v>6</v>
      </c>
      <c r="G1293" s="73" t="s">
        <v>50</v>
      </c>
      <c r="H1293" s="73">
        <v>7</v>
      </c>
      <c r="I1293" s="73" t="s">
        <v>50</v>
      </c>
    </row>
    <row r="1294" spans="2:9" ht="15" hidden="1" customHeight="1" outlineLevel="1" x14ac:dyDescent="0.2">
      <c r="B1294" s="46">
        <v>2016</v>
      </c>
      <c r="C1294" s="234"/>
      <c r="D1294" s="169">
        <v>12</v>
      </c>
      <c r="E1294" s="169" t="s">
        <v>50</v>
      </c>
      <c r="F1294" s="169">
        <v>5</v>
      </c>
      <c r="G1294" s="169" t="s">
        <v>50</v>
      </c>
      <c r="H1294" s="169">
        <v>7</v>
      </c>
      <c r="I1294" s="169" t="s">
        <v>50</v>
      </c>
    </row>
    <row r="1295" spans="2:9" ht="15" hidden="1" customHeight="1" outlineLevel="1" x14ac:dyDescent="0.2">
      <c r="B1295" s="46">
        <v>2015</v>
      </c>
      <c r="C1295" s="234"/>
      <c r="D1295" s="169">
        <v>13</v>
      </c>
      <c r="E1295" s="169" t="s">
        <v>50</v>
      </c>
      <c r="F1295" s="169">
        <v>4</v>
      </c>
      <c r="G1295" s="169" t="s">
        <v>50</v>
      </c>
      <c r="H1295" s="169">
        <v>9</v>
      </c>
      <c r="I1295" s="169" t="s">
        <v>50</v>
      </c>
    </row>
    <row r="1296" spans="2:9" ht="15" hidden="1" customHeight="1" outlineLevel="1" x14ac:dyDescent="0.2">
      <c r="B1296" s="46">
        <v>2014</v>
      </c>
      <c r="C1296" s="234"/>
      <c r="D1296" s="169">
        <v>12</v>
      </c>
      <c r="E1296" s="68" t="s">
        <v>232</v>
      </c>
      <c r="F1296" s="169">
        <v>4</v>
      </c>
      <c r="G1296" s="68" t="s">
        <v>232</v>
      </c>
      <c r="H1296" s="169">
        <v>8</v>
      </c>
      <c r="I1296" s="68" t="s">
        <v>232</v>
      </c>
    </row>
    <row r="1297" spans="2:9" ht="15" hidden="1" customHeight="1" outlineLevel="1" x14ac:dyDescent="0.2">
      <c r="B1297" s="46">
        <v>2013</v>
      </c>
      <c r="C1297" s="234"/>
      <c r="D1297" s="169">
        <v>13</v>
      </c>
      <c r="E1297" s="68" t="s">
        <v>232</v>
      </c>
      <c r="F1297" s="169">
        <v>4</v>
      </c>
      <c r="G1297" s="68" t="s">
        <v>232</v>
      </c>
      <c r="H1297" s="169">
        <v>9</v>
      </c>
      <c r="I1297" s="68" t="s">
        <v>232</v>
      </c>
    </row>
    <row r="1298" spans="2:9" ht="15" hidden="1" customHeight="1" outlineLevel="1" x14ac:dyDescent="0.2">
      <c r="B1298" s="235" t="s">
        <v>20</v>
      </c>
      <c r="C1298" s="234"/>
      <c r="D1298" s="73"/>
      <c r="E1298" s="73"/>
      <c r="F1298" s="73"/>
      <c r="G1298" s="73"/>
      <c r="H1298" s="73"/>
      <c r="I1298" s="73"/>
    </row>
    <row r="1299" spans="2:9" ht="15" hidden="1" customHeight="1" outlineLevel="1" x14ac:dyDescent="0.2">
      <c r="B1299" s="72">
        <v>2018</v>
      </c>
      <c r="C1299" s="234"/>
      <c r="D1299" s="73">
        <v>1</v>
      </c>
      <c r="E1299" s="73"/>
      <c r="F1299" s="232">
        <v>1</v>
      </c>
      <c r="G1299" s="73"/>
      <c r="H1299" s="73">
        <v>0</v>
      </c>
      <c r="I1299" s="73"/>
    </row>
    <row r="1300" spans="2:9" ht="15" hidden="1" customHeight="1" outlineLevel="1" x14ac:dyDescent="0.2">
      <c r="B1300" s="72">
        <v>2017</v>
      </c>
      <c r="C1300" s="234"/>
      <c r="D1300" s="73">
        <v>1</v>
      </c>
      <c r="E1300" s="73" t="s">
        <v>50</v>
      </c>
      <c r="F1300" s="232">
        <v>1</v>
      </c>
      <c r="G1300" s="73" t="s">
        <v>50</v>
      </c>
      <c r="H1300" s="73">
        <v>0</v>
      </c>
      <c r="I1300" s="73" t="s">
        <v>50</v>
      </c>
    </row>
    <row r="1301" spans="2:9" ht="15" hidden="1" customHeight="1" outlineLevel="1" x14ac:dyDescent="0.2">
      <c r="B1301" s="46">
        <v>2016</v>
      </c>
      <c r="C1301" s="234"/>
      <c r="D1301" s="169">
        <v>1</v>
      </c>
      <c r="E1301" s="169" t="s">
        <v>50</v>
      </c>
      <c r="F1301" s="73">
        <v>1</v>
      </c>
      <c r="G1301" s="169" t="s">
        <v>50</v>
      </c>
      <c r="H1301" s="73">
        <v>0</v>
      </c>
      <c r="I1301" s="169" t="s">
        <v>50</v>
      </c>
    </row>
    <row r="1302" spans="2:9" ht="15" hidden="1" customHeight="1" outlineLevel="1" x14ac:dyDescent="0.2">
      <c r="B1302" s="46">
        <v>2015</v>
      </c>
      <c r="C1302" s="234"/>
      <c r="D1302" s="73">
        <v>0</v>
      </c>
      <c r="E1302" s="73" t="s">
        <v>50</v>
      </c>
      <c r="F1302" s="73">
        <v>0</v>
      </c>
      <c r="G1302" s="73" t="s">
        <v>50</v>
      </c>
      <c r="H1302" s="73">
        <v>0</v>
      </c>
      <c r="I1302" s="73" t="s">
        <v>50</v>
      </c>
    </row>
    <row r="1303" spans="2:9" ht="15" hidden="1" customHeight="1" outlineLevel="1" x14ac:dyDescent="0.2">
      <c r="B1303" s="46">
        <v>2014</v>
      </c>
      <c r="C1303" s="234"/>
      <c r="D1303" s="73">
        <v>0</v>
      </c>
      <c r="E1303" s="68" t="s">
        <v>232</v>
      </c>
      <c r="F1303" s="73">
        <v>0</v>
      </c>
      <c r="G1303" s="68" t="s">
        <v>232</v>
      </c>
      <c r="H1303" s="73">
        <v>0</v>
      </c>
      <c r="I1303" s="68" t="s">
        <v>232</v>
      </c>
    </row>
    <row r="1304" spans="2:9" ht="15" hidden="1" customHeight="1" outlineLevel="1" x14ac:dyDescent="0.2">
      <c r="B1304" s="46">
        <v>2013</v>
      </c>
      <c r="C1304" s="234"/>
      <c r="D1304" s="73">
        <v>0</v>
      </c>
      <c r="E1304" s="68" t="s">
        <v>232</v>
      </c>
      <c r="F1304" s="73">
        <v>0</v>
      </c>
      <c r="G1304" s="68" t="s">
        <v>232</v>
      </c>
      <c r="H1304" s="73">
        <v>0</v>
      </c>
      <c r="I1304" s="68" t="s">
        <v>232</v>
      </c>
    </row>
    <row r="1305" spans="2:9" ht="15" hidden="1" customHeight="1" outlineLevel="1" x14ac:dyDescent="0.2">
      <c r="B1305" s="235" t="s">
        <v>21</v>
      </c>
      <c r="C1305" s="234"/>
      <c r="D1305" s="73"/>
      <c r="E1305" s="73"/>
      <c r="F1305" s="73"/>
      <c r="G1305" s="73"/>
      <c r="H1305" s="73"/>
      <c r="I1305" s="73"/>
    </row>
    <row r="1306" spans="2:9" ht="15" hidden="1" customHeight="1" outlineLevel="1" x14ac:dyDescent="0.2">
      <c r="B1306" s="72">
        <v>2018</v>
      </c>
      <c r="C1306" s="234"/>
      <c r="D1306" s="73">
        <v>0</v>
      </c>
      <c r="E1306" s="73"/>
      <c r="F1306" s="73">
        <v>0</v>
      </c>
      <c r="G1306" s="73"/>
      <c r="H1306" s="73">
        <v>0</v>
      </c>
      <c r="I1306" s="73"/>
    </row>
    <row r="1307" spans="2:9" ht="15" hidden="1" customHeight="1" outlineLevel="1" x14ac:dyDescent="0.2">
      <c r="B1307" s="72">
        <v>2017</v>
      </c>
      <c r="C1307" s="234"/>
      <c r="D1307" s="73">
        <v>0</v>
      </c>
      <c r="E1307" s="73" t="s">
        <v>50</v>
      </c>
      <c r="F1307" s="73">
        <v>0</v>
      </c>
      <c r="G1307" s="73" t="s">
        <v>50</v>
      </c>
      <c r="H1307" s="73">
        <v>0</v>
      </c>
      <c r="I1307" s="73" t="s">
        <v>50</v>
      </c>
    </row>
    <row r="1308" spans="2:9" ht="15" hidden="1" customHeight="1" outlineLevel="1" x14ac:dyDescent="0.2">
      <c r="B1308" s="46">
        <v>2016</v>
      </c>
      <c r="C1308" s="234"/>
      <c r="D1308" s="73">
        <v>0</v>
      </c>
      <c r="E1308" s="73" t="s">
        <v>50</v>
      </c>
      <c r="F1308" s="73">
        <v>0</v>
      </c>
      <c r="G1308" s="73" t="s">
        <v>50</v>
      </c>
      <c r="H1308" s="73">
        <v>0</v>
      </c>
      <c r="I1308" s="73" t="s">
        <v>50</v>
      </c>
    </row>
    <row r="1309" spans="2:9" ht="15" hidden="1" customHeight="1" outlineLevel="1" x14ac:dyDescent="0.2">
      <c r="B1309" s="46">
        <v>2015</v>
      </c>
      <c r="C1309" s="234"/>
      <c r="D1309" s="73">
        <v>0</v>
      </c>
      <c r="E1309" s="73" t="s">
        <v>50</v>
      </c>
      <c r="F1309" s="73">
        <v>0</v>
      </c>
      <c r="G1309" s="73" t="s">
        <v>50</v>
      </c>
      <c r="H1309" s="73">
        <v>0</v>
      </c>
      <c r="I1309" s="73" t="s">
        <v>50</v>
      </c>
    </row>
    <row r="1310" spans="2:9" ht="15" hidden="1" customHeight="1" outlineLevel="1" x14ac:dyDescent="0.2">
      <c r="B1310" s="46">
        <v>2014</v>
      </c>
      <c r="C1310" s="234"/>
      <c r="D1310" s="73">
        <v>0</v>
      </c>
      <c r="E1310" s="68" t="s">
        <v>232</v>
      </c>
      <c r="F1310" s="73">
        <v>0</v>
      </c>
      <c r="G1310" s="68" t="s">
        <v>232</v>
      </c>
      <c r="H1310" s="73">
        <v>0</v>
      </c>
      <c r="I1310" s="68" t="s">
        <v>232</v>
      </c>
    </row>
    <row r="1311" spans="2:9" ht="15" hidden="1" customHeight="1" outlineLevel="1" x14ac:dyDescent="0.2">
      <c r="B1311" s="46">
        <v>2013</v>
      </c>
      <c r="C1311" s="234"/>
      <c r="D1311" s="73">
        <v>0</v>
      </c>
      <c r="E1311" s="68" t="s">
        <v>232</v>
      </c>
      <c r="F1311" s="73">
        <v>0</v>
      </c>
      <c r="G1311" s="68" t="s">
        <v>232</v>
      </c>
      <c r="H1311" s="73">
        <v>0</v>
      </c>
      <c r="I1311" s="68" t="s">
        <v>232</v>
      </c>
    </row>
    <row r="1312" spans="2:9" ht="15" hidden="1" customHeight="1" outlineLevel="1" x14ac:dyDescent="0.2">
      <c r="B1312" s="235" t="s">
        <v>22</v>
      </c>
      <c r="C1312" s="234"/>
      <c r="D1312" s="73"/>
      <c r="E1312" s="73"/>
      <c r="F1312" s="73"/>
      <c r="G1312" s="73"/>
      <c r="H1312" s="73"/>
      <c r="I1312" s="73"/>
    </row>
    <row r="1313" spans="2:9" ht="15" hidden="1" customHeight="1" outlineLevel="1" x14ac:dyDescent="0.2">
      <c r="B1313" s="72">
        <v>2018</v>
      </c>
      <c r="C1313" s="234"/>
      <c r="D1313" s="73">
        <v>42</v>
      </c>
      <c r="E1313" s="73"/>
      <c r="F1313" s="232">
        <v>20</v>
      </c>
      <c r="G1313" s="73"/>
      <c r="H1313" s="232">
        <v>22</v>
      </c>
      <c r="I1313" s="73"/>
    </row>
    <row r="1314" spans="2:9" ht="15" hidden="1" customHeight="1" outlineLevel="1" x14ac:dyDescent="0.2">
      <c r="B1314" s="72">
        <v>2017</v>
      </c>
      <c r="C1314" s="234"/>
      <c r="D1314" s="73">
        <v>37</v>
      </c>
      <c r="E1314" s="73" t="s">
        <v>50</v>
      </c>
      <c r="F1314" s="73">
        <v>16</v>
      </c>
      <c r="G1314" s="73" t="s">
        <v>50</v>
      </c>
      <c r="H1314" s="73">
        <v>21</v>
      </c>
      <c r="I1314" s="73" t="s">
        <v>50</v>
      </c>
    </row>
    <row r="1315" spans="2:9" ht="15" hidden="1" customHeight="1" outlineLevel="1" x14ac:dyDescent="0.2">
      <c r="B1315" s="46">
        <v>2016</v>
      </c>
      <c r="C1315" s="234"/>
      <c r="D1315" s="169">
        <v>40</v>
      </c>
      <c r="E1315" s="169" t="s">
        <v>50</v>
      </c>
      <c r="F1315" s="169">
        <v>17</v>
      </c>
      <c r="G1315" s="169" t="s">
        <v>50</v>
      </c>
      <c r="H1315" s="169">
        <v>23</v>
      </c>
      <c r="I1315" s="169" t="s">
        <v>50</v>
      </c>
    </row>
    <row r="1316" spans="2:9" ht="15" hidden="1" customHeight="1" outlineLevel="1" x14ac:dyDescent="0.2">
      <c r="B1316" s="46">
        <v>2015</v>
      </c>
      <c r="C1316" s="234"/>
      <c r="D1316" s="169">
        <v>41</v>
      </c>
      <c r="E1316" s="169" t="s">
        <v>50</v>
      </c>
      <c r="F1316" s="169">
        <v>18</v>
      </c>
      <c r="G1316" s="169" t="s">
        <v>50</v>
      </c>
      <c r="H1316" s="169">
        <v>23</v>
      </c>
      <c r="I1316" s="169" t="s">
        <v>50</v>
      </c>
    </row>
    <row r="1317" spans="2:9" ht="15" hidden="1" customHeight="1" outlineLevel="1" x14ac:dyDescent="0.2">
      <c r="B1317" s="46">
        <v>2014</v>
      </c>
      <c r="C1317" s="234"/>
      <c r="D1317" s="169">
        <v>41</v>
      </c>
      <c r="E1317" s="68" t="s">
        <v>232</v>
      </c>
      <c r="F1317" s="169">
        <v>15</v>
      </c>
      <c r="G1317" s="68" t="s">
        <v>232</v>
      </c>
      <c r="H1317" s="169">
        <v>26</v>
      </c>
      <c r="I1317" s="68" t="s">
        <v>232</v>
      </c>
    </row>
    <row r="1318" spans="2:9" ht="15" hidden="1" customHeight="1" outlineLevel="1" x14ac:dyDescent="0.2">
      <c r="B1318" s="46">
        <v>2013</v>
      </c>
      <c r="C1318" s="234"/>
      <c r="D1318" s="169">
        <v>41</v>
      </c>
      <c r="E1318" s="68" t="s">
        <v>232</v>
      </c>
      <c r="F1318" s="169">
        <v>15</v>
      </c>
      <c r="G1318" s="68" t="s">
        <v>232</v>
      </c>
      <c r="H1318" s="169">
        <v>26</v>
      </c>
      <c r="I1318" s="68" t="s">
        <v>232</v>
      </c>
    </row>
    <row r="1319" spans="2:9" ht="15" hidden="1" customHeight="1" outlineLevel="1" x14ac:dyDescent="0.2">
      <c r="B1319" s="235" t="s">
        <v>23</v>
      </c>
      <c r="C1319" s="234"/>
      <c r="D1319" s="73"/>
      <c r="E1319" s="73"/>
      <c r="F1319" s="73"/>
      <c r="G1319" s="73"/>
      <c r="H1319" s="73"/>
      <c r="I1319" s="73"/>
    </row>
    <row r="1320" spans="2:9" ht="15" hidden="1" customHeight="1" outlineLevel="1" x14ac:dyDescent="0.2">
      <c r="B1320" s="72">
        <v>2018</v>
      </c>
      <c r="C1320" s="234"/>
      <c r="D1320" s="73">
        <v>72</v>
      </c>
      <c r="E1320" s="73"/>
      <c r="F1320" s="232">
        <v>34</v>
      </c>
      <c r="G1320" s="73"/>
      <c r="H1320" s="232">
        <v>38</v>
      </c>
      <c r="I1320" s="73"/>
    </row>
    <row r="1321" spans="2:9" ht="15" hidden="1" customHeight="1" outlineLevel="1" x14ac:dyDescent="0.2">
      <c r="B1321" s="72">
        <v>2017</v>
      </c>
      <c r="C1321" s="234"/>
      <c r="D1321" s="73">
        <v>66</v>
      </c>
      <c r="E1321" s="73" t="s">
        <v>50</v>
      </c>
      <c r="F1321" s="73">
        <v>29</v>
      </c>
      <c r="G1321" s="73" t="s">
        <v>50</v>
      </c>
      <c r="H1321" s="73">
        <v>37</v>
      </c>
      <c r="I1321" s="73" t="s">
        <v>50</v>
      </c>
    </row>
    <row r="1322" spans="2:9" ht="15" hidden="1" customHeight="1" outlineLevel="1" x14ac:dyDescent="0.2">
      <c r="B1322" s="46">
        <v>2016</v>
      </c>
      <c r="C1322" s="234"/>
      <c r="D1322" s="169">
        <v>76</v>
      </c>
      <c r="E1322" s="169" t="s">
        <v>50</v>
      </c>
      <c r="F1322" s="169">
        <v>35</v>
      </c>
      <c r="G1322" s="169" t="s">
        <v>50</v>
      </c>
      <c r="H1322" s="169">
        <v>41</v>
      </c>
      <c r="I1322" s="169" t="s">
        <v>50</v>
      </c>
    </row>
    <row r="1323" spans="2:9" ht="15" hidden="1" customHeight="1" outlineLevel="1" x14ac:dyDescent="0.2">
      <c r="B1323" s="46">
        <v>2015</v>
      </c>
      <c r="C1323" s="234"/>
      <c r="D1323" s="169">
        <v>71</v>
      </c>
      <c r="E1323" s="169" t="s">
        <v>50</v>
      </c>
      <c r="F1323" s="169">
        <v>32</v>
      </c>
      <c r="G1323" s="169" t="s">
        <v>50</v>
      </c>
      <c r="H1323" s="169">
        <v>39</v>
      </c>
      <c r="I1323" s="169" t="s">
        <v>50</v>
      </c>
    </row>
    <row r="1324" spans="2:9" ht="15" hidden="1" customHeight="1" outlineLevel="1" x14ac:dyDescent="0.2">
      <c r="B1324" s="46">
        <v>2014</v>
      </c>
      <c r="C1324" s="234"/>
      <c r="D1324" s="169">
        <v>75</v>
      </c>
      <c r="E1324" s="68" t="s">
        <v>232</v>
      </c>
      <c r="F1324" s="169">
        <v>38</v>
      </c>
      <c r="G1324" s="68" t="s">
        <v>232</v>
      </c>
      <c r="H1324" s="169">
        <v>37</v>
      </c>
      <c r="I1324" s="68" t="s">
        <v>232</v>
      </c>
    </row>
    <row r="1325" spans="2:9" ht="15" hidden="1" customHeight="1" outlineLevel="1" x14ac:dyDescent="0.2">
      <c r="B1325" s="46">
        <v>2013</v>
      </c>
      <c r="C1325" s="234"/>
      <c r="D1325" s="169">
        <v>86</v>
      </c>
      <c r="E1325" s="68" t="s">
        <v>232</v>
      </c>
      <c r="F1325" s="169">
        <v>50</v>
      </c>
      <c r="G1325" s="68" t="s">
        <v>232</v>
      </c>
      <c r="H1325" s="169">
        <v>36</v>
      </c>
      <c r="I1325" s="68" t="s">
        <v>232</v>
      </c>
    </row>
    <row r="1326" spans="2:9" ht="15" hidden="1" customHeight="1" outlineLevel="1" x14ac:dyDescent="0.2">
      <c r="B1326" s="235" t="s">
        <v>24</v>
      </c>
      <c r="C1326" s="234"/>
      <c r="D1326" s="73"/>
      <c r="E1326" s="73"/>
      <c r="F1326" s="73"/>
      <c r="G1326" s="73"/>
      <c r="H1326" s="73"/>
      <c r="I1326" s="73"/>
    </row>
    <row r="1327" spans="2:9" ht="15" hidden="1" customHeight="1" outlineLevel="1" x14ac:dyDescent="0.2">
      <c r="B1327" s="72">
        <v>2018</v>
      </c>
      <c r="C1327" s="234"/>
      <c r="D1327" s="73">
        <v>14</v>
      </c>
      <c r="E1327" s="73"/>
      <c r="F1327" s="73">
        <v>4</v>
      </c>
      <c r="G1327" s="73"/>
      <c r="H1327" s="73">
        <v>10</v>
      </c>
      <c r="I1327" s="73"/>
    </row>
    <row r="1328" spans="2:9" ht="15" hidden="1" customHeight="1" outlineLevel="1" x14ac:dyDescent="0.2">
      <c r="B1328" s="72">
        <v>2017</v>
      </c>
      <c r="C1328" s="234"/>
      <c r="D1328" s="73">
        <v>12</v>
      </c>
      <c r="E1328" s="73" t="s">
        <v>50</v>
      </c>
      <c r="F1328" s="73">
        <v>2</v>
      </c>
      <c r="G1328" s="73" t="s">
        <v>50</v>
      </c>
      <c r="H1328" s="73">
        <v>10</v>
      </c>
      <c r="I1328" s="73" t="s">
        <v>50</v>
      </c>
    </row>
    <row r="1329" spans="2:9" ht="15" hidden="1" customHeight="1" outlineLevel="1" x14ac:dyDescent="0.2">
      <c r="B1329" s="46">
        <v>2016</v>
      </c>
      <c r="C1329" s="234"/>
      <c r="D1329" s="169">
        <v>12</v>
      </c>
      <c r="E1329" s="169" t="s">
        <v>50</v>
      </c>
      <c r="F1329" s="169">
        <v>2</v>
      </c>
      <c r="G1329" s="169" t="s">
        <v>50</v>
      </c>
      <c r="H1329" s="169">
        <v>10</v>
      </c>
      <c r="I1329" s="169" t="s">
        <v>50</v>
      </c>
    </row>
    <row r="1330" spans="2:9" ht="15" hidden="1" customHeight="1" outlineLevel="1" x14ac:dyDescent="0.2">
      <c r="B1330" s="46">
        <v>2015</v>
      </c>
      <c r="C1330" s="234"/>
      <c r="D1330" s="169">
        <v>14</v>
      </c>
      <c r="E1330" s="169" t="s">
        <v>50</v>
      </c>
      <c r="F1330" s="169">
        <v>3</v>
      </c>
      <c r="G1330" s="169" t="s">
        <v>50</v>
      </c>
      <c r="H1330" s="169">
        <v>11</v>
      </c>
      <c r="I1330" s="169" t="s">
        <v>50</v>
      </c>
    </row>
    <row r="1331" spans="2:9" ht="15" hidden="1" customHeight="1" outlineLevel="1" x14ac:dyDescent="0.2">
      <c r="B1331" s="46">
        <v>2014</v>
      </c>
      <c r="C1331" s="234"/>
      <c r="D1331" s="169">
        <v>13</v>
      </c>
      <c r="E1331" s="68" t="s">
        <v>232</v>
      </c>
      <c r="F1331" s="169">
        <v>3</v>
      </c>
      <c r="G1331" s="68" t="s">
        <v>232</v>
      </c>
      <c r="H1331" s="169">
        <v>10</v>
      </c>
      <c r="I1331" s="68" t="s">
        <v>232</v>
      </c>
    </row>
    <row r="1332" spans="2:9" ht="15" hidden="1" customHeight="1" outlineLevel="1" x14ac:dyDescent="0.2">
      <c r="B1332" s="46">
        <v>2013</v>
      </c>
      <c r="C1332" s="234"/>
      <c r="D1332" s="169">
        <v>14</v>
      </c>
      <c r="E1332" s="68" t="s">
        <v>232</v>
      </c>
      <c r="F1332" s="169">
        <v>3</v>
      </c>
      <c r="G1332" s="68" t="s">
        <v>232</v>
      </c>
      <c r="H1332" s="169">
        <v>11</v>
      </c>
      <c r="I1332" s="68" t="s">
        <v>232</v>
      </c>
    </row>
    <row r="1333" spans="2:9" ht="15" hidden="1" customHeight="1" outlineLevel="1" x14ac:dyDescent="0.2">
      <c r="B1333" s="235" t="s">
        <v>25</v>
      </c>
      <c r="C1333" s="234"/>
      <c r="D1333" s="73"/>
      <c r="E1333" s="73"/>
      <c r="F1333" s="73"/>
      <c r="G1333" s="73"/>
      <c r="H1333" s="73"/>
      <c r="I1333" s="73"/>
    </row>
    <row r="1334" spans="2:9" ht="15" hidden="1" customHeight="1" outlineLevel="1" x14ac:dyDescent="0.2">
      <c r="B1334" s="72">
        <v>2018</v>
      </c>
      <c r="C1334" s="234"/>
      <c r="D1334" s="73">
        <v>127</v>
      </c>
      <c r="E1334" s="73"/>
      <c r="F1334" s="232">
        <v>89</v>
      </c>
      <c r="G1334" s="73"/>
      <c r="H1334" s="232">
        <v>38</v>
      </c>
      <c r="I1334" s="73"/>
    </row>
    <row r="1335" spans="2:9" ht="15" hidden="1" customHeight="1" outlineLevel="1" x14ac:dyDescent="0.2">
      <c r="B1335" s="72">
        <v>2017</v>
      </c>
      <c r="C1335" s="234"/>
      <c r="D1335" s="73">
        <v>110</v>
      </c>
      <c r="E1335" s="73" t="s">
        <v>50</v>
      </c>
      <c r="F1335" s="73">
        <v>78</v>
      </c>
      <c r="G1335" s="73" t="s">
        <v>50</v>
      </c>
      <c r="H1335" s="73">
        <v>32</v>
      </c>
      <c r="I1335" s="73" t="s">
        <v>50</v>
      </c>
    </row>
    <row r="1336" spans="2:9" ht="15" hidden="1" customHeight="1" outlineLevel="1" x14ac:dyDescent="0.2">
      <c r="B1336" s="46">
        <v>2016</v>
      </c>
      <c r="C1336" s="234"/>
      <c r="D1336" s="169">
        <v>91</v>
      </c>
      <c r="E1336" s="169" t="s">
        <v>50</v>
      </c>
      <c r="F1336" s="169">
        <v>63</v>
      </c>
      <c r="G1336" s="169" t="s">
        <v>50</v>
      </c>
      <c r="H1336" s="169">
        <v>28</v>
      </c>
      <c r="I1336" s="169" t="s">
        <v>50</v>
      </c>
    </row>
    <row r="1337" spans="2:9" ht="15" hidden="1" customHeight="1" outlineLevel="1" x14ac:dyDescent="0.2">
      <c r="B1337" s="46">
        <v>2015</v>
      </c>
      <c r="C1337" s="234"/>
      <c r="D1337" s="169">
        <v>75</v>
      </c>
      <c r="E1337" s="169" t="s">
        <v>50</v>
      </c>
      <c r="F1337" s="169">
        <v>48</v>
      </c>
      <c r="G1337" s="169" t="s">
        <v>50</v>
      </c>
      <c r="H1337" s="169">
        <v>27</v>
      </c>
      <c r="I1337" s="169" t="s">
        <v>50</v>
      </c>
    </row>
    <row r="1338" spans="2:9" ht="15" hidden="1" customHeight="1" outlineLevel="1" x14ac:dyDescent="0.2">
      <c r="B1338" s="46">
        <v>2014</v>
      </c>
      <c r="C1338" s="234"/>
      <c r="D1338" s="169">
        <v>75</v>
      </c>
      <c r="E1338" s="68" t="s">
        <v>232</v>
      </c>
      <c r="F1338" s="169">
        <v>45</v>
      </c>
      <c r="G1338" s="68" t="s">
        <v>232</v>
      </c>
      <c r="H1338" s="169">
        <v>30</v>
      </c>
      <c r="I1338" s="68" t="s">
        <v>232</v>
      </c>
    </row>
    <row r="1339" spans="2:9" ht="15" hidden="1" customHeight="1" outlineLevel="1" x14ac:dyDescent="0.2">
      <c r="B1339" s="46">
        <v>2013</v>
      </c>
      <c r="C1339" s="234"/>
      <c r="D1339" s="169">
        <v>69</v>
      </c>
      <c r="E1339" s="68" t="s">
        <v>232</v>
      </c>
      <c r="F1339" s="169">
        <v>40</v>
      </c>
      <c r="G1339" s="68" t="s">
        <v>232</v>
      </c>
      <c r="H1339" s="169">
        <v>29</v>
      </c>
      <c r="I1339" s="68" t="s">
        <v>232</v>
      </c>
    </row>
    <row r="1340" spans="2:9" ht="15" hidden="1" customHeight="1" outlineLevel="1" x14ac:dyDescent="0.2">
      <c r="B1340" s="235" t="s">
        <v>26</v>
      </c>
      <c r="C1340" s="234"/>
      <c r="D1340" s="73"/>
      <c r="E1340" s="73"/>
      <c r="F1340" s="73"/>
      <c r="G1340" s="73"/>
      <c r="H1340" s="73"/>
      <c r="I1340" s="73"/>
    </row>
    <row r="1341" spans="2:9" ht="15" hidden="1" customHeight="1" outlineLevel="1" x14ac:dyDescent="0.2">
      <c r="B1341" s="72">
        <v>2018</v>
      </c>
      <c r="C1341" s="234"/>
      <c r="D1341" s="73">
        <v>1</v>
      </c>
      <c r="E1341" s="73"/>
      <c r="F1341" s="73">
        <v>0</v>
      </c>
      <c r="G1341" s="73"/>
      <c r="H1341" s="73">
        <v>1</v>
      </c>
      <c r="I1341" s="73"/>
    </row>
    <row r="1342" spans="2:9" ht="15" hidden="1" customHeight="1" outlineLevel="1" x14ac:dyDescent="0.2">
      <c r="B1342" s="72">
        <v>2017</v>
      </c>
      <c r="C1342" s="234"/>
      <c r="D1342" s="73">
        <v>1</v>
      </c>
      <c r="E1342" s="73" t="s">
        <v>50</v>
      </c>
      <c r="F1342" s="73">
        <v>1</v>
      </c>
      <c r="G1342" s="73" t="s">
        <v>50</v>
      </c>
      <c r="H1342" s="73">
        <v>0</v>
      </c>
      <c r="I1342" s="73" t="s">
        <v>50</v>
      </c>
    </row>
    <row r="1343" spans="2:9" ht="15" hidden="1" customHeight="1" outlineLevel="1" x14ac:dyDescent="0.2">
      <c r="B1343" s="46">
        <v>2016</v>
      </c>
      <c r="C1343" s="234"/>
      <c r="D1343" s="169">
        <v>2</v>
      </c>
      <c r="E1343" s="169" t="s">
        <v>50</v>
      </c>
      <c r="F1343" s="73">
        <v>2</v>
      </c>
      <c r="G1343" s="169" t="s">
        <v>50</v>
      </c>
      <c r="H1343" s="73">
        <v>0</v>
      </c>
      <c r="I1343" s="169" t="s">
        <v>50</v>
      </c>
    </row>
    <row r="1344" spans="2:9" ht="15" hidden="1" customHeight="1" outlineLevel="1" x14ac:dyDescent="0.2">
      <c r="B1344" s="46">
        <v>2015</v>
      </c>
      <c r="C1344" s="234"/>
      <c r="D1344" s="169">
        <v>2</v>
      </c>
      <c r="E1344" s="169" t="s">
        <v>50</v>
      </c>
      <c r="F1344" s="73">
        <v>2</v>
      </c>
      <c r="G1344" s="169" t="s">
        <v>50</v>
      </c>
      <c r="H1344" s="73">
        <v>0</v>
      </c>
      <c r="I1344" s="169" t="s">
        <v>50</v>
      </c>
    </row>
    <row r="1345" spans="2:9" ht="15" hidden="1" customHeight="1" outlineLevel="1" x14ac:dyDescent="0.2">
      <c r="B1345" s="46">
        <v>2014</v>
      </c>
      <c r="C1345" s="234"/>
      <c r="D1345" s="73">
        <v>0</v>
      </c>
      <c r="E1345" s="68" t="s">
        <v>232</v>
      </c>
      <c r="F1345" s="73">
        <v>0</v>
      </c>
      <c r="G1345" s="68" t="s">
        <v>232</v>
      </c>
      <c r="H1345" s="73">
        <v>0</v>
      </c>
      <c r="I1345" s="68" t="s">
        <v>232</v>
      </c>
    </row>
    <row r="1346" spans="2:9" ht="15" hidden="1" customHeight="1" outlineLevel="1" x14ac:dyDescent="0.2">
      <c r="B1346" s="46">
        <v>2013</v>
      </c>
      <c r="C1346" s="234"/>
      <c r="D1346" s="73">
        <v>0</v>
      </c>
      <c r="E1346" s="68" t="s">
        <v>232</v>
      </c>
      <c r="F1346" s="73">
        <v>0</v>
      </c>
      <c r="G1346" s="68" t="s">
        <v>232</v>
      </c>
      <c r="H1346" s="73">
        <v>0</v>
      </c>
      <c r="I1346" s="68" t="s">
        <v>232</v>
      </c>
    </row>
    <row r="1347" spans="2:9" ht="15" hidden="1" customHeight="1" outlineLevel="1" x14ac:dyDescent="0.2">
      <c r="B1347" s="235" t="s">
        <v>27</v>
      </c>
      <c r="C1347" s="234"/>
      <c r="D1347" s="73"/>
      <c r="E1347" s="73"/>
      <c r="F1347" s="232"/>
      <c r="G1347" s="73"/>
      <c r="H1347" s="232"/>
      <c r="I1347" s="73"/>
    </row>
    <row r="1348" spans="2:9" ht="15" hidden="1" customHeight="1" outlineLevel="1" x14ac:dyDescent="0.2">
      <c r="B1348" s="72">
        <v>2018</v>
      </c>
      <c r="C1348" s="234"/>
      <c r="D1348" s="73">
        <v>7</v>
      </c>
      <c r="E1348" s="73"/>
      <c r="F1348" s="232">
        <v>4</v>
      </c>
      <c r="G1348" s="73"/>
      <c r="H1348" s="232">
        <v>3</v>
      </c>
      <c r="I1348" s="73"/>
    </row>
    <row r="1349" spans="2:9" ht="15" hidden="1" customHeight="1" outlineLevel="1" x14ac:dyDescent="0.2">
      <c r="B1349" s="72">
        <v>2017</v>
      </c>
      <c r="C1349" s="234"/>
      <c r="D1349" s="73">
        <v>7</v>
      </c>
      <c r="E1349" s="73" t="s">
        <v>50</v>
      </c>
      <c r="F1349" s="73">
        <v>4</v>
      </c>
      <c r="G1349" s="73" t="s">
        <v>50</v>
      </c>
      <c r="H1349" s="73">
        <v>3</v>
      </c>
      <c r="I1349" s="73" t="s">
        <v>50</v>
      </c>
    </row>
    <row r="1350" spans="2:9" ht="15" hidden="1" customHeight="1" outlineLevel="1" x14ac:dyDescent="0.2">
      <c r="B1350" s="46">
        <v>2016</v>
      </c>
      <c r="C1350" s="234"/>
      <c r="D1350" s="169">
        <v>7</v>
      </c>
      <c r="E1350" s="169" t="s">
        <v>50</v>
      </c>
      <c r="F1350" s="169">
        <v>4</v>
      </c>
      <c r="G1350" s="169" t="s">
        <v>50</v>
      </c>
      <c r="H1350" s="169">
        <v>3</v>
      </c>
      <c r="I1350" s="169" t="s">
        <v>50</v>
      </c>
    </row>
    <row r="1351" spans="2:9" ht="15" hidden="1" customHeight="1" outlineLevel="1" x14ac:dyDescent="0.2">
      <c r="B1351" s="46">
        <v>2015</v>
      </c>
      <c r="C1351" s="234"/>
      <c r="D1351" s="169">
        <v>7</v>
      </c>
      <c r="E1351" s="169" t="s">
        <v>50</v>
      </c>
      <c r="F1351" s="169">
        <v>3</v>
      </c>
      <c r="G1351" s="169" t="s">
        <v>50</v>
      </c>
      <c r="H1351" s="169">
        <v>4</v>
      </c>
      <c r="I1351" s="169" t="s">
        <v>50</v>
      </c>
    </row>
    <row r="1352" spans="2:9" ht="15" hidden="1" customHeight="1" outlineLevel="1" x14ac:dyDescent="0.2">
      <c r="B1352" s="46">
        <v>2014</v>
      </c>
      <c r="C1352" s="234"/>
      <c r="D1352" s="169">
        <v>5</v>
      </c>
      <c r="E1352" s="68" t="s">
        <v>232</v>
      </c>
      <c r="F1352" s="169">
        <v>2</v>
      </c>
      <c r="G1352" s="68" t="s">
        <v>232</v>
      </c>
      <c r="H1352" s="169">
        <v>3</v>
      </c>
      <c r="I1352" s="68" t="s">
        <v>232</v>
      </c>
    </row>
    <row r="1353" spans="2:9" ht="15" hidden="1" customHeight="1" outlineLevel="1" x14ac:dyDescent="0.2">
      <c r="B1353" s="46">
        <v>2013</v>
      </c>
      <c r="C1353" s="234"/>
      <c r="D1353" s="169">
        <v>5</v>
      </c>
      <c r="E1353" s="68" t="s">
        <v>232</v>
      </c>
      <c r="F1353" s="169">
        <v>2</v>
      </c>
      <c r="G1353" s="68" t="s">
        <v>232</v>
      </c>
      <c r="H1353" s="169">
        <v>3</v>
      </c>
      <c r="I1353" s="68" t="s">
        <v>232</v>
      </c>
    </row>
    <row r="1354" spans="2:9" ht="15" hidden="1" customHeight="1" outlineLevel="1" x14ac:dyDescent="0.2">
      <c r="B1354" s="235" t="s">
        <v>28</v>
      </c>
      <c r="C1354" s="234"/>
      <c r="D1354" s="73"/>
      <c r="E1354" s="73"/>
      <c r="F1354" s="73"/>
      <c r="G1354" s="73"/>
      <c r="H1354" s="73"/>
      <c r="I1354" s="73"/>
    </row>
    <row r="1355" spans="2:9" ht="15" hidden="1" customHeight="1" outlineLevel="1" x14ac:dyDescent="0.2">
      <c r="B1355" s="72">
        <v>2018</v>
      </c>
      <c r="C1355" s="234"/>
      <c r="D1355" s="73">
        <v>25</v>
      </c>
      <c r="E1355" s="73"/>
      <c r="F1355" s="232">
        <v>19</v>
      </c>
      <c r="G1355" s="73"/>
      <c r="H1355" s="232">
        <v>6</v>
      </c>
      <c r="I1355" s="73"/>
    </row>
    <row r="1356" spans="2:9" ht="15" hidden="1" customHeight="1" outlineLevel="1" x14ac:dyDescent="0.2">
      <c r="B1356" s="72">
        <v>2017</v>
      </c>
      <c r="C1356" s="234"/>
      <c r="D1356" s="73">
        <v>26</v>
      </c>
      <c r="E1356" s="73" t="s">
        <v>50</v>
      </c>
      <c r="F1356" s="73">
        <v>21</v>
      </c>
      <c r="G1356" s="73" t="s">
        <v>50</v>
      </c>
      <c r="H1356" s="73">
        <v>5</v>
      </c>
      <c r="I1356" s="73" t="s">
        <v>50</v>
      </c>
    </row>
    <row r="1357" spans="2:9" ht="15" hidden="1" customHeight="1" outlineLevel="1" x14ac:dyDescent="0.2">
      <c r="B1357" s="46">
        <v>2016</v>
      </c>
      <c r="C1357" s="234"/>
      <c r="D1357" s="169">
        <v>19</v>
      </c>
      <c r="E1357" s="169" t="s">
        <v>50</v>
      </c>
      <c r="F1357" s="169">
        <v>15</v>
      </c>
      <c r="G1357" s="169" t="s">
        <v>50</v>
      </c>
      <c r="H1357" s="169">
        <v>4</v>
      </c>
      <c r="I1357" s="169" t="s">
        <v>50</v>
      </c>
    </row>
    <row r="1358" spans="2:9" ht="15" hidden="1" customHeight="1" outlineLevel="1" x14ac:dyDescent="0.2">
      <c r="B1358" s="46">
        <v>2015</v>
      </c>
      <c r="C1358" s="234"/>
      <c r="D1358" s="169">
        <v>21</v>
      </c>
      <c r="E1358" s="169" t="s">
        <v>50</v>
      </c>
      <c r="F1358" s="169">
        <v>18</v>
      </c>
      <c r="G1358" s="169" t="s">
        <v>50</v>
      </c>
      <c r="H1358" s="169">
        <v>3</v>
      </c>
      <c r="I1358" s="169" t="s">
        <v>50</v>
      </c>
    </row>
    <row r="1359" spans="2:9" ht="15" hidden="1" customHeight="1" outlineLevel="1" x14ac:dyDescent="0.2">
      <c r="B1359" s="46">
        <v>2014</v>
      </c>
      <c r="C1359" s="234"/>
      <c r="D1359" s="169">
        <v>19</v>
      </c>
      <c r="E1359" s="68" t="s">
        <v>232</v>
      </c>
      <c r="F1359" s="169">
        <v>16</v>
      </c>
      <c r="G1359" s="68" t="s">
        <v>232</v>
      </c>
      <c r="H1359" s="169">
        <v>3</v>
      </c>
      <c r="I1359" s="68" t="s">
        <v>232</v>
      </c>
    </row>
    <row r="1360" spans="2:9" ht="15" hidden="1" customHeight="1" outlineLevel="1" x14ac:dyDescent="0.2">
      <c r="B1360" s="46">
        <v>2013</v>
      </c>
      <c r="C1360" s="234"/>
      <c r="D1360" s="169">
        <v>18</v>
      </c>
      <c r="E1360" s="68" t="s">
        <v>232</v>
      </c>
      <c r="F1360" s="169">
        <v>14</v>
      </c>
      <c r="G1360" s="68" t="s">
        <v>232</v>
      </c>
      <c r="H1360" s="169">
        <v>4</v>
      </c>
      <c r="I1360" s="68" t="s">
        <v>232</v>
      </c>
    </row>
    <row r="1361" spans="2:9" ht="15" hidden="1" customHeight="1" outlineLevel="1" x14ac:dyDescent="0.2">
      <c r="B1361" s="235" t="s">
        <v>29</v>
      </c>
      <c r="C1361" s="234"/>
      <c r="D1361" s="73"/>
      <c r="E1361" s="73"/>
      <c r="F1361" s="73"/>
      <c r="G1361" s="73"/>
      <c r="H1361" s="73"/>
      <c r="I1361" s="73"/>
    </row>
    <row r="1362" spans="2:9" ht="15" hidden="1" customHeight="1" outlineLevel="1" x14ac:dyDescent="0.2">
      <c r="B1362" s="72">
        <v>2018</v>
      </c>
      <c r="C1362" s="234"/>
      <c r="D1362" s="73">
        <v>42</v>
      </c>
      <c r="E1362" s="73"/>
      <c r="F1362" s="232">
        <v>37</v>
      </c>
      <c r="G1362" s="73"/>
      <c r="H1362" s="232">
        <v>5</v>
      </c>
      <c r="I1362" s="73"/>
    </row>
    <row r="1363" spans="2:9" ht="15" hidden="1" customHeight="1" outlineLevel="1" x14ac:dyDescent="0.2">
      <c r="B1363" s="72">
        <v>2017</v>
      </c>
      <c r="C1363" s="234"/>
      <c r="D1363" s="73">
        <v>34</v>
      </c>
      <c r="E1363" s="73" t="s">
        <v>50</v>
      </c>
      <c r="F1363" s="73">
        <v>29</v>
      </c>
      <c r="G1363" s="73" t="s">
        <v>50</v>
      </c>
      <c r="H1363" s="73">
        <v>5</v>
      </c>
      <c r="I1363" s="73" t="s">
        <v>50</v>
      </c>
    </row>
    <row r="1364" spans="2:9" ht="15" hidden="1" customHeight="1" outlineLevel="1" x14ac:dyDescent="0.2">
      <c r="B1364" s="46">
        <v>2016</v>
      </c>
      <c r="C1364" s="234"/>
      <c r="D1364" s="169">
        <v>30</v>
      </c>
      <c r="E1364" s="169" t="s">
        <v>50</v>
      </c>
      <c r="F1364" s="169">
        <v>26</v>
      </c>
      <c r="G1364" s="169" t="s">
        <v>50</v>
      </c>
      <c r="H1364" s="169">
        <v>4</v>
      </c>
      <c r="I1364" s="169" t="s">
        <v>50</v>
      </c>
    </row>
    <row r="1365" spans="2:9" ht="15" hidden="1" customHeight="1" outlineLevel="1" x14ac:dyDescent="0.2">
      <c r="B1365" s="46">
        <v>2015</v>
      </c>
      <c r="C1365" s="234"/>
      <c r="D1365" s="169">
        <v>39</v>
      </c>
      <c r="E1365" s="169" t="s">
        <v>50</v>
      </c>
      <c r="F1365" s="169">
        <v>33</v>
      </c>
      <c r="G1365" s="169" t="s">
        <v>50</v>
      </c>
      <c r="H1365" s="169">
        <v>6</v>
      </c>
      <c r="I1365" s="169" t="s">
        <v>50</v>
      </c>
    </row>
    <row r="1366" spans="2:9" ht="15" hidden="1" customHeight="1" outlineLevel="1" x14ac:dyDescent="0.2">
      <c r="B1366" s="46">
        <v>2014</v>
      </c>
      <c r="C1366" s="234"/>
      <c r="D1366" s="169">
        <v>39</v>
      </c>
      <c r="E1366" s="68" t="s">
        <v>232</v>
      </c>
      <c r="F1366" s="169">
        <v>33</v>
      </c>
      <c r="G1366" s="68" t="s">
        <v>232</v>
      </c>
      <c r="H1366" s="169">
        <v>6</v>
      </c>
      <c r="I1366" s="68" t="s">
        <v>232</v>
      </c>
    </row>
    <row r="1367" spans="2:9" ht="15" hidden="1" customHeight="1" outlineLevel="1" x14ac:dyDescent="0.2">
      <c r="B1367" s="46">
        <v>2013</v>
      </c>
      <c r="C1367" s="234"/>
      <c r="D1367" s="169">
        <v>36</v>
      </c>
      <c r="E1367" s="68" t="s">
        <v>232</v>
      </c>
      <c r="F1367" s="169">
        <v>30</v>
      </c>
      <c r="G1367" s="68" t="s">
        <v>232</v>
      </c>
      <c r="H1367" s="169">
        <v>6</v>
      </c>
      <c r="I1367" s="68" t="s">
        <v>232</v>
      </c>
    </row>
    <row r="1368" spans="2:9" ht="15" hidden="1" customHeight="1" outlineLevel="1" x14ac:dyDescent="0.2">
      <c r="B1368" s="235" t="s">
        <v>30</v>
      </c>
      <c r="C1368" s="234"/>
      <c r="D1368" s="73"/>
      <c r="E1368" s="73"/>
      <c r="F1368" s="73"/>
      <c r="G1368" s="73"/>
      <c r="H1368" s="73"/>
      <c r="I1368" s="73"/>
    </row>
    <row r="1369" spans="2:9" ht="15" hidden="1" customHeight="1" outlineLevel="1" x14ac:dyDescent="0.2">
      <c r="B1369" s="72">
        <v>2018</v>
      </c>
      <c r="C1369" s="234"/>
      <c r="D1369" s="73">
        <v>8</v>
      </c>
      <c r="E1369" s="73"/>
      <c r="F1369" s="232">
        <v>6</v>
      </c>
      <c r="G1369" s="73"/>
      <c r="H1369" s="232">
        <v>2</v>
      </c>
      <c r="I1369" s="73"/>
    </row>
    <row r="1370" spans="2:9" ht="15" hidden="1" customHeight="1" outlineLevel="1" x14ac:dyDescent="0.2">
      <c r="B1370" s="72">
        <v>2017</v>
      </c>
      <c r="C1370" s="234"/>
      <c r="D1370" s="73">
        <v>7</v>
      </c>
      <c r="E1370" s="73" t="s">
        <v>50</v>
      </c>
      <c r="F1370" s="73">
        <v>5</v>
      </c>
      <c r="G1370" s="73" t="s">
        <v>50</v>
      </c>
      <c r="H1370" s="73">
        <v>2</v>
      </c>
      <c r="I1370" s="73" t="s">
        <v>50</v>
      </c>
    </row>
    <row r="1371" spans="2:9" ht="15" hidden="1" customHeight="1" outlineLevel="1" x14ac:dyDescent="0.2">
      <c r="B1371" s="46">
        <v>2016</v>
      </c>
      <c r="C1371" s="234"/>
      <c r="D1371" s="169">
        <v>6</v>
      </c>
      <c r="E1371" s="169" t="s">
        <v>50</v>
      </c>
      <c r="F1371" s="169">
        <v>4</v>
      </c>
      <c r="G1371" s="169" t="s">
        <v>50</v>
      </c>
      <c r="H1371" s="169">
        <v>2</v>
      </c>
      <c r="I1371" s="169" t="s">
        <v>50</v>
      </c>
    </row>
    <row r="1372" spans="2:9" ht="15" hidden="1" customHeight="1" outlineLevel="1" x14ac:dyDescent="0.2">
      <c r="B1372" s="46">
        <v>2015</v>
      </c>
      <c r="C1372" s="234"/>
      <c r="D1372" s="169">
        <v>10</v>
      </c>
      <c r="E1372" s="169" t="s">
        <v>50</v>
      </c>
      <c r="F1372" s="169">
        <v>8</v>
      </c>
      <c r="G1372" s="169" t="s">
        <v>50</v>
      </c>
      <c r="H1372" s="169">
        <v>2</v>
      </c>
      <c r="I1372" s="169" t="s">
        <v>50</v>
      </c>
    </row>
    <row r="1373" spans="2:9" ht="15" hidden="1" customHeight="1" outlineLevel="1" x14ac:dyDescent="0.2">
      <c r="B1373" s="46">
        <v>2014</v>
      </c>
      <c r="C1373" s="234"/>
      <c r="D1373" s="169">
        <v>11</v>
      </c>
      <c r="E1373" s="68" t="s">
        <v>232</v>
      </c>
      <c r="F1373" s="169">
        <v>9</v>
      </c>
      <c r="G1373" s="68" t="s">
        <v>232</v>
      </c>
      <c r="H1373" s="169">
        <v>2</v>
      </c>
      <c r="I1373" s="68" t="s">
        <v>232</v>
      </c>
    </row>
    <row r="1374" spans="2:9" ht="15" hidden="1" customHeight="1" outlineLevel="1" x14ac:dyDescent="0.2">
      <c r="B1374" s="46">
        <v>2013</v>
      </c>
      <c r="C1374" s="234"/>
      <c r="D1374" s="169">
        <v>13</v>
      </c>
      <c r="E1374" s="68" t="s">
        <v>232</v>
      </c>
      <c r="F1374" s="169">
        <v>10</v>
      </c>
      <c r="G1374" s="68" t="s">
        <v>232</v>
      </c>
      <c r="H1374" s="169">
        <v>3</v>
      </c>
      <c r="I1374" s="68" t="s">
        <v>232</v>
      </c>
    </row>
    <row r="1375" spans="2:9" ht="15" hidden="1" customHeight="1" outlineLevel="1" x14ac:dyDescent="0.2">
      <c r="B1375" s="235" t="s">
        <v>31</v>
      </c>
      <c r="C1375" s="234"/>
      <c r="D1375" s="73"/>
      <c r="E1375" s="73"/>
      <c r="F1375" s="73"/>
      <c r="G1375" s="73"/>
      <c r="H1375" s="73"/>
      <c r="I1375" s="73"/>
    </row>
    <row r="1376" spans="2:9" ht="15" hidden="1" customHeight="1" outlineLevel="1" x14ac:dyDescent="0.2">
      <c r="B1376" s="72">
        <v>2018</v>
      </c>
      <c r="C1376" s="234"/>
      <c r="D1376" s="73">
        <v>19</v>
      </c>
      <c r="E1376" s="73"/>
      <c r="F1376" s="232">
        <v>18</v>
      </c>
      <c r="G1376" s="73"/>
      <c r="H1376" s="232">
        <v>1</v>
      </c>
      <c r="I1376" s="73"/>
    </row>
    <row r="1377" spans="2:9" ht="15" hidden="1" customHeight="1" outlineLevel="1" x14ac:dyDescent="0.2">
      <c r="B1377" s="72">
        <v>2017</v>
      </c>
      <c r="C1377" s="234"/>
      <c r="D1377" s="73">
        <v>21</v>
      </c>
      <c r="E1377" s="73" t="s">
        <v>50</v>
      </c>
      <c r="F1377" s="73">
        <v>21</v>
      </c>
      <c r="G1377" s="73" t="s">
        <v>50</v>
      </c>
      <c r="H1377" s="73">
        <v>0</v>
      </c>
      <c r="I1377" s="73" t="s">
        <v>50</v>
      </c>
    </row>
    <row r="1378" spans="2:9" ht="15" hidden="1" customHeight="1" outlineLevel="1" x14ac:dyDescent="0.2">
      <c r="B1378" s="46">
        <v>2016</v>
      </c>
      <c r="C1378" s="234"/>
      <c r="D1378" s="169">
        <v>21</v>
      </c>
      <c r="E1378" s="169" t="s">
        <v>50</v>
      </c>
      <c r="F1378" s="169">
        <v>21</v>
      </c>
      <c r="G1378" s="169" t="s">
        <v>50</v>
      </c>
      <c r="H1378" s="73">
        <v>0</v>
      </c>
      <c r="I1378" s="169" t="s">
        <v>50</v>
      </c>
    </row>
    <row r="1379" spans="2:9" ht="15" hidden="1" customHeight="1" outlineLevel="1" x14ac:dyDescent="0.2">
      <c r="B1379" s="46">
        <v>2015</v>
      </c>
      <c r="C1379" s="234"/>
      <c r="D1379" s="169">
        <v>14</v>
      </c>
      <c r="E1379" s="169" t="s">
        <v>50</v>
      </c>
      <c r="F1379" s="169">
        <v>14</v>
      </c>
      <c r="G1379" s="169" t="s">
        <v>50</v>
      </c>
      <c r="H1379" s="73">
        <v>0</v>
      </c>
      <c r="I1379" s="169" t="s">
        <v>50</v>
      </c>
    </row>
    <row r="1380" spans="2:9" ht="15" hidden="1" customHeight="1" outlineLevel="1" x14ac:dyDescent="0.2">
      <c r="B1380" s="46">
        <v>2014</v>
      </c>
      <c r="C1380" s="234"/>
      <c r="D1380" s="169">
        <v>15</v>
      </c>
      <c r="E1380" s="68" t="s">
        <v>232</v>
      </c>
      <c r="F1380" s="169">
        <v>15</v>
      </c>
      <c r="G1380" s="68" t="s">
        <v>232</v>
      </c>
      <c r="H1380" s="73">
        <v>0</v>
      </c>
      <c r="I1380" s="68" t="s">
        <v>232</v>
      </c>
    </row>
    <row r="1381" spans="2:9" ht="15" hidden="1" customHeight="1" outlineLevel="1" x14ac:dyDescent="0.2">
      <c r="B1381" s="46">
        <v>2013</v>
      </c>
      <c r="C1381" s="234"/>
      <c r="D1381" s="169">
        <v>17</v>
      </c>
      <c r="E1381" s="68" t="s">
        <v>232</v>
      </c>
      <c r="F1381" s="169">
        <v>17</v>
      </c>
      <c r="G1381" s="68" t="s">
        <v>232</v>
      </c>
      <c r="H1381" s="73">
        <v>0</v>
      </c>
      <c r="I1381" s="68" t="s">
        <v>232</v>
      </c>
    </row>
    <row r="1382" spans="2:9" ht="15" hidden="1" customHeight="1" outlineLevel="1" x14ac:dyDescent="0.2">
      <c r="B1382" s="235" t="s">
        <v>32</v>
      </c>
      <c r="C1382" s="234"/>
      <c r="D1382" s="73"/>
      <c r="E1382" s="73"/>
      <c r="F1382" s="73"/>
      <c r="G1382" s="73"/>
      <c r="H1382" s="73"/>
      <c r="I1382" s="73"/>
    </row>
    <row r="1383" spans="2:9" ht="15" hidden="1" customHeight="1" outlineLevel="1" x14ac:dyDescent="0.2">
      <c r="B1383" s="72">
        <v>2018</v>
      </c>
      <c r="C1383" s="234"/>
      <c r="D1383" s="73">
        <v>9</v>
      </c>
      <c r="E1383" s="73"/>
      <c r="F1383" s="232">
        <v>6</v>
      </c>
      <c r="G1383" s="73"/>
      <c r="H1383" s="232">
        <v>3</v>
      </c>
      <c r="I1383" s="73"/>
    </row>
    <row r="1384" spans="2:9" ht="15" hidden="1" customHeight="1" outlineLevel="1" x14ac:dyDescent="0.2">
      <c r="B1384" s="72">
        <v>2017</v>
      </c>
      <c r="C1384" s="234"/>
      <c r="D1384" s="73">
        <v>6</v>
      </c>
      <c r="E1384" s="73" t="s">
        <v>50</v>
      </c>
      <c r="F1384" s="73">
        <v>5</v>
      </c>
      <c r="G1384" s="73" t="s">
        <v>50</v>
      </c>
      <c r="H1384" s="73">
        <v>1</v>
      </c>
      <c r="I1384" s="73" t="s">
        <v>50</v>
      </c>
    </row>
    <row r="1385" spans="2:9" ht="15" hidden="1" customHeight="1" outlineLevel="1" x14ac:dyDescent="0.2">
      <c r="B1385" s="46">
        <v>2016</v>
      </c>
      <c r="C1385" s="234"/>
      <c r="D1385" s="169">
        <v>11</v>
      </c>
      <c r="E1385" s="169" t="s">
        <v>50</v>
      </c>
      <c r="F1385" s="169">
        <v>8</v>
      </c>
      <c r="G1385" s="169" t="s">
        <v>50</v>
      </c>
      <c r="H1385" s="169">
        <v>3</v>
      </c>
      <c r="I1385" s="169" t="s">
        <v>50</v>
      </c>
    </row>
    <row r="1386" spans="2:9" ht="15" hidden="1" customHeight="1" outlineLevel="1" x14ac:dyDescent="0.2">
      <c r="B1386" s="46">
        <v>2015</v>
      </c>
      <c r="C1386" s="234"/>
      <c r="D1386" s="169">
        <v>7</v>
      </c>
      <c r="E1386" s="169" t="s">
        <v>50</v>
      </c>
      <c r="F1386" s="73">
        <v>5</v>
      </c>
      <c r="G1386" s="169" t="s">
        <v>50</v>
      </c>
      <c r="H1386" s="73">
        <v>2</v>
      </c>
      <c r="I1386" s="169" t="s">
        <v>50</v>
      </c>
    </row>
    <row r="1387" spans="2:9" ht="15" hidden="1" customHeight="1" outlineLevel="1" x14ac:dyDescent="0.2">
      <c r="B1387" s="46">
        <v>2014</v>
      </c>
      <c r="C1387" s="234"/>
      <c r="D1387" s="169">
        <v>10</v>
      </c>
      <c r="E1387" s="68" t="s">
        <v>232</v>
      </c>
      <c r="F1387" s="169">
        <v>8</v>
      </c>
      <c r="G1387" s="68" t="s">
        <v>232</v>
      </c>
      <c r="H1387" s="169">
        <v>2</v>
      </c>
      <c r="I1387" s="68" t="s">
        <v>232</v>
      </c>
    </row>
    <row r="1388" spans="2:9" ht="15" hidden="1" customHeight="1" outlineLevel="1" x14ac:dyDescent="0.2">
      <c r="B1388" s="46">
        <v>2013</v>
      </c>
      <c r="C1388" s="234"/>
      <c r="D1388" s="169">
        <v>8</v>
      </c>
      <c r="E1388" s="68" t="s">
        <v>232</v>
      </c>
      <c r="F1388" s="169">
        <v>6</v>
      </c>
      <c r="G1388" s="68" t="s">
        <v>232</v>
      </c>
      <c r="H1388" s="169">
        <v>2</v>
      </c>
      <c r="I1388" s="68" t="s">
        <v>232</v>
      </c>
    </row>
    <row r="1389" spans="2:9" ht="15" hidden="1" customHeight="1" outlineLevel="1" x14ac:dyDescent="0.2">
      <c r="B1389" s="235" t="s">
        <v>33</v>
      </c>
      <c r="C1389" s="234"/>
      <c r="D1389" s="73"/>
      <c r="E1389" s="73"/>
      <c r="F1389" s="73"/>
      <c r="G1389" s="73"/>
      <c r="H1389" s="73"/>
      <c r="I1389" s="73"/>
    </row>
    <row r="1390" spans="2:9" ht="15" hidden="1" customHeight="1" outlineLevel="1" x14ac:dyDescent="0.2">
      <c r="B1390" s="72">
        <v>2018</v>
      </c>
      <c r="C1390" s="234"/>
      <c r="D1390" s="73">
        <v>17</v>
      </c>
      <c r="E1390" s="73"/>
      <c r="F1390" s="232">
        <v>17</v>
      </c>
      <c r="G1390" s="73"/>
      <c r="H1390" s="73">
        <v>0</v>
      </c>
      <c r="I1390" s="73"/>
    </row>
    <row r="1391" spans="2:9" ht="15" hidden="1" customHeight="1" outlineLevel="1" x14ac:dyDescent="0.2">
      <c r="B1391" s="72">
        <v>2017</v>
      </c>
      <c r="C1391" s="234"/>
      <c r="D1391" s="73">
        <v>15</v>
      </c>
      <c r="E1391" s="73" t="s">
        <v>50</v>
      </c>
      <c r="F1391" s="73">
        <v>15</v>
      </c>
      <c r="G1391" s="73" t="s">
        <v>50</v>
      </c>
      <c r="H1391" s="73">
        <v>0</v>
      </c>
      <c r="I1391" s="73" t="s">
        <v>50</v>
      </c>
    </row>
    <row r="1392" spans="2:9" ht="15" hidden="1" customHeight="1" outlineLevel="1" x14ac:dyDescent="0.2">
      <c r="B1392" s="46">
        <v>2016</v>
      </c>
      <c r="C1392" s="234"/>
      <c r="D1392" s="169">
        <v>13</v>
      </c>
      <c r="E1392" s="169" t="s">
        <v>50</v>
      </c>
      <c r="F1392" s="169">
        <v>13</v>
      </c>
      <c r="G1392" s="169" t="s">
        <v>50</v>
      </c>
      <c r="H1392" s="73">
        <v>0</v>
      </c>
      <c r="I1392" s="169" t="s">
        <v>50</v>
      </c>
    </row>
    <row r="1393" spans="1:9" ht="15" hidden="1" customHeight="1" outlineLevel="1" x14ac:dyDescent="0.2">
      <c r="B1393" s="46">
        <v>2015</v>
      </c>
      <c r="C1393" s="234"/>
      <c r="D1393" s="169">
        <v>11</v>
      </c>
      <c r="E1393" s="169" t="s">
        <v>50</v>
      </c>
      <c r="F1393" s="169">
        <v>11</v>
      </c>
      <c r="G1393" s="169" t="s">
        <v>50</v>
      </c>
      <c r="H1393" s="73">
        <v>0</v>
      </c>
      <c r="I1393" s="169" t="s">
        <v>50</v>
      </c>
    </row>
    <row r="1394" spans="1:9" ht="15" hidden="1" customHeight="1" outlineLevel="1" x14ac:dyDescent="0.2">
      <c r="B1394" s="46">
        <v>2014</v>
      </c>
      <c r="C1394" s="234"/>
      <c r="D1394" s="169">
        <v>12</v>
      </c>
      <c r="E1394" s="68" t="s">
        <v>232</v>
      </c>
      <c r="F1394" s="169">
        <v>11</v>
      </c>
      <c r="G1394" s="68" t="s">
        <v>232</v>
      </c>
      <c r="H1394" s="169">
        <v>1</v>
      </c>
      <c r="I1394" s="68" t="s">
        <v>232</v>
      </c>
    </row>
    <row r="1395" spans="1:9" ht="15" hidden="1" customHeight="1" outlineLevel="1" x14ac:dyDescent="0.2">
      <c r="B1395" s="46">
        <v>2013</v>
      </c>
      <c r="C1395" s="234"/>
      <c r="D1395" s="169">
        <v>12</v>
      </c>
      <c r="E1395" s="68" t="s">
        <v>232</v>
      </c>
      <c r="F1395" s="169">
        <v>11</v>
      </c>
      <c r="G1395" s="68" t="s">
        <v>232</v>
      </c>
      <c r="H1395" s="169">
        <v>1</v>
      </c>
      <c r="I1395" s="68" t="s">
        <v>232</v>
      </c>
    </row>
    <row r="1396" spans="1:9" ht="15" customHeight="1" collapsed="1" x14ac:dyDescent="0.2">
      <c r="B1396" s="228" t="s">
        <v>335</v>
      </c>
      <c r="C1396" s="234"/>
      <c r="D1396" s="73"/>
      <c r="E1396" s="73"/>
      <c r="F1396" s="73"/>
      <c r="G1396" s="73"/>
      <c r="H1396" s="73"/>
      <c r="I1396" s="73"/>
    </row>
    <row r="1397" spans="1:9" ht="15" customHeight="1" x14ac:dyDescent="0.2">
      <c r="B1397" s="72">
        <v>2018</v>
      </c>
      <c r="C1397" s="234"/>
      <c r="D1397" s="73">
        <v>479</v>
      </c>
      <c r="E1397" s="73"/>
      <c r="F1397" s="232">
        <v>341</v>
      </c>
      <c r="G1397" s="73"/>
      <c r="H1397" s="232">
        <v>138</v>
      </c>
      <c r="I1397" s="73"/>
    </row>
    <row r="1398" spans="1:9" ht="15" customHeight="1" x14ac:dyDescent="0.2">
      <c r="B1398" s="72">
        <v>2017</v>
      </c>
      <c r="C1398" s="234"/>
      <c r="D1398" s="73">
        <v>462</v>
      </c>
      <c r="E1398" s="73" t="s">
        <v>50</v>
      </c>
      <c r="F1398" s="73">
        <v>324</v>
      </c>
      <c r="G1398" s="73" t="s">
        <v>50</v>
      </c>
      <c r="H1398" s="73">
        <v>138</v>
      </c>
      <c r="I1398" s="73" t="s">
        <v>50</v>
      </c>
    </row>
    <row r="1399" spans="1:9" ht="15" customHeight="1" x14ac:dyDescent="0.2">
      <c r="B1399" s="46">
        <v>2016</v>
      </c>
      <c r="C1399" s="234"/>
      <c r="D1399" s="169">
        <v>469</v>
      </c>
      <c r="E1399" s="169" t="s">
        <v>50</v>
      </c>
      <c r="F1399" s="169">
        <v>334</v>
      </c>
      <c r="G1399" s="169" t="s">
        <v>50</v>
      </c>
      <c r="H1399" s="169">
        <v>135</v>
      </c>
      <c r="I1399" s="169" t="s">
        <v>50</v>
      </c>
    </row>
    <row r="1400" spans="1:9" ht="15" customHeight="1" x14ac:dyDescent="0.2">
      <c r="B1400" s="46">
        <v>2015</v>
      </c>
      <c r="C1400" s="234"/>
      <c r="D1400" s="169">
        <v>451</v>
      </c>
      <c r="E1400" s="169" t="s">
        <v>50</v>
      </c>
      <c r="F1400" s="169">
        <v>306</v>
      </c>
      <c r="G1400" s="169" t="s">
        <v>50</v>
      </c>
      <c r="H1400" s="169">
        <v>145</v>
      </c>
      <c r="I1400" s="169" t="s">
        <v>50</v>
      </c>
    </row>
    <row r="1401" spans="1:9" ht="15" customHeight="1" x14ac:dyDescent="0.2">
      <c r="B1401" s="46">
        <v>2014</v>
      </c>
      <c r="C1401" s="234"/>
      <c r="D1401" s="169">
        <v>446</v>
      </c>
      <c r="E1401" s="68" t="s">
        <v>232</v>
      </c>
      <c r="F1401" s="169">
        <v>298</v>
      </c>
      <c r="G1401" s="68" t="s">
        <v>232</v>
      </c>
      <c r="H1401" s="169">
        <v>148</v>
      </c>
      <c r="I1401" s="68" t="s">
        <v>232</v>
      </c>
    </row>
    <row r="1402" spans="1:9" ht="15" customHeight="1" x14ac:dyDescent="0.2">
      <c r="B1402" s="46">
        <v>2013</v>
      </c>
      <c r="C1402" s="234"/>
      <c r="D1402" s="169">
        <v>467</v>
      </c>
      <c r="E1402" s="68" t="s">
        <v>232</v>
      </c>
      <c r="F1402" s="169">
        <v>320</v>
      </c>
      <c r="G1402" s="68" t="s">
        <v>232</v>
      </c>
      <c r="H1402" s="169">
        <v>147</v>
      </c>
      <c r="I1402" s="68" t="s">
        <v>232</v>
      </c>
    </row>
    <row r="1403" spans="1:9" s="67" customFormat="1" ht="15" hidden="1" customHeight="1" outlineLevel="1" x14ac:dyDescent="0.2">
      <c r="A1403" s="11"/>
      <c r="B1403" s="235" t="s">
        <v>17</v>
      </c>
      <c r="C1403" s="234"/>
      <c r="D1403" s="73"/>
      <c r="E1403" s="73"/>
      <c r="F1403" s="11"/>
      <c r="G1403" s="73"/>
      <c r="H1403" s="11"/>
      <c r="I1403" s="73"/>
    </row>
    <row r="1404" spans="1:9" s="67" customFormat="1" ht="15" hidden="1" customHeight="1" outlineLevel="1" x14ac:dyDescent="0.2">
      <c r="A1404" s="11"/>
      <c r="B1404" s="72">
        <v>2018</v>
      </c>
      <c r="C1404" s="234"/>
      <c r="D1404" s="73">
        <v>20</v>
      </c>
      <c r="E1404" s="73"/>
      <c r="F1404" s="232">
        <v>17</v>
      </c>
      <c r="G1404" s="73"/>
      <c r="H1404" s="232">
        <v>3</v>
      </c>
      <c r="I1404" s="73"/>
    </row>
    <row r="1405" spans="1:9" ht="15" hidden="1" customHeight="1" outlineLevel="1" x14ac:dyDescent="0.2">
      <c r="B1405" s="72">
        <v>2017</v>
      </c>
      <c r="C1405" s="234"/>
      <c r="D1405" s="73">
        <v>18</v>
      </c>
      <c r="E1405" s="73" t="s">
        <v>50</v>
      </c>
      <c r="F1405" s="73">
        <v>15</v>
      </c>
      <c r="G1405" s="73" t="s">
        <v>50</v>
      </c>
      <c r="H1405" s="73">
        <v>3</v>
      </c>
      <c r="I1405" s="73" t="s">
        <v>50</v>
      </c>
    </row>
    <row r="1406" spans="1:9" ht="15" hidden="1" customHeight="1" outlineLevel="1" x14ac:dyDescent="0.2">
      <c r="B1406" s="46">
        <v>2016</v>
      </c>
      <c r="C1406" s="234"/>
      <c r="D1406" s="169">
        <v>20</v>
      </c>
      <c r="E1406" s="169" t="s">
        <v>50</v>
      </c>
      <c r="F1406" s="169">
        <v>17</v>
      </c>
      <c r="G1406" s="169" t="s">
        <v>50</v>
      </c>
      <c r="H1406" s="169">
        <v>3</v>
      </c>
      <c r="I1406" s="169" t="s">
        <v>50</v>
      </c>
    </row>
    <row r="1407" spans="1:9" ht="15" hidden="1" customHeight="1" outlineLevel="1" x14ac:dyDescent="0.2">
      <c r="B1407" s="46">
        <v>2015</v>
      </c>
      <c r="C1407" s="234"/>
      <c r="D1407" s="169">
        <v>17</v>
      </c>
      <c r="E1407" s="169" t="s">
        <v>50</v>
      </c>
      <c r="F1407" s="169">
        <v>14</v>
      </c>
      <c r="G1407" s="169" t="s">
        <v>50</v>
      </c>
      <c r="H1407" s="169">
        <v>3</v>
      </c>
      <c r="I1407" s="169" t="s">
        <v>50</v>
      </c>
    </row>
    <row r="1408" spans="1:9" ht="15" hidden="1" customHeight="1" outlineLevel="1" x14ac:dyDescent="0.2">
      <c r="B1408" s="46">
        <v>2014</v>
      </c>
      <c r="C1408" s="234"/>
      <c r="D1408" s="169">
        <v>17</v>
      </c>
      <c r="E1408" s="68" t="s">
        <v>232</v>
      </c>
      <c r="F1408" s="169">
        <v>14</v>
      </c>
      <c r="G1408" s="68" t="s">
        <v>232</v>
      </c>
      <c r="H1408" s="169">
        <v>3</v>
      </c>
      <c r="I1408" s="68" t="s">
        <v>232</v>
      </c>
    </row>
    <row r="1409" spans="2:9" ht="15" hidden="1" customHeight="1" outlineLevel="1" x14ac:dyDescent="0.2">
      <c r="B1409" s="46">
        <v>2013</v>
      </c>
      <c r="C1409" s="234"/>
      <c r="D1409" s="169">
        <v>19</v>
      </c>
      <c r="E1409" s="68" t="s">
        <v>232</v>
      </c>
      <c r="F1409" s="169">
        <v>16</v>
      </c>
      <c r="G1409" s="68" t="s">
        <v>232</v>
      </c>
      <c r="H1409" s="169">
        <v>3</v>
      </c>
      <c r="I1409" s="68" t="s">
        <v>232</v>
      </c>
    </row>
    <row r="1410" spans="2:9" ht="15" hidden="1" customHeight="1" outlineLevel="1" x14ac:dyDescent="0.2">
      <c r="B1410" s="235" t="s">
        <v>18</v>
      </c>
      <c r="C1410" s="234"/>
      <c r="D1410" s="73"/>
      <c r="E1410" s="73"/>
      <c r="F1410" s="73"/>
      <c r="G1410" s="73"/>
      <c r="H1410" s="73"/>
      <c r="I1410" s="73"/>
    </row>
    <row r="1411" spans="2:9" ht="15" hidden="1" customHeight="1" outlineLevel="1" x14ac:dyDescent="0.2">
      <c r="B1411" s="72">
        <v>2018</v>
      </c>
      <c r="C1411" s="234"/>
      <c r="D1411" s="73">
        <v>1</v>
      </c>
      <c r="E1411" s="73"/>
      <c r="F1411" s="73">
        <v>0</v>
      </c>
      <c r="G1411" s="73"/>
      <c r="H1411" s="73">
        <v>1</v>
      </c>
      <c r="I1411" s="73"/>
    </row>
    <row r="1412" spans="2:9" ht="15" hidden="1" customHeight="1" outlineLevel="1" x14ac:dyDescent="0.2">
      <c r="B1412" s="72">
        <v>2017</v>
      </c>
      <c r="C1412" s="234"/>
      <c r="D1412" s="73">
        <v>1</v>
      </c>
      <c r="E1412" s="73" t="s">
        <v>50</v>
      </c>
      <c r="F1412" s="73">
        <v>0</v>
      </c>
      <c r="G1412" s="73" t="s">
        <v>50</v>
      </c>
      <c r="H1412" s="73">
        <v>1</v>
      </c>
      <c r="I1412" s="73" t="s">
        <v>50</v>
      </c>
    </row>
    <row r="1413" spans="2:9" ht="15" hidden="1" customHeight="1" outlineLevel="1" x14ac:dyDescent="0.2">
      <c r="B1413" s="46">
        <v>2016</v>
      </c>
      <c r="C1413" s="234"/>
      <c r="D1413" s="169">
        <v>1</v>
      </c>
      <c r="E1413" s="169" t="s">
        <v>50</v>
      </c>
      <c r="F1413" s="73">
        <v>0</v>
      </c>
      <c r="G1413" s="169" t="s">
        <v>50</v>
      </c>
      <c r="H1413" s="73">
        <v>1</v>
      </c>
      <c r="I1413" s="169" t="s">
        <v>50</v>
      </c>
    </row>
    <row r="1414" spans="2:9" ht="15" hidden="1" customHeight="1" outlineLevel="1" x14ac:dyDescent="0.2">
      <c r="B1414" s="46">
        <v>2015</v>
      </c>
      <c r="C1414" s="234"/>
      <c r="D1414" s="169">
        <v>1</v>
      </c>
      <c r="E1414" s="169" t="s">
        <v>50</v>
      </c>
      <c r="F1414" s="73">
        <v>0</v>
      </c>
      <c r="G1414" s="169" t="s">
        <v>50</v>
      </c>
      <c r="H1414" s="73">
        <v>1</v>
      </c>
      <c r="I1414" s="169" t="s">
        <v>50</v>
      </c>
    </row>
    <row r="1415" spans="2:9" ht="15" hidden="1" customHeight="1" outlineLevel="1" x14ac:dyDescent="0.2">
      <c r="B1415" s="46">
        <v>2014</v>
      </c>
      <c r="C1415" s="234"/>
      <c r="D1415" s="169">
        <v>2</v>
      </c>
      <c r="E1415" s="68" t="s">
        <v>232</v>
      </c>
      <c r="F1415" s="73">
        <v>1</v>
      </c>
      <c r="G1415" s="68" t="s">
        <v>232</v>
      </c>
      <c r="H1415" s="73">
        <v>1</v>
      </c>
      <c r="I1415" s="68" t="s">
        <v>232</v>
      </c>
    </row>
    <row r="1416" spans="2:9" ht="15" hidden="1" customHeight="1" outlineLevel="1" x14ac:dyDescent="0.2">
      <c r="B1416" s="46">
        <v>2013</v>
      </c>
      <c r="C1416" s="234"/>
      <c r="D1416" s="169">
        <v>2</v>
      </c>
      <c r="E1416" s="68" t="s">
        <v>232</v>
      </c>
      <c r="F1416" s="73">
        <v>1</v>
      </c>
      <c r="G1416" s="68" t="s">
        <v>232</v>
      </c>
      <c r="H1416" s="73">
        <v>1</v>
      </c>
      <c r="I1416" s="68" t="s">
        <v>232</v>
      </c>
    </row>
    <row r="1417" spans="2:9" ht="15" hidden="1" customHeight="1" outlineLevel="1" x14ac:dyDescent="0.2">
      <c r="B1417" s="235" t="s">
        <v>19</v>
      </c>
      <c r="C1417" s="234"/>
      <c r="D1417" s="73"/>
      <c r="E1417" s="73"/>
      <c r="F1417" s="73"/>
      <c r="G1417" s="73"/>
      <c r="H1417" s="73"/>
      <c r="I1417" s="73"/>
    </row>
    <row r="1418" spans="2:9" ht="15" hidden="1" customHeight="1" outlineLevel="1" x14ac:dyDescent="0.2">
      <c r="B1418" s="72">
        <v>2018</v>
      </c>
      <c r="C1418" s="234"/>
      <c r="D1418" s="73">
        <v>14</v>
      </c>
      <c r="E1418" s="73"/>
      <c r="F1418" s="232">
        <v>6</v>
      </c>
      <c r="G1418" s="73"/>
      <c r="H1418" s="232">
        <v>8</v>
      </c>
      <c r="I1418" s="73"/>
    </row>
    <row r="1419" spans="2:9" ht="15" hidden="1" customHeight="1" outlineLevel="1" x14ac:dyDescent="0.2">
      <c r="B1419" s="72">
        <v>2017</v>
      </c>
      <c r="C1419" s="234"/>
      <c r="D1419" s="73">
        <v>16</v>
      </c>
      <c r="E1419" s="73" t="s">
        <v>50</v>
      </c>
      <c r="F1419" s="73">
        <v>8</v>
      </c>
      <c r="G1419" s="73" t="s">
        <v>50</v>
      </c>
      <c r="H1419" s="73">
        <v>8</v>
      </c>
      <c r="I1419" s="73" t="s">
        <v>50</v>
      </c>
    </row>
    <row r="1420" spans="2:9" ht="15" hidden="1" customHeight="1" outlineLevel="1" x14ac:dyDescent="0.2">
      <c r="B1420" s="46">
        <v>2016</v>
      </c>
      <c r="C1420" s="234"/>
      <c r="D1420" s="169">
        <v>15</v>
      </c>
      <c r="E1420" s="169" t="s">
        <v>50</v>
      </c>
      <c r="F1420" s="169">
        <v>7</v>
      </c>
      <c r="G1420" s="169" t="s">
        <v>50</v>
      </c>
      <c r="H1420" s="169">
        <v>8</v>
      </c>
      <c r="I1420" s="169" t="s">
        <v>50</v>
      </c>
    </row>
    <row r="1421" spans="2:9" ht="15" hidden="1" customHeight="1" outlineLevel="1" x14ac:dyDescent="0.2">
      <c r="B1421" s="46">
        <v>2015</v>
      </c>
      <c r="C1421" s="234"/>
      <c r="D1421" s="169">
        <v>13</v>
      </c>
      <c r="E1421" s="169" t="s">
        <v>50</v>
      </c>
      <c r="F1421" s="169">
        <v>5</v>
      </c>
      <c r="G1421" s="169" t="s">
        <v>50</v>
      </c>
      <c r="H1421" s="169">
        <v>8</v>
      </c>
      <c r="I1421" s="169" t="s">
        <v>50</v>
      </c>
    </row>
    <row r="1422" spans="2:9" ht="15" hidden="1" customHeight="1" outlineLevel="1" x14ac:dyDescent="0.2">
      <c r="B1422" s="46">
        <v>2014</v>
      </c>
      <c r="C1422" s="234"/>
      <c r="D1422" s="169">
        <v>12</v>
      </c>
      <c r="E1422" s="68" t="s">
        <v>232</v>
      </c>
      <c r="F1422" s="169">
        <v>4</v>
      </c>
      <c r="G1422" s="68" t="s">
        <v>232</v>
      </c>
      <c r="H1422" s="169">
        <v>8</v>
      </c>
      <c r="I1422" s="68" t="s">
        <v>232</v>
      </c>
    </row>
    <row r="1423" spans="2:9" ht="15" hidden="1" customHeight="1" outlineLevel="1" x14ac:dyDescent="0.2">
      <c r="B1423" s="46">
        <v>2013</v>
      </c>
      <c r="C1423" s="234"/>
      <c r="D1423" s="169">
        <v>14</v>
      </c>
      <c r="E1423" s="68" t="s">
        <v>232</v>
      </c>
      <c r="F1423" s="169">
        <v>6</v>
      </c>
      <c r="G1423" s="68" t="s">
        <v>232</v>
      </c>
      <c r="H1423" s="169">
        <v>8</v>
      </c>
      <c r="I1423" s="68" t="s">
        <v>232</v>
      </c>
    </row>
    <row r="1424" spans="2:9" ht="15" hidden="1" customHeight="1" outlineLevel="1" x14ac:dyDescent="0.2">
      <c r="B1424" s="235" t="s">
        <v>20</v>
      </c>
      <c r="C1424" s="234"/>
      <c r="D1424" s="73"/>
      <c r="E1424" s="73"/>
      <c r="F1424" s="73"/>
      <c r="G1424" s="73"/>
      <c r="H1424" s="73"/>
      <c r="I1424" s="73"/>
    </row>
    <row r="1425" spans="2:9" ht="15" hidden="1" customHeight="1" outlineLevel="1" x14ac:dyDescent="0.2">
      <c r="B1425" s="72">
        <v>2018</v>
      </c>
      <c r="C1425" s="234"/>
      <c r="D1425" s="73">
        <v>2</v>
      </c>
      <c r="E1425" s="73"/>
      <c r="F1425" s="73">
        <v>2</v>
      </c>
      <c r="G1425" s="73"/>
      <c r="H1425" s="73">
        <v>0</v>
      </c>
      <c r="I1425" s="73"/>
    </row>
    <row r="1426" spans="2:9" ht="15" hidden="1" customHeight="1" outlineLevel="1" x14ac:dyDescent="0.2">
      <c r="B1426" s="72">
        <v>2017</v>
      </c>
      <c r="C1426" s="234"/>
      <c r="D1426" s="73">
        <v>1</v>
      </c>
      <c r="E1426" s="73" t="s">
        <v>50</v>
      </c>
      <c r="F1426" s="73">
        <v>1</v>
      </c>
      <c r="G1426" s="73" t="s">
        <v>50</v>
      </c>
      <c r="H1426" s="73">
        <v>0</v>
      </c>
      <c r="I1426" s="73" t="s">
        <v>50</v>
      </c>
    </row>
    <row r="1427" spans="2:9" ht="15" hidden="1" customHeight="1" outlineLevel="1" x14ac:dyDescent="0.2">
      <c r="B1427" s="46">
        <v>2016</v>
      </c>
      <c r="C1427" s="234"/>
      <c r="D1427" s="169">
        <v>1</v>
      </c>
      <c r="E1427" s="169" t="s">
        <v>50</v>
      </c>
      <c r="F1427" s="73">
        <v>1</v>
      </c>
      <c r="G1427" s="169" t="s">
        <v>50</v>
      </c>
      <c r="H1427" s="73">
        <v>0</v>
      </c>
      <c r="I1427" s="169" t="s">
        <v>50</v>
      </c>
    </row>
    <row r="1428" spans="2:9" ht="15" hidden="1" customHeight="1" outlineLevel="1" x14ac:dyDescent="0.2">
      <c r="B1428" s="46">
        <v>2015</v>
      </c>
      <c r="C1428" s="234"/>
      <c r="D1428" s="169">
        <v>1</v>
      </c>
      <c r="E1428" s="169" t="s">
        <v>50</v>
      </c>
      <c r="F1428" s="73">
        <v>1</v>
      </c>
      <c r="G1428" s="169" t="s">
        <v>50</v>
      </c>
      <c r="H1428" s="73">
        <v>0</v>
      </c>
      <c r="I1428" s="169" t="s">
        <v>50</v>
      </c>
    </row>
    <row r="1429" spans="2:9" ht="15" hidden="1" customHeight="1" outlineLevel="1" x14ac:dyDescent="0.2">
      <c r="B1429" s="46">
        <v>2014</v>
      </c>
      <c r="C1429" s="234"/>
      <c r="D1429" s="73">
        <v>0</v>
      </c>
      <c r="E1429" s="68" t="s">
        <v>232</v>
      </c>
      <c r="F1429" s="73">
        <v>0</v>
      </c>
      <c r="G1429" s="68" t="s">
        <v>232</v>
      </c>
      <c r="H1429" s="73">
        <v>0</v>
      </c>
      <c r="I1429" s="68" t="s">
        <v>232</v>
      </c>
    </row>
    <row r="1430" spans="2:9" ht="15" hidden="1" customHeight="1" outlineLevel="1" x14ac:dyDescent="0.2">
      <c r="B1430" s="46">
        <v>2013</v>
      </c>
      <c r="C1430" s="234"/>
      <c r="D1430" s="169">
        <v>1</v>
      </c>
      <c r="E1430" s="68" t="s">
        <v>232</v>
      </c>
      <c r="F1430" s="73">
        <v>1</v>
      </c>
      <c r="G1430" s="68" t="s">
        <v>232</v>
      </c>
      <c r="H1430" s="73">
        <v>0</v>
      </c>
      <c r="I1430" s="68" t="s">
        <v>232</v>
      </c>
    </row>
    <row r="1431" spans="2:9" ht="15" hidden="1" customHeight="1" outlineLevel="1" x14ac:dyDescent="0.2">
      <c r="B1431" s="235" t="s">
        <v>21</v>
      </c>
      <c r="C1431" s="234"/>
      <c r="D1431" s="73"/>
      <c r="E1431" s="73"/>
      <c r="F1431" s="73"/>
      <c r="G1431" s="73"/>
      <c r="H1431" s="73"/>
      <c r="I1431" s="73"/>
    </row>
    <row r="1432" spans="2:9" ht="15" hidden="1" customHeight="1" outlineLevel="1" x14ac:dyDescent="0.2">
      <c r="B1432" s="72">
        <v>2018</v>
      </c>
      <c r="C1432" s="234"/>
      <c r="D1432" s="73">
        <v>0</v>
      </c>
      <c r="E1432" s="73"/>
      <c r="F1432" s="73">
        <v>0</v>
      </c>
      <c r="G1432" s="73"/>
      <c r="H1432" s="73">
        <v>0</v>
      </c>
      <c r="I1432" s="73"/>
    </row>
    <row r="1433" spans="2:9" ht="15" hidden="1" customHeight="1" outlineLevel="1" x14ac:dyDescent="0.2">
      <c r="B1433" s="72">
        <v>2017</v>
      </c>
      <c r="C1433" s="234"/>
      <c r="D1433" s="73">
        <v>0</v>
      </c>
      <c r="E1433" s="73" t="s">
        <v>50</v>
      </c>
      <c r="F1433" s="73">
        <v>0</v>
      </c>
      <c r="G1433" s="73" t="s">
        <v>50</v>
      </c>
      <c r="H1433" s="73">
        <v>0</v>
      </c>
      <c r="I1433" s="73" t="s">
        <v>50</v>
      </c>
    </row>
    <row r="1434" spans="2:9" ht="15" hidden="1" customHeight="1" outlineLevel="1" x14ac:dyDescent="0.2">
      <c r="B1434" s="46">
        <v>2016</v>
      </c>
      <c r="C1434" s="234"/>
      <c r="D1434" s="73">
        <v>0</v>
      </c>
      <c r="E1434" s="73" t="s">
        <v>50</v>
      </c>
      <c r="F1434" s="73">
        <v>0</v>
      </c>
      <c r="G1434" s="73" t="s">
        <v>50</v>
      </c>
      <c r="H1434" s="73">
        <v>0</v>
      </c>
      <c r="I1434" s="73" t="s">
        <v>50</v>
      </c>
    </row>
    <row r="1435" spans="2:9" ht="15" hidden="1" customHeight="1" outlineLevel="1" x14ac:dyDescent="0.2">
      <c r="B1435" s="46">
        <v>2015</v>
      </c>
      <c r="C1435" s="234"/>
      <c r="D1435" s="73">
        <v>0</v>
      </c>
      <c r="E1435" s="73" t="s">
        <v>50</v>
      </c>
      <c r="F1435" s="73">
        <v>0</v>
      </c>
      <c r="G1435" s="73" t="s">
        <v>50</v>
      </c>
      <c r="H1435" s="73">
        <v>0</v>
      </c>
      <c r="I1435" s="73" t="s">
        <v>50</v>
      </c>
    </row>
    <row r="1436" spans="2:9" ht="15" hidden="1" customHeight="1" outlineLevel="1" x14ac:dyDescent="0.2">
      <c r="B1436" s="46">
        <v>2014</v>
      </c>
      <c r="C1436" s="234"/>
      <c r="D1436" s="73">
        <v>0</v>
      </c>
      <c r="E1436" s="68" t="s">
        <v>232</v>
      </c>
      <c r="F1436" s="73">
        <v>0</v>
      </c>
      <c r="G1436" s="68" t="s">
        <v>232</v>
      </c>
      <c r="H1436" s="73">
        <v>0</v>
      </c>
      <c r="I1436" s="68" t="s">
        <v>232</v>
      </c>
    </row>
    <row r="1437" spans="2:9" ht="15" hidden="1" customHeight="1" outlineLevel="1" x14ac:dyDescent="0.2">
      <c r="B1437" s="46">
        <v>2013</v>
      </c>
      <c r="C1437" s="234"/>
      <c r="D1437" s="73">
        <v>0</v>
      </c>
      <c r="E1437" s="68" t="s">
        <v>232</v>
      </c>
      <c r="F1437" s="73">
        <v>0</v>
      </c>
      <c r="G1437" s="68" t="s">
        <v>232</v>
      </c>
      <c r="H1437" s="73">
        <v>0</v>
      </c>
      <c r="I1437" s="68" t="s">
        <v>232</v>
      </c>
    </row>
    <row r="1438" spans="2:9" ht="15" hidden="1" customHeight="1" outlineLevel="1" x14ac:dyDescent="0.2">
      <c r="B1438" s="235" t="s">
        <v>22</v>
      </c>
      <c r="C1438" s="234"/>
      <c r="D1438" s="73"/>
      <c r="E1438" s="73"/>
      <c r="F1438" s="73"/>
      <c r="G1438" s="73"/>
      <c r="H1438" s="73"/>
      <c r="I1438" s="73"/>
    </row>
    <row r="1439" spans="2:9" ht="15" hidden="1" customHeight="1" outlineLevel="1" x14ac:dyDescent="0.2">
      <c r="B1439" s="72">
        <v>2018</v>
      </c>
      <c r="C1439" s="234"/>
      <c r="D1439" s="73">
        <v>21</v>
      </c>
      <c r="E1439" s="73"/>
      <c r="F1439" s="232">
        <v>11</v>
      </c>
      <c r="G1439" s="73"/>
      <c r="H1439" s="232">
        <v>10</v>
      </c>
      <c r="I1439" s="73"/>
    </row>
    <row r="1440" spans="2:9" ht="15" hidden="1" customHeight="1" outlineLevel="1" x14ac:dyDescent="0.2">
      <c r="B1440" s="72">
        <v>2017</v>
      </c>
      <c r="C1440" s="234"/>
      <c r="D1440" s="73">
        <v>18</v>
      </c>
      <c r="E1440" s="73" t="s">
        <v>50</v>
      </c>
      <c r="F1440" s="73">
        <v>8</v>
      </c>
      <c r="G1440" s="73" t="s">
        <v>50</v>
      </c>
      <c r="H1440" s="73">
        <v>10</v>
      </c>
      <c r="I1440" s="73" t="s">
        <v>50</v>
      </c>
    </row>
    <row r="1441" spans="2:9" ht="15" hidden="1" customHeight="1" outlineLevel="1" x14ac:dyDescent="0.2">
      <c r="B1441" s="46">
        <v>2016</v>
      </c>
      <c r="C1441" s="234"/>
      <c r="D1441" s="169">
        <v>15</v>
      </c>
      <c r="E1441" s="169" t="s">
        <v>50</v>
      </c>
      <c r="F1441" s="169">
        <v>6</v>
      </c>
      <c r="G1441" s="169" t="s">
        <v>50</v>
      </c>
      <c r="H1441" s="169">
        <v>9</v>
      </c>
      <c r="I1441" s="169" t="s">
        <v>50</v>
      </c>
    </row>
    <row r="1442" spans="2:9" ht="15" hidden="1" customHeight="1" outlineLevel="1" x14ac:dyDescent="0.2">
      <c r="B1442" s="46">
        <v>2015</v>
      </c>
      <c r="C1442" s="234"/>
      <c r="D1442" s="169">
        <v>17</v>
      </c>
      <c r="E1442" s="169" t="s">
        <v>50</v>
      </c>
      <c r="F1442" s="169">
        <v>6</v>
      </c>
      <c r="G1442" s="169" t="s">
        <v>50</v>
      </c>
      <c r="H1442" s="169">
        <v>11</v>
      </c>
      <c r="I1442" s="169" t="s">
        <v>50</v>
      </c>
    </row>
    <row r="1443" spans="2:9" ht="15" hidden="1" customHeight="1" outlineLevel="1" x14ac:dyDescent="0.2">
      <c r="B1443" s="46">
        <v>2014</v>
      </c>
      <c r="C1443" s="234"/>
      <c r="D1443" s="169">
        <v>18</v>
      </c>
      <c r="E1443" s="68" t="s">
        <v>232</v>
      </c>
      <c r="F1443" s="169">
        <v>7</v>
      </c>
      <c r="G1443" s="68" t="s">
        <v>232</v>
      </c>
      <c r="H1443" s="169">
        <v>11</v>
      </c>
      <c r="I1443" s="68" t="s">
        <v>232</v>
      </c>
    </row>
    <row r="1444" spans="2:9" ht="15" hidden="1" customHeight="1" outlineLevel="1" x14ac:dyDescent="0.2">
      <c r="B1444" s="46">
        <v>2013</v>
      </c>
      <c r="C1444" s="234"/>
      <c r="D1444" s="169">
        <v>20</v>
      </c>
      <c r="E1444" s="68" t="s">
        <v>232</v>
      </c>
      <c r="F1444" s="169">
        <v>9</v>
      </c>
      <c r="G1444" s="68" t="s">
        <v>232</v>
      </c>
      <c r="H1444" s="169">
        <v>11</v>
      </c>
      <c r="I1444" s="68" t="s">
        <v>232</v>
      </c>
    </row>
    <row r="1445" spans="2:9" ht="15" hidden="1" customHeight="1" outlineLevel="1" x14ac:dyDescent="0.2">
      <c r="B1445" s="235" t="s">
        <v>23</v>
      </c>
      <c r="C1445" s="234"/>
      <c r="D1445" s="73"/>
      <c r="E1445" s="73"/>
      <c r="F1445" s="73"/>
      <c r="G1445" s="73"/>
      <c r="H1445" s="73"/>
      <c r="I1445" s="73"/>
    </row>
    <row r="1446" spans="2:9" ht="15" hidden="1" customHeight="1" outlineLevel="1" x14ac:dyDescent="0.2">
      <c r="B1446" s="72">
        <v>2018</v>
      </c>
      <c r="C1446" s="234"/>
      <c r="D1446" s="73">
        <v>80</v>
      </c>
      <c r="E1446" s="73"/>
      <c r="F1446" s="232">
        <v>43</v>
      </c>
      <c r="G1446" s="73"/>
      <c r="H1446" s="232">
        <v>37</v>
      </c>
      <c r="I1446" s="73"/>
    </row>
    <row r="1447" spans="2:9" ht="15" hidden="1" customHeight="1" outlineLevel="1" x14ac:dyDescent="0.2">
      <c r="B1447" s="72">
        <v>2017</v>
      </c>
      <c r="C1447" s="234"/>
      <c r="D1447" s="73">
        <v>76</v>
      </c>
      <c r="E1447" s="73" t="s">
        <v>50</v>
      </c>
      <c r="F1447" s="73">
        <v>41</v>
      </c>
      <c r="G1447" s="73" t="s">
        <v>50</v>
      </c>
      <c r="H1447" s="73">
        <v>35</v>
      </c>
      <c r="I1447" s="73" t="s">
        <v>50</v>
      </c>
    </row>
    <row r="1448" spans="2:9" ht="15" hidden="1" customHeight="1" outlineLevel="1" x14ac:dyDescent="0.2">
      <c r="B1448" s="46">
        <v>2016</v>
      </c>
      <c r="C1448" s="234"/>
      <c r="D1448" s="169">
        <v>81</v>
      </c>
      <c r="E1448" s="169" t="s">
        <v>50</v>
      </c>
      <c r="F1448" s="169">
        <v>46</v>
      </c>
      <c r="G1448" s="169" t="s">
        <v>50</v>
      </c>
      <c r="H1448" s="169">
        <v>35</v>
      </c>
      <c r="I1448" s="169" t="s">
        <v>50</v>
      </c>
    </row>
    <row r="1449" spans="2:9" ht="15" hidden="1" customHeight="1" outlineLevel="1" x14ac:dyDescent="0.2">
      <c r="B1449" s="46">
        <v>2015</v>
      </c>
      <c r="C1449" s="234"/>
      <c r="D1449" s="169">
        <v>83</v>
      </c>
      <c r="E1449" s="169" t="s">
        <v>50</v>
      </c>
      <c r="F1449" s="169">
        <v>45</v>
      </c>
      <c r="G1449" s="169" t="s">
        <v>50</v>
      </c>
      <c r="H1449" s="169">
        <v>38</v>
      </c>
      <c r="I1449" s="169" t="s">
        <v>50</v>
      </c>
    </row>
    <row r="1450" spans="2:9" ht="15" hidden="1" customHeight="1" outlineLevel="1" x14ac:dyDescent="0.2">
      <c r="B1450" s="46">
        <v>2014</v>
      </c>
      <c r="C1450" s="234"/>
      <c r="D1450" s="169">
        <v>78</v>
      </c>
      <c r="E1450" s="68" t="s">
        <v>232</v>
      </c>
      <c r="F1450" s="169">
        <v>43</v>
      </c>
      <c r="G1450" s="68" t="s">
        <v>232</v>
      </c>
      <c r="H1450" s="169">
        <v>35</v>
      </c>
      <c r="I1450" s="68" t="s">
        <v>232</v>
      </c>
    </row>
    <row r="1451" spans="2:9" ht="15" hidden="1" customHeight="1" outlineLevel="1" x14ac:dyDescent="0.2">
      <c r="B1451" s="46">
        <v>2013</v>
      </c>
      <c r="C1451" s="234"/>
      <c r="D1451" s="169">
        <v>82</v>
      </c>
      <c r="E1451" s="68" t="s">
        <v>232</v>
      </c>
      <c r="F1451" s="169">
        <v>47</v>
      </c>
      <c r="G1451" s="68" t="s">
        <v>232</v>
      </c>
      <c r="H1451" s="169">
        <v>35</v>
      </c>
      <c r="I1451" s="68" t="s">
        <v>232</v>
      </c>
    </row>
    <row r="1452" spans="2:9" ht="15" hidden="1" customHeight="1" outlineLevel="1" x14ac:dyDescent="0.2">
      <c r="B1452" s="235" t="s">
        <v>24</v>
      </c>
      <c r="C1452" s="234"/>
      <c r="D1452" s="73"/>
      <c r="E1452" s="73"/>
      <c r="F1452" s="73"/>
      <c r="G1452" s="73"/>
      <c r="H1452" s="73"/>
      <c r="I1452" s="73"/>
    </row>
    <row r="1453" spans="2:9" ht="15" hidden="1" customHeight="1" outlineLevel="1" x14ac:dyDescent="0.2">
      <c r="B1453" s="72">
        <v>2018</v>
      </c>
      <c r="C1453" s="234"/>
      <c r="D1453" s="73">
        <v>31</v>
      </c>
      <c r="E1453" s="73"/>
      <c r="F1453" s="232">
        <v>11</v>
      </c>
      <c r="G1453" s="73"/>
      <c r="H1453" s="232">
        <v>20</v>
      </c>
      <c r="I1453" s="73"/>
    </row>
    <row r="1454" spans="2:9" ht="15" hidden="1" customHeight="1" outlineLevel="1" x14ac:dyDescent="0.2">
      <c r="B1454" s="72">
        <v>2017</v>
      </c>
      <c r="C1454" s="234"/>
      <c r="D1454" s="73">
        <v>30</v>
      </c>
      <c r="E1454" s="73" t="s">
        <v>50</v>
      </c>
      <c r="F1454" s="73">
        <v>9</v>
      </c>
      <c r="G1454" s="73" t="s">
        <v>50</v>
      </c>
      <c r="H1454" s="73">
        <v>21</v>
      </c>
      <c r="I1454" s="73" t="s">
        <v>50</v>
      </c>
    </row>
    <row r="1455" spans="2:9" ht="15" hidden="1" customHeight="1" outlineLevel="1" x14ac:dyDescent="0.2">
      <c r="B1455" s="46">
        <v>2016</v>
      </c>
      <c r="C1455" s="234"/>
      <c r="D1455" s="169">
        <v>33</v>
      </c>
      <c r="E1455" s="169" t="s">
        <v>50</v>
      </c>
      <c r="F1455" s="169">
        <v>10</v>
      </c>
      <c r="G1455" s="169" t="s">
        <v>50</v>
      </c>
      <c r="H1455" s="169">
        <v>23</v>
      </c>
      <c r="I1455" s="169" t="s">
        <v>50</v>
      </c>
    </row>
    <row r="1456" spans="2:9" ht="15" hidden="1" customHeight="1" outlineLevel="1" x14ac:dyDescent="0.2">
      <c r="B1456" s="46">
        <v>2015</v>
      </c>
      <c r="C1456" s="234"/>
      <c r="D1456" s="169">
        <v>31</v>
      </c>
      <c r="E1456" s="169" t="s">
        <v>50</v>
      </c>
      <c r="F1456" s="169">
        <v>8</v>
      </c>
      <c r="G1456" s="169" t="s">
        <v>50</v>
      </c>
      <c r="H1456" s="169">
        <v>23</v>
      </c>
      <c r="I1456" s="169" t="s">
        <v>50</v>
      </c>
    </row>
    <row r="1457" spans="2:9" ht="15" hidden="1" customHeight="1" outlineLevel="1" x14ac:dyDescent="0.2">
      <c r="B1457" s="46">
        <v>2014</v>
      </c>
      <c r="C1457" s="234"/>
      <c r="D1457" s="169">
        <v>32</v>
      </c>
      <c r="E1457" s="68" t="s">
        <v>232</v>
      </c>
      <c r="F1457" s="169">
        <v>8</v>
      </c>
      <c r="G1457" s="68" t="s">
        <v>232</v>
      </c>
      <c r="H1457" s="169">
        <v>24</v>
      </c>
      <c r="I1457" s="68" t="s">
        <v>232</v>
      </c>
    </row>
    <row r="1458" spans="2:9" ht="15" hidden="1" customHeight="1" outlineLevel="1" x14ac:dyDescent="0.2">
      <c r="B1458" s="46">
        <v>2013</v>
      </c>
      <c r="C1458" s="234"/>
      <c r="D1458" s="169">
        <v>31</v>
      </c>
      <c r="E1458" s="68" t="s">
        <v>232</v>
      </c>
      <c r="F1458" s="169">
        <v>7</v>
      </c>
      <c r="G1458" s="68" t="s">
        <v>232</v>
      </c>
      <c r="H1458" s="169">
        <v>24</v>
      </c>
      <c r="I1458" s="68" t="s">
        <v>232</v>
      </c>
    </row>
    <row r="1459" spans="2:9" ht="15" hidden="1" customHeight="1" outlineLevel="1" x14ac:dyDescent="0.2">
      <c r="B1459" s="235" t="s">
        <v>25</v>
      </c>
      <c r="C1459" s="234"/>
      <c r="D1459" s="73"/>
      <c r="E1459" s="73"/>
      <c r="F1459" s="73"/>
      <c r="G1459" s="73"/>
      <c r="H1459" s="73"/>
      <c r="I1459" s="73"/>
    </row>
    <row r="1460" spans="2:9" ht="15" hidden="1" customHeight="1" outlineLevel="1" x14ac:dyDescent="0.2">
      <c r="B1460" s="72">
        <v>2018</v>
      </c>
      <c r="C1460" s="234"/>
      <c r="D1460" s="73">
        <v>107</v>
      </c>
      <c r="E1460" s="73"/>
      <c r="F1460" s="232">
        <v>80</v>
      </c>
      <c r="G1460" s="73"/>
      <c r="H1460" s="232">
        <v>27</v>
      </c>
      <c r="I1460" s="73"/>
    </row>
    <row r="1461" spans="2:9" ht="15" hidden="1" customHeight="1" outlineLevel="1" x14ac:dyDescent="0.2">
      <c r="B1461" s="72">
        <v>2017</v>
      </c>
      <c r="C1461" s="234"/>
      <c r="D1461" s="73">
        <v>92</v>
      </c>
      <c r="E1461" s="73" t="s">
        <v>50</v>
      </c>
      <c r="F1461" s="73">
        <v>64</v>
      </c>
      <c r="G1461" s="73" t="s">
        <v>50</v>
      </c>
      <c r="H1461" s="73">
        <v>28</v>
      </c>
      <c r="I1461" s="73" t="s">
        <v>50</v>
      </c>
    </row>
    <row r="1462" spans="2:9" ht="15" hidden="1" customHeight="1" outlineLevel="1" x14ac:dyDescent="0.2">
      <c r="B1462" s="46">
        <v>2016</v>
      </c>
      <c r="C1462" s="234"/>
      <c r="D1462" s="169">
        <v>93</v>
      </c>
      <c r="E1462" s="169" t="s">
        <v>50</v>
      </c>
      <c r="F1462" s="169">
        <v>66</v>
      </c>
      <c r="G1462" s="169" t="s">
        <v>50</v>
      </c>
      <c r="H1462" s="169">
        <v>27</v>
      </c>
      <c r="I1462" s="169" t="s">
        <v>50</v>
      </c>
    </row>
    <row r="1463" spans="2:9" ht="15" hidden="1" customHeight="1" outlineLevel="1" x14ac:dyDescent="0.2">
      <c r="B1463" s="46">
        <v>2015</v>
      </c>
      <c r="C1463" s="234"/>
      <c r="D1463" s="169">
        <v>92</v>
      </c>
      <c r="E1463" s="169" t="s">
        <v>50</v>
      </c>
      <c r="F1463" s="169">
        <v>63</v>
      </c>
      <c r="G1463" s="169" t="s">
        <v>50</v>
      </c>
      <c r="H1463" s="169">
        <v>29</v>
      </c>
      <c r="I1463" s="169" t="s">
        <v>50</v>
      </c>
    </row>
    <row r="1464" spans="2:9" ht="15" hidden="1" customHeight="1" outlineLevel="1" x14ac:dyDescent="0.2">
      <c r="B1464" s="46">
        <v>2014</v>
      </c>
      <c r="C1464" s="234"/>
      <c r="D1464" s="169">
        <v>89</v>
      </c>
      <c r="E1464" s="68" t="s">
        <v>232</v>
      </c>
      <c r="F1464" s="169">
        <v>56</v>
      </c>
      <c r="G1464" s="68" t="s">
        <v>232</v>
      </c>
      <c r="H1464" s="169">
        <v>33</v>
      </c>
      <c r="I1464" s="68" t="s">
        <v>232</v>
      </c>
    </row>
    <row r="1465" spans="2:9" ht="15" hidden="1" customHeight="1" outlineLevel="1" x14ac:dyDescent="0.2">
      <c r="B1465" s="46">
        <v>2013</v>
      </c>
      <c r="C1465" s="234"/>
      <c r="D1465" s="169">
        <v>85</v>
      </c>
      <c r="E1465" s="68" t="s">
        <v>232</v>
      </c>
      <c r="F1465" s="169">
        <v>53</v>
      </c>
      <c r="G1465" s="68" t="s">
        <v>232</v>
      </c>
      <c r="H1465" s="169">
        <v>32</v>
      </c>
      <c r="I1465" s="68" t="s">
        <v>232</v>
      </c>
    </row>
    <row r="1466" spans="2:9" ht="15" hidden="1" customHeight="1" outlineLevel="1" x14ac:dyDescent="0.2">
      <c r="B1466" s="235" t="s">
        <v>26</v>
      </c>
      <c r="C1466" s="234"/>
      <c r="D1466" s="73"/>
      <c r="E1466" s="73"/>
      <c r="F1466" s="73"/>
      <c r="G1466" s="73"/>
      <c r="H1466" s="73"/>
      <c r="I1466" s="73"/>
    </row>
    <row r="1467" spans="2:9" ht="15" hidden="1" customHeight="1" outlineLevel="1" x14ac:dyDescent="0.2">
      <c r="B1467" s="72">
        <v>2018</v>
      </c>
      <c r="C1467" s="234"/>
      <c r="D1467" s="73">
        <v>2</v>
      </c>
      <c r="E1467" s="73"/>
      <c r="F1467" s="73">
        <v>0</v>
      </c>
      <c r="G1467" s="73"/>
      <c r="H1467" s="73">
        <v>2</v>
      </c>
      <c r="I1467" s="73"/>
    </row>
    <row r="1468" spans="2:9" ht="15" hidden="1" customHeight="1" outlineLevel="1" x14ac:dyDescent="0.2">
      <c r="B1468" s="72">
        <v>2017</v>
      </c>
      <c r="C1468" s="234"/>
      <c r="D1468" s="73">
        <v>3</v>
      </c>
      <c r="E1468" s="73" t="s">
        <v>50</v>
      </c>
      <c r="F1468" s="73">
        <v>2</v>
      </c>
      <c r="G1468" s="73" t="s">
        <v>50</v>
      </c>
      <c r="H1468" s="73">
        <v>1</v>
      </c>
      <c r="I1468" s="73" t="s">
        <v>50</v>
      </c>
    </row>
    <row r="1469" spans="2:9" ht="15" hidden="1" customHeight="1" outlineLevel="1" x14ac:dyDescent="0.2">
      <c r="B1469" s="46">
        <v>2016</v>
      </c>
      <c r="C1469" s="234"/>
      <c r="D1469" s="169">
        <v>1</v>
      </c>
      <c r="E1469" s="169" t="s">
        <v>50</v>
      </c>
      <c r="F1469" s="73">
        <v>0</v>
      </c>
      <c r="G1469" s="169" t="s">
        <v>50</v>
      </c>
      <c r="H1469" s="73">
        <v>1</v>
      </c>
      <c r="I1469" s="169" t="s">
        <v>50</v>
      </c>
    </row>
    <row r="1470" spans="2:9" ht="15" hidden="1" customHeight="1" outlineLevel="1" x14ac:dyDescent="0.2">
      <c r="B1470" s="46">
        <v>2015</v>
      </c>
      <c r="C1470" s="234"/>
      <c r="D1470" s="169">
        <v>1</v>
      </c>
      <c r="E1470" s="169" t="s">
        <v>50</v>
      </c>
      <c r="F1470" s="73">
        <v>0</v>
      </c>
      <c r="G1470" s="169" t="s">
        <v>50</v>
      </c>
      <c r="H1470" s="73">
        <v>1</v>
      </c>
      <c r="I1470" s="169" t="s">
        <v>50</v>
      </c>
    </row>
    <row r="1471" spans="2:9" ht="15" hidden="1" customHeight="1" outlineLevel="1" x14ac:dyDescent="0.2">
      <c r="B1471" s="46">
        <v>2014</v>
      </c>
      <c r="C1471" s="234"/>
      <c r="D1471" s="169">
        <v>1</v>
      </c>
      <c r="E1471" s="68" t="s">
        <v>232</v>
      </c>
      <c r="F1471" s="73">
        <v>0</v>
      </c>
      <c r="G1471" s="68" t="s">
        <v>232</v>
      </c>
      <c r="H1471" s="73">
        <v>1</v>
      </c>
      <c r="I1471" s="68" t="s">
        <v>232</v>
      </c>
    </row>
    <row r="1472" spans="2:9" ht="15" hidden="1" customHeight="1" outlineLevel="1" x14ac:dyDescent="0.2">
      <c r="B1472" s="46">
        <v>2013</v>
      </c>
      <c r="C1472" s="234"/>
      <c r="D1472" s="169">
        <v>1</v>
      </c>
      <c r="E1472" s="68" t="s">
        <v>232</v>
      </c>
      <c r="F1472" s="73">
        <v>0</v>
      </c>
      <c r="G1472" s="68" t="s">
        <v>232</v>
      </c>
      <c r="H1472" s="73">
        <v>1</v>
      </c>
      <c r="I1472" s="68" t="s">
        <v>232</v>
      </c>
    </row>
    <row r="1473" spans="2:9" ht="15" hidden="1" customHeight="1" outlineLevel="1" x14ac:dyDescent="0.2">
      <c r="B1473" s="235" t="s">
        <v>27</v>
      </c>
      <c r="C1473" s="234"/>
      <c r="D1473" s="73"/>
      <c r="E1473" s="73"/>
      <c r="F1473" s="73"/>
      <c r="G1473" s="73"/>
      <c r="H1473" s="73"/>
      <c r="I1473" s="73"/>
    </row>
    <row r="1474" spans="2:9" ht="15" hidden="1" customHeight="1" outlineLevel="1" x14ac:dyDescent="0.2">
      <c r="B1474" s="72">
        <v>2018</v>
      </c>
      <c r="C1474" s="234"/>
      <c r="D1474" s="73">
        <v>11</v>
      </c>
      <c r="E1474" s="73"/>
      <c r="F1474" s="232">
        <v>2</v>
      </c>
      <c r="G1474" s="73"/>
      <c r="H1474" s="232">
        <v>9</v>
      </c>
      <c r="I1474" s="73"/>
    </row>
    <row r="1475" spans="2:9" ht="15" hidden="1" customHeight="1" outlineLevel="1" x14ac:dyDescent="0.2">
      <c r="B1475" s="72">
        <v>2017</v>
      </c>
      <c r="C1475" s="234"/>
      <c r="D1475" s="73">
        <v>11</v>
      </c>
      <c r="E1475" s="73" t="s">
        <v>50</v>
      </c>
      <c r="F1475" s="73">
        <v>2</v>
      </c>
      <c r="G1475" s="73" t="s">
        <v>50</v>
      </c>
      <c r="H1475" s="73">
        <v>9</v>
      </c>
      <c r="I1475" s="73" t="s">
        <v>50</v>
      </c>
    </row>
    <row r="1476" spans="2:9" ht="15" hidden="1" customHeight="1" outlineLevel="1" x14ac:dyDescent="0.2">
      <c r="B1476" s="46">
        <v>2016</v>
      </c>
      <c r="C1476" s="234"/>
      <c r="D1476" s="169">
        <v>13</v>
      </c>
      <c r="E1476" s="169" t="s">
        <v>50</v>
      </c>
      <c r="F1476" s="169">
        <v>4</v>
      </c>
      <c r="G1476" s="169" t="s">
        <v>50</v>
      </c>
      <c r="H1476" s="169">
        <v>9</v>
      </c>
      <c r="I1476" s="169" t="s">
        <v>50</v>
      </c>
    </row>
    <row r="1477" spans="2:9" ht="15" hidden="1" customHeight="1" outlineLevel="1" x14ac:dyDescent="0.2">
      <c r="B1477" s="46">
        <v>2015</v>
      </c>
      <c r="C1477" s="234"/>
      <c r="D1477" s="169">
        <v>14</v>
      </c>
      <c r="E1477" s="169" t="s">
        <v>50</v>
      </c>
      <c r="F1477" s="169">
        <v>5</v>
      </c>
      <c r="G1477" s="169" t="s">
        <v>50</v>
      </c>
      <c r="H1477" s="169">
        <v>9</v>
      </c>
      <c r="I1477" s="169" t="s">
        <v>50</v>
      </c>
    </row>
    <row r="1478" spans="2:9" ht="15" hidden="1" customHeight="1" outlineLevel="1" x14ac:dyDescent="0.2">
      <c r="B1478" s="46">
        <v>2014</v>
      </c>
      <c r="C1478" s="234"/>
      <c r="D1478" s="169">
        <v>16</v>
      </c>
      <c r="E1478" s="68" t="s">
        <v>232</v>
      </c>
      <c r="F1478" s="169">
        <v>6</v>
      </c>
      <c r="G1478" s="68" t="s">
        <v>232</v>
      </c>
      <c r="H1478" s="169">
        <v>10</v>
      </c>
      <c r="I1478" s="68" t="s">
        <v>232</v>
      </c>
    </row>
    <row r="1479" spans="2:9" ht="15" hidden="1" customHeight="1" outlineLevel="1" x14ac:dyDescent="0.2">
      <c r="B1479" s="46">
        <v>2013</v>
      </c>
      <c r="C1479" s="234"/>
      <c r="D1479" s="169">
        <v>18</v>
      </c>
      <c r="E1479" s="68" t="s">
        <v>232</v>
      </c>
      <c r="F1479" s="169">
        <v>7</v>
      </c>
      <c r="G1479" s="68" t="s">
        <v>232</v>
      </c>
      <c r="H1479" s="169">
        <v>11</v>
      </c>
      <c r="I1479" s="68" t="s">
        <v>232</v>
      </c>
    </row>
    <row r="1480" spans="2:9" ht="15" hidden="1" customHeight="1" outlineLevel="1" x14ac:dyDescent="0.2">
      <c r="B1480" s="235" t="s">
        <v>28</v>
      </c>
      <c r="C1480" s="234"/>
      <c r="D1480" s="73"/>
      <c r="E1480" s="73"/>
      <c r="F1480" s="73"/>
      <c r="G1480" s="73"/>
      <c r="H1480" s="73"/>
      <c r="I1480" s="73"/>
    </row>
    <row r="1481" spans="2:9" ht="15" hidden="1" customHeight="1" outlineLevel="1" x14ac:dyDescent="0.2">
      <c r="B1481" s="72">
        <v>2018</v>
      </c>
      <c r="C1481" s="234"/>
      <c r="D1481" s="73">
        <v>29</v>
      </c>
      <c r="E1481" s="73"/>
      <c r="F1481" s="232">
        <v>25</v>
      </c>
      <c r="G1481" s="73"/>
      <c r="H1481" s="232">
        <v>4</v>
      </c>
      <c r="I1481" s="73"/>
    </row>
    <row r="1482" spans="2:9" ht="15" hidden="1" customHeight="1" outlineLevel="1" x14ac:dyDescent="0.2">
      <c r="B1482" s="72">
        <v>2017</v>
      </c>
      <c r="C1482" s="234"/>
      <c r="D1482" s="73">
        <v>32</v>
      </c>
      <c r="E1482" s="73" t="s">
        <v>50</v>
      </c>
      <c r="F1482" s="73">
        <v>28</v>
      </c>
      <c r="G1482" s="73" t="s">
        <v>50</v>
      </c>
      <c r="H1482" s="73">
        <v>4</v>
      </c>
      <c r="I1482" s="73" t="s">
        <v>50</v>
      </c>
    </row>
    <row r="1483" spans="2:9" ht="15" hidden="1" customHeight="1" outlineLevel="1" x14ac:dyDescent="0.2">
      <c r="B1483" s="46">
        <v>2016</v>
      </c>
      <c r="C1483" s="234"/>
      <c r="D1483" s="169">
        <v>28</v>
      </c>
      <c r="E1483" s="169" t="s">
        <v>50</v>
      </c>
      <c r="F1483" s="169">
        <v>26</v>
      </c>
      <c r="G1483" s="169" t="s">
        <v>50</v>
      </c>
      <c r="H1483" s="169">
        <v>2</v>
      </c>
      <c r="I1483" s="169" t="s">
        <v>50</v>
      </c>
    </row>
    <row r="1484" spans="2:9" ht="15" hidden="1" customHeight="1" outlineLevel="1" x14ac:dyDescent="0.2">
      <c r="B1484" s="46">
        <v>2015</v>
      </c>
      <c r="C1484" s="234"/>
      <c r="D1484" s="169">
        <v>31</v>
      </c>
      <c r="E1484" s="169" t="s">
        <v>50</v>
      </c>
      <c r="F1484" s="169">
        <v>27</v>
      </c>
      <c r="G1484" s="169" t="s">
        <v>50</v>
      </c>
      <c r="H1484" s="169">
        <v>4</v>
      </c>
      <c r="I1484" s="169" t="s">
        <v>50</v>
      </c>
    </row>
    <row r="1485" spans="2:9" ht="15" hidden="1" customHeight="1" outlineLevel="1" x14ac:dyDescent="0.2">
      <c r="B1485" s="46">
        <v>2014</v>
      </c>
      <c r="C1485" s="234"/>
      <c r="D1485" s="169">
        <v>31</v>
      </c>
      <c r="E1485" s="68" t="s">
        <v>232</v>
      </c>
      <c r="F1485" s="169">
        <v>26</v>
      </c>
      <c r="G1485" s="68" t="s">
        <v>232</v>
      </c>
      <c r="H1485" s="169">
        <v>5</v>
      </c>
      <c r="I1485" s="68" t="s">
        <v>232</v>
      </c>
    </row>
    <row r="1486" spans="2:9" ht="15" hidden="1" customHeight="1" outlineLevel="1" x14ac:dyDescent="0.2">
      <c r="B1486" s="46">
        <v>2013</v>
      </c>
      <c r="C1486" s="234"/>
      <c r="D1486" s="169">
        <v>37</v>
      </c>
      <c r="E1486" s="68" t="s">
        <v>232</v>
      </c>
      <c r="F1486" s="169">
        <v>32</v>
      </c>
      <c r="G1486" s="68" t="s">
        <v>232</v>
      </c>
      <c r="H1486" s="169">
        <v>5</v>
      </c>
      <c r="I1486" s="68" t="s">
        <v>232</v>
      </c>
    </row>
    <row r="1487" spans="2:9" ht="15" hidden="1" customHeight="1" outlineLevel="1" x14ac:dyDescent="0.2">
      <c r="B1487" s="235" t="s">
        <v>29</v>
      </c>
      <c r="C1487" s="234"/>
      <c r="D1487" s="73"/>
      <c r="E1487" s="73"/>
      <c r="F1487" s="73"/>
      <c r="G1487" s="73"/>
      <c r="H1487" s="73"/>
      <c r="I1487" s="73"/>
    </row>
    <row r="1488" spans="2:9" ht="15" hidden="1" customHeight="1" outlineLevel="1" x14ac:dyDescent="0.2">
      <c r="B1488" s="72">
        <v>2018</v>
      </c>
      <c r="C1488" s="234"/>
      <c r="D1488" s="73">
        <v>95</v>
      </c>
      <c r="E1488" s="73"/>
      <c r="F1488" s="232">
        <v>89</v>
      </c>
      <c r="G1488" s="73"/>
      <c r="H1488" s="232">
        <v>6</v>
      </c>
      <c r="I1488" s="73"/>
    </row>
    <row r="1489" spans="2:9" ht="15" hidden="1" customHeight="1" outlineLevel="1" x14ac:dyDescent="0.2">
      <c r="B1489" s="72">
        <v>2017</v>
      </c>
      <c r="C1489" s="234"/>
      <c r="D1489" s="73">
        <v>99</v>
      </c>
      <c r="E1489" s="73" t="s">
        <v>50</v>
      </c>
      <c r="F1489" s="73">
        <v>93</v>
      </c>
      <c r="G1489" s="73" t="s">
        <v>50</v>
      </c>
      <c r="H1489" s="73">
        <v>6</v>
      </c>
      <c r="I1489" s="73" t="s">
        <v>50</v>
      </c>
    </row>
    <row r="1490" spans="2:9" ht="15" hidden="1" customHeight="1" outlineLevel="1" x14ac:dyDescent="0.2">
      <c r="B1490" s="46">
        <v>2016</v>
      </c>
      <c r="C1490" s="234"/>
      <c r="D1490" s="169">
        <v>95</v>
      </c>
      <c r="E1490" s="169" t="s">
        <v>50</v>
      </c>
      <c r="F1490" s="238">
        <v>88</v>
      </c>
      <c r="G1490" s="169" t="s">
        <v>50</v>
      </c>
      <c r="H1490" s="169">
        <v>7</v>
      </c>
      <c r="I1490" s="169" t="s">
        <v>50</v>
      </c>
    </row>
    <row r="1491" spans="2:9" ht="15" hidden="1" customHeight="1" outlineLevel="1" x14ac:dyDescent="0.2">
      <c r="B1491" s="46">
        <v>2015</v>
      </c>
      <c r="C1491" s="234"/>
      <c r="D1491" s="169">
        <v>70</v>
      </c>
      <c r="E1491" s="169" t="s">
        <v>50</v>
      </c>
      <c r="F1491" s="169">
        <v>63</v>
      </c>
      <c r="G1491" s="169" t="s">
        <v>50</v>
      </c>
      <c r="H1491" s="169">
        <v>7</v>
      </c>
      <c r="I1491" s="169" t="s">
        <v>50</v>
      </c>
    </row>
    <row r="1492" spans="2:9" ht="15" hidden="1" customHeight="1" outlineLevel="1" x14ac:dyDescent="0.2">
      <c r="B1492" s="46">
        <v>2014</v>
      </c>
      <c r="C1492" s="234"/>
      <c r="D1492" s="169">
        <v>70</v>
      </c>
      <c r="E1492" s="68" t="s">
        <v>232</v>
      </c>
      <c r="F1492" s="169">
        <v>63</v>
      </c>
      <c r="G1492" s="68" t="s">
        <v>232</v>
      </c>
      <c r="H1492" s="169">
        <v>7</v>
      </c>
      <c r="I1492" s="68" t="s">
        <v>232</v>
      </c>
    </row>
    <row r="1493" spans="2:9" ht="15" hidden="1" customHeight="1" outlineLevel="1" x14ac:dyDescent="0.2">
      <c r="B1493" s="46">
        <v>2013</v>
      </c>
      <c r="C1493" s="234"/>
      <c r="D1493" s="169">
        <v>80</v>
      </c>
      <c r="E1493" s="68" t="s">
        <v>232</v>
      </c>
      <c r="F1493" s="169">
        <v>73</v>
      </c>
      <c r="G1493" s="68" t="s">
        <v>232</v>
      </c>
      <c r="H1493" s="169">
        <v>7</v>
      </c>
      <c r="I1493" s="68" t="s">
        <v>232</v>
      </c>
    </row>
    <row r="1494" spans="2:9" ht="15" hidden="1" customHeight="1" outlineLevel="1" x14ac:dyDescent="0.2">
      <c r="B1494" s="235" t="s">
        <v>30</v>
      </c>
      <c r="C1494" s="234"/>
      <c r="D1494" s="73"/>
      <c r="E1494" s="73"/>
      <c r="F1494" s="73"/>
      <c r="G1494" s="73"/>
      <c r="H1494" s="73"/>
      <c r="I1494" s="73"/>
    </row>
    <row r="1495" spans="2:9" ht="15" hidden="1" customHeight="1" outlineLevel="1" x14ac:dyDescent="0.2">
      <c r="B1495" s="72">
        <v>2018</v>
      </c>
      <c r="C1495" s="234"/>
      <c r="D1495" s="73">
        <v>12</v>
      </c>
      <c r="E1495" s="73"/>
      <c r="F1495" s="232">
        <v>11</v>
      </c>
      <c r="G1495" s="73"/>
      <c r="H1495" s="232">
        <v>1</v>
      </c>
      <c r="I1495" s="73"/>
    </row>
    <row r="1496" spans="2:9" ht="15" hidden="1" customHeight="1" outlineLevel="1" x14ac:dyDescent="0.2">
      <c r="B1496" s="72">
        <v>2017</v>
      </c>
      <c r="C1496" s="234"/>
      <c r="D1496" s="73">
        <v>9</v>
      </c>
      <c r="E1496" s="73" t="s">
        <v>50</v>
      </c>
      <c r="F1496" s="73">
        <v>8</v>
      </c>
      <c r="G1496" s="73" t="s">
        <v>50</v>
      </c>
      <c r="H1496" s="73">
        <v>1</v>
      </c>
      <c r="I1496" s="73" t="s">
        <v>50</v>
      </c>
    </row>
    <row r="1497" spans="2:9" ht="15" hidden="1" customHeight="1" outlineLevel="1" x14ac:dyDescent="0.2">
      <c r="B1497" s="46">
        <v>2016</v>
      </c>
      <c r="C1497" s="234"/>
      <c r="D1497" s="169">
        <v>12</v>
      </c>
      <c r="E1497" s="169" t="s">
        <v>50</v>
      </c>
      <c r="F1497" s="169">
        <v>11</v>
      </c>
      <c r="G1497" s="169" t="s">
        <v>50</v>
      </c>
      <c r="H1497" s="169">
        <v>1</v>
      </c>
      <c r="I1497" s="169" t="s">
        <v>50</v>
      </c>
    </row>
    <row r="1498" spans="2:9" ht="15" hidden="1" customHeight="1" outlineLevel="1" x14ac:dyDescent="0.2">
      <c r="B1498" s="46">
        <v>2015</v>
      </c>
      <c r="C1498" s="234"/>
      <c r="D1498" s="169">
        <v>19</v>
      </c>
      <c r="E1498" s="169" t="s">
        <v>50</v>
      </c>
      <c r="F1498" s="169">
        <v>18</v>
      </c>
      <c r="G1498" s="169" t="s">
        <v>50</v>
      </c>
      <c r="H1498" s="169">
        <v>1</v>
      </c>
      <c r="I1498" s="169" t="s">
        <v>50</v>
      </c>
    </row>
    <row r="1499" spans="2:9" ht="15" hidden="1" customHeight="1" outlineLevel="1" x14ac:dyDescent="0.2">
      <c r="B1499" s="46">
        <v>2014</v>
      </c>
      <c r="C1499" s="234"/>
      <c r="D1499" s="169">
        <v>21</v>
      </c>
      <c r="E1499" s="68" t="s">
        <v>232</v>
      </c>
      <c r="F1499" s="169">
        <v>20</v>
      </c>
      <c r="G1499" s="68" t="s">
        <v>232</v>
      </c>
      <c r="H1499" s="169">
        <v>1</v>
      </c>
      <c r="I1499" s="68" t="s">
        <v>232</v>
      </c>
    </row>
    <row r="1500" spans="2:9" ht="15" hidden="1" customHeight="1" outlineLevel="1" x14ac:dyDescent="0.2">
      <c r="B1500" s="46">
        <v>2013</v>
      </c>
      <c r="C1500" s="234"/>
      <c r="D1500" s="169">
        <v>21</v>
      </c>
      <c r="E1500" s="68" t="s">
        <v>232</v>
      </c>
      <c r="F1500" s="169">
        <v>21</v>
      </c>
      <c r="G1500" s="68" t="s">
        <v>232</v>
      </c>
      <c r="H1500" s="173">
        <v>0</v>
      </c>
      <c r="I1500" s="68" t="s">
        <v>232</v>
      </c>
    </row>
    <row r="1501" spans="2:9" ht="15" hidden="1" customHeight="1" outlineLevel="1" x14ac:dyDescent="0.2">
      <c r="B1501" s="235" t="s">
        <v>31</v>
      </c>
      <c r="C1501" s="234"/>
      <c r="D1501" s="73"/>
      <c r="E1501" s="73"/>
      <c r="F1501" s="73"/>
      <c r="G1501" s="73"/>
      <c r="H1501" s="73"/>
      <c r="I1501" s="73"/>
    </row>
    <row r="1502" spans="2:9" ht="15" hidden="1" customHeight="1" outlineLevel="1" x14ac:dyDescent="0.2">
      <c r="B1502" s="72">
        <v>2018</v>
      </c>
      <c r="C1502" s="234"/>
      <c r="D1502" s="73">
        <v>21</v>
      </c>
      <c r="E1502" s="73"/>
      <c r="F1502" s="232">
        <v>19</v>
      </c>
      <c r="G1502" s="73"/>
      <c r="H1502" s="232">
        <v>2</v>
      </c>
      <c r="I1502" s="73"/>
    </row>
    <row r="1503" spans="2:9" ht="15" hidden="1" customHeight="1" outlineLevel="1" x14ac:dyDescent="0.2">
      <c r="B1503" s="72">
        <v>2017</v>
      </c>
      <c r="C1503" s="234"/>
      <c r="D1503" s="73">
        <v>21</v>
      </c>
      <c r="E1503" s="73" t="s">
        <v>50</v>
      </c>
      <c r="F1503" s="73">
        <v>18</v>
      </c>
      <c r="G1503" s="73" t="s">
        <v>50</v>
      </c>
      <c r="H1503" s="73">
        <v>3</v>
      </c>
      <c r="I1503" s="73" t="s">
        <v>50</v>
      </c>
    </row>
    <row r="1504" spans="2:9" ht="15" hidden="1" customHeight="1" outlineLevel="1" x14ac:dyDescent="0.2">
      <c r="B1504" s="46">
        <v>2016</v>
      </c>
      <c r="C1504" s="234"/>
      <c r="D1504" s="169">
        <v>25</v>
      </c>
      <c r="E1504" s="169" t="s">
        <v>50</v>
      </c>
      <c r="F1504" s="169">
        <v>22</v>
      </c>
      <c r="G1504" s="169" t="s">
        <v>50</v>
      </c>
      <c r="H1504" s="169">
        <v>3</v>
      </c>
      <c r="I1504" s="169" t="s">
        <v>50</v>
      </c>
    </row>
    <row r="1505" spans="2:9" ht="15" hidden="1" customHeight="1" outlineLevel="1" x14ac:dyDescent="0.2">
      <c r="B1505" s="46">
        <v>2015</v>
      </c>
      <c r="C1505" s="234"/>
      <c r="D1505" s="169">
        <v>22</v>
      </c>
      <c r="E1505" s="169" t="s">
        <v>50</v>
      </c>
      <c r="F1505" s="169">
        <v>19</v>
      </c>
      <c r="G1505" s="169" t="s">
        <v>50</v>
      </c>
      <c r="H1505" s="169">
        <v>3</v>
      </c>
      <c r="I1505" s="169" t="s">
        <v>50</v>
      </c>
    </row>
    <row r="1506" spans="2:9" ht="15" hidden="1" customHeight="1" outlineLevel="1" x14ac:dyDescent="0.2">
      <c r="B1506" s="46">
        <v>2014</v>
      </c>
      <c r="C1506" s="234"/>
      <c r="D1506" s="169">
        <v>22</v>
      </c>
      <c r="E1506" s="68" t="s">
        <v>232</v>
      </c>
      <c r="F1506" s="169">
        <v>20</v>
      </c>
      <c r="G1506" s="68" t="s">
        <v>232</v>
      </c>
      <c r="H1506" s="169">
        <v>2</v>
      </c>
      <c r="I1506" s="68" t="s">
        <v>232</v>
      </c>
    </row>
    <row r="1507" spans="2:9" ht="15" hidden="1" customHeight="1" outlineLevel="1" x14ac:dyDescent="0.2">
      <c r="B1507" s="46">
        <v>2013</v>
      </c>
      <c r="C1507" s="234"/>
      <c r="D1507" s="169">
        <v>22</v>
      </c>
      <c r="E1507" s="68" t="s">
        <v>232</v>
      </c>
      <c r="F1507" s="169">
        <v>20</v>
      </c>
      <c r="G1507" s="68" t="s">
        <v>232</v>
      </c>
      <c r="H1507" s="169">
        <v>2</v>
      </c>
      <c r="I1507" s="68" t="s">
        <v>232</v>
      </c>
    </row>
    <row r="1508" spans="2:9" ht="15" hidden="1" customHeight="1" outlineLevel="1" x14ac:dyDescent="0.2">
      <c r="B1508" s="235" t="s">
        <v>32</v>
      </c>
      <c r="C1508" s="234"/>
      <c r="D1508" s="73"/>
      <c r="E1508" s="73"/>
      <c r="F1508" s="73"/>
      <c r="G1508" s="73"/>
      <c r="H1508" s="73"/>
      <c r="I1508" s="73"/>
    </row>
    <row r="1509" spans="2:9" ht="15" hidden="1" customHeight="1" outlineLevel="1" x14ac:dyDescent="0.2">
      <c r="B1509" s="72">
        <v>2018</v>
      </c>
      <c r="C1509" s="234"/>
      <c r="D1509" s="73">
        <v>20</v>
      </c>
      <c r="E1509" s="73"/>
      <c r="F1509" s="232">
        <v>14</v>
      </c>
      <c r="G1509" s="73"/>
      <c r="H1509" s="232">
        <v>6</v>
      </c>
      <c r="I1509" s="73"/>
    </row>
    <row r="1510" spans="2:9" ht="15" hidden="1" customHeight="1" outlineLevel="1" x14ac:dyDescent="0.2">
      <c r="B1510" s="72">
        <v>2017</v>
      </c>
      <c r="C1510" s="234"/>
      <c r="D1510" s="73">
        <v>23</v>
      </c>
      <c r="E1510" s="73" t="s">
        <v>50</v>
      </c>
      <c r="F1510" s="73">
        <v>17</v>
      </c>
      <c r="G1510" s="73" t="s">
        <v>50</v>
      </c>
      <c r="H1510" s="73">
        <v>6</v>
      </c>
      <c r="I1510" s="73" t="s">
        <v>50</v>
      </c>
    </row>
    <row r="1511" spans="2:9" ht="15" hidden="1" customHeight="1" outlineLevel="1" x14ac:dyDescent="0.2">
      <c r="B1511" s="46">
        <v>2016</v>
      </c>
      <c r="C1511" s="234"/>
      <c r="D1511" s="169">
        <v>28</v>
      </c>
      <c r="E1511" s="169" t="s">
        <v>50</v>
      </c>
      <c r="F1511" s="169">
        <v>24</v>
      </c>
      <c r="G1511" s="169" t="s">
        <v>50</v>
      </c>
      <c r="H1511" s="169">
        <v>4</v>
      </c>
      <c r="I1511" s="169" t="s">
        <v>50</v>
      </c>
    </row>
    <row r="1512" spans="2:9" ht="15" hidden="1" customHeight="1" outlineLevel="1" x14ac:dyDescent="0.2">
      <c r="B1512" s="46">
        <v>2015</v>
      </c>
      <c r="C1512" s="234"/>
      <c r="D1512" s="169">
        <v>30</v>
      </c>
      <c r="E1512" s="169" t="s">
        <v>50</v>
      </c>
      <c r="F1512" s="169">
        <v>25</v>
      </c>
      <c r="G1512" s="169" t="s">
        <v>50</v>
      </c>
      <c r="H1512" s="169">
        <v>5</v>
      </c>
      <c r="I1512" s="169" t="s">
        <v>50</v>
      </c>
    </row>
    <row r="1513" spans="2:9" ht="15" hidden="1" customHeight="1" outlineLevel="1" x14ac:dyDescent="0.2">
      <c r="B1513" s="46">
        <v>2014</v>
      </c>
      <c r="C1513" s="234"/>
      <c r="D1513" s="169">
        <v>28</v>
      </c>
      <c r="E1513" s="68" t="s">
        <v>232</v>
      </c>
      <c r="F1513" s="169">
        <v>23</v>
      </c>
      <c r="G1513" s="68" t="s">
        <v>232</v>
      </c>
      <c r="H1513" s="169">
        <v>5</v>
      </c>
      <c r="I1513" s="68" t="s">
        <v>232</v>
      </c>
    </row>
    <row r="1514" spans="2:9" ht="15" hidden="1" customHeight="1" outlineLevel="1" x14ac:dyDescent="0.2">
      <c r="B1514" s="46">
        <v>2013</v>
      </c>
      <c r="C1514" s="234"/>
      <c r="D1514" s="169">
        <v>23</v>
      </c>
      <c r="E1514" s="68" t="s">
        <v>232</v>
      </c>
      <c r="F1514" s="169">
        <v>18</v>
      </c>
      <c r="G1514" s="68" t="s">
        <v>232</v>
      </c>
      <c r="H1514" s="169">
        <v>5</v>
      </c>
      <c r="I1514" s="68" t="s">
        <v>232</v>
      </c>
    </row>
    <row r="1515" spans="2:9" ht="15" hidden="1" customHeight="1" outlineLevel="1" x14ac:dyDescent="0.2">
      <c r="B1515" s="235" t="s">
        <v>33</v>
      </c>
      <c r="C1515" s="234"/>
      <c r="D1515" s="73"/>
      <c r="E1515" s="73"/>
      <c r="F1515" s="73"/>
      <c r="G1515" s="73"/>
      <c r="H1515" s="73"/>
      <c r="I1515" s="73"/>
    </row>
    <row r="1516" spans="2:9" ht="15" hidden="1" customHeight="1" outlineLevel="1" x14ac:dyDescent="0.2">
      <c r="B1516" s="72">
        <v>2018</v>
      </c>
      <c r="C1516" s="234"/>
      <c r="D1516" s="73">
        <v>13</v>
      </c>
      <c r="E1516" s="73"/>
      <c r="F1516" s="232">
        <v>11</v>
      </c>
      <c r="G1516" s="73"/>
      <c r="H1516" s="232">
        <v>2</v>
      </c>
      <c r="I1516" s="73"/>
    </row>
    <row r="1517" spans="2:9" ht="15" hidden="1" customHeight="1" outlineLevel="1" x14ac:dyDescent="0.2">
      <c r="B1517" s="72">
        <v>2017</v>
      </c>
      <c r="C1517" s="234"/>
      <c r="D1517" s="73">
        <v>12</v>
      </c>
      <c r="E1517" s="73" t="s">
        <v>50</v>
      </c>
      <c r="F1517" s="73">
        <v>10</v>
      </c>
      <c r="G1517" s="73" t="s">
        <v>50</v>
      </c>
      <c r="H1517" s="73">
        <v>2</v>
      </c>
      <c r="I1517" s="73" t="s">
        <v>50</v>
      </c>
    </row>
    <row r="1518" spans="2:9" ht="15" hidden="1" customHeight="1" outlineLevel="1" x14ac:dyDescent="0.2">
      <c r="B1518" s="46">
        <v>2016</v>
      </c>
      <c r="C1518" s="234"/>
      <c r="D1518" s="169">
        <v>8</v>
      </c>
      <c r="E1518" s="169" t="s">
        <v>50</v>
      </c>
      <c r="F1518" s="169">
        <v>6</v>
      </c>
      <c r="G1518" s="169" t="s">
        <v>50</v>
      </c>
      <c r="H1518" s="169">
        <v>2</v>
      </c>
      <c r="I1518" s="169" t="s">
        <v>50</v>
      </c>
    </row>
    <row r="1519" spans="2:9" ht="15" hidden="1" customHeight="1" outlineLevel="1" x14ac:dyDescent="0.2">
      <c r="B1519" s="46">
        <v>2015</v>
      </c>
      <c r="C1519" s="234"/>
      <c r="D1519" s="169">
        <v>9</v>
      </c>
      <c r="E1519" s="169" t="s">
        <v>50</v>
      </c>
      <c r="F1519" s="169">
        <v>7</v>
      </c>
      <c r="G1519" s="169" t="s">
        <v>50</v>
      </c>
      <c r="H1519" s="169">
        <v>2</v>
      </c>
      <c r="I1519" s="169" t="s">
        <v>50</v>
      </c>
    </row>
    <row r="1520" spans="2:9" ht="15" hidden="1" customHeight="1" outlineLevel="1" x14ac:dyDescent="0.2">
      <c r="B1520" s="46">
        <v>2014</v>
      </c>
      <c r="C1520" s="234"/>
      <c r="D1520" s="169">
        <v>9</v>
      </c>
      <c r="E1520" s="68" t="s">
        <v>232</v>
      </c>
      <c r="F1520" s="169">
        <v>7</v>
      </c>
      <c r="G1520" s="68" t="s">
        <v>232</v>
      </c>
      <c r="H1520" s="169">
        <v>2</v>
      </c>
      <c r="I1520" s="68" t="s">
        <v>232</v>
      </c>
    </row>
    <row r="1521" spans="2:9" ht="15" hidden="1" customHeight="1" outlineLevel="1" x14ac:dyDescent="0.2">
      <c r="B1521" s="46">
        <v>2013</v>
      </c>
      <c r="C1521" s="234"/>
      <c r="D1521" s="169">
        <v>11</v>
      </c>
      <c r="E1521" s="68" t="s">
        <v>232</v>
      </c>
      <c r="F1521" s="169">
        <v>9</v>
      </c>
      <c r="G1521" s="68" t="s">
        <v>232</v>
      </c>
      <c r="H1521" s="169">
        <v>2</v>
      </c>
      <c r="I1521" s="68" t="s">
        <v>232</v>
      </c>
    </row>
    <row r="1522" spans="2:9" ht="9.75" customHeight="1" collapsed="1" x14ac:dyDescent="0.2">
      <c r="B1522" s="2"/>
      <c r="C1522" s="2"/>
      <c r="D1522" s="51"/>
      <c r="E1522" s="51"/>
      <c r="F1522" s="51"/>
      <c r="G1522" s="51"/>
      <c r="H1522" s="51"/>
      <c r="I1522" s="51"/>
    </row>
    <row r="1523" spans="2:9" ht="3" customHeight="1" x14ac:dyDescent="0.2">
      <c r="B1523" s="125"/>
      <c r="C1523" s="125"/>
      <c r="D1523" s="125"/>
      <c r="E1523" s="125"/>
      <c r="F1523" s="125"/>
      <c r="G1523" s="125"/>
      <c r="H1523" s="125"/>
      <c r="I1523" s="125"/>
    </row>
    <row r="1524" spans="2:9" ht="9" customHeight="1" x14ac:dyDescent="0.2">
      <c r="B1524" s="1"/>
      <c r="C1524" s="1"/>
      <c r="F1524" s="73"/>
      <c r="G1524" s="73"/>
    </row>
    <row r="1525" spans="2:9" ht="12.75" customHeight="1" x14ac:dyDescent="0.2">
      <c r="B1525" s="304" t="s">
        <v>245</v>
      </c>
      <c r="C1525" s="304"/>
      <c r="D1525" s="304"/>
      <c r="E1525" s="304"/>
      <c r="F1525" s="304"/>
      <c r="G1525" s="304"/>
      <c r="H1525" s="304"/>
      <c r="I1525" s="304"/>
    </row>
    <row r="1527" spans="2:9" ht="12" x14ac:dyDescent="0.2">
      <c r="B1527" s="330" t="s">
        <v>0</v>
      </c>
      <c r="C1527" s="330"/>
      <c r="D1527" s="330"/>
      <c r="E1527" s="260"/>
    </row>
    <row r="1532" spans="2:9" x14ac:dyDescent="0.2">
      <c r="D1532" s="243"/>
      <c r="E1532" s="243"/>
      <c r="F1532" s="243"/>
      <c r="G1532" s="243"/>
      <c r="H1532" s="243"/>
      <c r="I1532" s="243"/>
    </row>
    <row r="1533" spans="2:9" x14ac:dyDescent="0.2">
      <c r="D1533" s="243"/>
      <c r="E1533" s="243"/>
      <c r="F1533" s="243"/>
      <c r="G1533" s="243"/>
      <c r="H1533" s="243"/>
      <c r="I1533" s="243"/>
    </row>
    <row r="1534" spans="2:9" x14ac:dyDescent="0.2">
      <c r="D1534" s="243"/>
      <c r="E1534" s="243"/>
      <c r="F1534" s="243"/>
      <c r="G1534" s="243"/>
      <c r="H1534" s="243"/>
      <c r="I1534" s="243"/>
    </row>
    <row r="1535" spans="2:9" x14ac:dyDescent="0.2">
      <c r="D1535" s="243"/>
      <c r="E1535" s="243"/>
      <c r="F1535" s="243"/>
      <c r="G1535" s="243"/>
      <c r="H1535" s="243"/>
      <c r="I1535" s="243"/>
    </row>
    <row r="1536" spans="2:9" x14ac:dyDescent="0.2">
      <c r="D1536" s="243"/>
      <c r="E1536" s="243"/>
      <c r="F1536" s="243"/>
      <c r="G1536" s="243"/>
      <c r="H1536" s="243"/>
      <c r="I1536" s="243"/>
    </row>
  </sheetData>
  <mergeCells count="15">
    <mergeCell ref="B1525:I1525"/>
    <mergeCell ref="B1527:D1527"/>
    <mergeCell ref="B1:I1"/>
    <mergeCell ref="B4:C7"/>
    <mergeCell ref="D4:I4"/>
    <mergeCell ref="D5:I5"/>
    <mergeCell ref="D6:E6"/>
    <mergeCell ref="F6:G6"/>
    <mergeCell ref="H6:I6"/>
    <mergeCell ref="D7:E7"/>
    <mergeCell ref="F7:G7"/>
    <mergeCell ref="H7:I7"/>
    <mergeCell ref="B262:D262"/>
    <mergeCell ref="B640:D640"/>
    <mergeCell ref="B892:D892"/>
  </mergeCells>
  <hyperlinks>
    <hyperlink ref="B152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showGridLines="0" zoomScaleNormal="100" workbookViewId="0">
      <pane xSplit="3" ySplit="7" topLeftCell="D8" activePane="bottomRight" state="frozen"/>
      <selection activeCell="O22" sqref="O22"/>
      <selection pane="topRight" activeCell="O22" sqref="O22"/>
      <selection pane="bottomLeft" activeCell="O22" sqref="O22"/>
      <selection pane="bottomRight" activeCell="B1" sqref="B1:S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5703125" style="1" customWidth="1"/>
    <col min="4" max="4" width="12.7109375" style="1" customWidth="1"/>
    <col min="5" max="6" width="12.7109375" style="51" customWidth="1"/>
    <col min="7" max="8" width="15.7109375" style="51" customWidth="1"/>
    <col min="9" max="9" width="2.85546875" style="51" customWidth="1"/>
    <col min="10" max="10" width="15.7109375" style="51" customWidth="1"/>
    <col min="11" max="11" width="2.85546875" style="51" customWidth="1"/>
    <col min="12" max="12" width="15.7109375" style="51" customWidth="1"/>
    <col min="13" max="13" width="2.85546875" style="51" customWidth="1"/>
    <col min="14" max="14" width="16.7109375" style="51" customWidth="1"/>
    <col min="15" max="15" width="2.85546875" style="51" customWidth="1"/>
    <col min="16" max="16" width="16.7109375" style="51" customWidth="1"/>
    <col min="17" max="17" width="2.85546875" style="51" customWidth="1"/>
    <col min="18" max="18" width="16.7109375" style="51" customWidth="1"/>
    <col min="19" max="19" width="2.85546875" style="51" customWidth="1"/>
    <col min="20" max="20" width="6.7109375" style="1" customWidth="1"/>
    <col min="21" max="16384" width="12.5703125" style="1"/>
  </cols>
  <sheetData>
    <row r="1" spans="2:19" s="111" customFormat="1" ht="24" customHeight="1" x14ac:dyDescent="0.2">
      <c r="B1" s="286" t="s">
        <v>338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</row>
    <row r="2" spans="2:19" ht="18" customHeight="1" x14ac:dyDescent="0.2">
      <c r="B2" s="20"/>
      <c r="C2" s="20"/>
      <c r="D2" s="20"/>
    </row>
    <row r="3" spans="2:19" ht="12.75" customHeight="1" x14ac:dyDescent="0.2">
      <c r="B3" s="116" t="s">
        <v>204</v>
      </c>
      <c r="C3" s="29"/>
      <c r="D3" s="20"/>
    </row>
    <row r="4" spans="2:19" s="6" customFormat="1" ht="24" customHeight="1" x14ac:dyDescent="0.2">
      <c r="B4" s="278" t="s">
        <v>4</v>
      </c>
      <c r="C4" s="279"/>
      <c r="D4" s="277" t="s">
        <v>6</v>
      </c>
      <c r="E4" s="307" t="s">
        <v>7</v>
      </c>
      <c r="F4" s="277" t="s">
        <v>68</v>
      </c>
      <c r="G4" s="277" t="s">
        <v>101</v>
      </c>
      <c r="H4" s="307" t="s">
        <v>339</v>
      </c>
      <c r="I4" s="309"/>
      <c r="J4" s="307" t="s">
        <v>340</v>
      </c>
      <c r="K4" s="309"/>
      <c r="L4" s="307" t="s">
        <v>341</v>
      </c>
      <c r="M4" s="309"/>
      <c r="N4" s="307" t="s">
        <v>342</v>
      </c>
      <c r="O4" s="309"/>
      <c r="P4" s="307" t="s">
        <v>343</v>
      </c>
      <c r="Q4" s="309"/>
      <c r="R4" s="307" t="s">
        <v>344</v>
      </c>
      <c r="S4" s="309"/>
    </row>
    <row r="5" spans="2:19" s="6" customFormat="1" ht="24" customHeight="1" x14ac:dyDescent="0.2">
      <c r="B5" s="278"/>
      <c r="C5" s="279"/>
      <c r="D5" s="277"/>
      <c r="E5" s="332"/>
      <c r="F5" s="277"/>
      <c r="G5" s="277"/>
      <c r="H5" s="332"/>
      <c r="I5" s="333"/>
      <c r="J5" s="332"/>
      <c r="K5" s="333"/>
      <c r="L5" s="332"/>
      <c r="M5" s="333"/>
      <c r="N5" s="332"/>
      <c r="O5" s="333"/>
      <c r="P5" s="332"/>
      <c r="Q5" s="333"/>
      <c r="R5" s="332"/>
      <c r="S5" s="333"/>
    </row>
    <row r="6" spans="2:19" s="6" customFormat="1" ht="24" customHeight="1" x14ac:dyDescent="0.2">
      <c r="B6" s="278"/>
      <c r="C6" s="279"/>
      <c r="D6" s="277"/>
      <c r="E6" s="334"/>
      <c r="F6" s="277"/>
      <c r="G6" s="277"/>
      <c r="H6" s="334"/>
      <c r="I6" s="335"/>
      <c r="J6" s="334"/>
      <c r="K6" s="335"/>
      <c r="L6" s="334"/>
      <c r="M6" s="335"/>
      <c r="N6" s="334"/>
      <c r="O6" s="335"/>
      <c r="P6" s="334"/>
      <c r="Q6" s="335"/>
      <c r="R6" s="332"/>
      <c r="S6" s="333"/>
    </row>
    <row r="7" spans="2:19" ht="18" customHeight="1" x14ac:dyDescent="0.2">
      <c r="B7" s="278"/>
      <c r="C7" s="279"/>
      <c r="D7" s="209" t="s">
        <v>15</v>
      </c>
      <c r="E7" s="210" t="s">
        <v>15</v>
      </c>
      <c r="F7" s="209" t="s">
        <v>286</v>
      </c>
      <c r="G7" s="209" t="s">
        <v>286</v>
      </c>
      <c r="H7" s="281" t="s">
        <v>15</v>
      </c>
      <c r="I7" s="306"/>
      <c r="J7" s="281" t="s">
        <v>16</v>
      </c>
      <c r="K7" s="306"/>
      <c r="L7" s="281" t="s">
        <v>16</v>
      </c>
      <c r="M7" s="306"/>
      <c r="N7" s="281" t="s">
        <v>16</v>
      </c>
      <c r="O7" s="306"/>
      <c r="P7" s="281" t="s">
        <v>16</v>
      </c>
      <c r="Q7" s="306"/>
      <c r="R7" s="281" t="s">
        <v>16</v>
      </c>
      <c r="S7" s="306"/>
    </row>
    <row r="8" spans="2:19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2:19" s="11" customFormat="1" ht="15" customHeight="1" x14ac:dyDescent="0.2">
      <c r="B9" s="16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50"/>
      <c r="Q9" s="50"/>
      <c r="R9" s="50"/>
      <c r="S9" s="50"/>
    </row>
    <row r="10" spans="2:19" s="11" customFormat="1" ht="15" customHeight="1" x14ac:dyDescent="0.2">
      <c r="B10" s="72">
        <v>2018</v>
      </c>
      <c r="C10" s="70"/>
      <c r="D10" s="90">
        <v>372</v>
      </c>
      <c r="E10" s="90">
        <v>1467</v>
      </c>
      <c r="F10" s="90">
        <v>120476.863</v>
      </c>
      <c r="G10" s="90">
        <v>54853.624000000003</v>
      </c>
      <c r="H10" s="90">
        <v>61</v>
      </c>
      <c r="I10" s="90"/>
      <c r="J10" s="97">
        <v>1.33</v>
      </c>
      <c r="K10" s="97"/>
      <c r="L10" s="244">
        <v>1.97</v>
      </c>
      <c r="M10" s="244"/>
      <c r="N10" s="97">
        <v>2.36</v>
      </c>
      <c r="O10" s="97"/>
      <c r="P10" s="50">
        <v>3.34</v>
      </c>
      <c r="Q10" s="50"/>
      <c r="R10" s="50">
        <v>1.35</v>
      </c>
      <c r="S10" s="50"/>
    </row>
    <row r="11" spans="2:19" s="11" customFormat="1" ht="15" customHeight="1" x14ac:dyDescent="0.2">
      <c r="B11" s="72">
        <v>2017</v>
      </c>
      <c r="C11" s="70"/>
      <c r="D11" s="90">
        <v>357</v>
      </c>
      <c r="E11" s="90">
        <v>1290</v>
      </c>
      <c r="F11" s="90">
        <v>114696.649</v>
      </c>
      <c r="G11" s="90">
        <v>54104.928999999996</v>
      </c>
      <c r="H11" s="90">
        <v>75</v>
      </c>
      <c r="I11" s="90" t="s">
        <v>50</v>
      </c>
      <c r="J11" s="97">
        <v>1.35</v>
      </c>
      <c r="K11" s="97" t="s">
        <v>50</v>
      </c>
      <c r="L11" s="244">
        <v>1.86</v>
      </c>
      <c r="M11" s="244" t="s">
        <v>50</v>
      </c>
      <c r="N11" s="97">
        <v>2.4500000000000002</v>
      </c>
      <c r="O11" s="97" t="s">
        <v>50</v>
      </c>
      <c r="P11" s="50">
        <v>3.59</v>
      </c>
      <c r="Q11" s="50" t="s">
        <v>50</v>
      </c>
      <c r="R11" s="50">
        <v>1.76</v>
      </c>
      <c r="S11" s="50" t="s">
        <v>50</v>
      </c>
    </row>
    <row r="12" spans="2:19" s="11" customFormat="1" ht="15" customHeight="1" x14ac:dyDescent="0.2">
      <c r="B12" s="72">
        <v>2016</v>
      </c>
      <c r="C12" s="70"/>
      <c r="D12" s="90">
        <v>299</v>
      </c>
      <c r="E12" s="90">
        <v>1098</v>
      </c>
      <c r="F12" s="90">
        <v>92606.819000000003</v>
      </c>
      <c r="G12" s="90">
        <v>40271.945</v>
      </c>
      <c r="H12" s="90">
        <v>52</v>
      </c>
      <c r="I12" s="90" t="s">
        <v>50</v>
      </c>
      <c r="J12" s="97">
        <v>1.19</v>
      </c>
      <c r="K12" s="97" t="s">
        <v>50</v>
      </c>
      <c r="L12" s="244">
        <v>1.69</v>
      </c>
      <c r="M12" s="244" t="s">
        <v>50</v>
      </c>
      <c r="N12" s="97">
        <v>2.2599999999999998</v>
      </c>
      <c r="O12" s="97" t="s">
        <v>50</v>
      </c>
      <c r="P12" s="50">
        <v>3.11</v>
      </c>
      <c r="Q12" s="50" t="s">
        <v>50</v>
      </c>
      <c r="R12" s="50">
        <v>1.33</v>
      </c>
      <c r="S12" s="50" t="s">
        <v>50</v>
      </c>
    </row>
    <row r="13" spans="2:19" s="11" customFormat="1" ht="15" customHeight="1" x14ac:dyDescent="0.2">
      <c r="B13" s="72">
        <v>2015</v>
      </c>
      <c r="D13" s="90">
        <v>292</v>
      </c>
      <c r="E13" s="90">
        <v>988</v>
      </c>
      <c r="F13" s="90">
        <v>93195.394</v>
      </c>
      <c r="G13" s="90">
        <v>42998.862999999998</v>
      </c>
      <c r="H13" s="90">
        <v>51</v>
      </c>
      <c r="I13" s="90" t="s">
        <v>50</v>
      </c>
      <c r="J13" s="244">
        <v>1.2</v>
      </c>
      <c r="K13" s="244" t="s">
        <v>50</v>
      </c>
      <c r="L13" s="244">
        <v>1.59</v>
      </c>
      <c r="M13" s="244" t="s">
        <v>50</v>
      </c>
      <c r="N13" s="244">
        <v>2.39</v>
      </c>
      <c r="O13" s="244" t="s">
        <v>50</v>
      </c>
      <c r="P13" s="244">
        <v>3.67</v>
      </c>
      <c r="Q13" s="244" t="s">
        <v>50</v>
      </c>
      <c r="R13" s="244">
        <v>1.31</v>
      </c>
      <c r="S13" s="244" t="s">
        <v>50</v>
      </c>
    </row>
    <row r="14" spans="2:19" s="11" customFormat="1" ht="15" customHeight="1" x14ac:dyDescent="0.2">
      <c r="B14" s="72">
        <v>2014</v>
      </c>
      <c r="C14" s="89"/>
      <c r="D14" s="90">
        <v>280</v>
      </c>
      <c r="E14" s="90">
        <v>928</v>
      </c>
      <c r="F14" s="90">
        <v>92102.183999999994</v>
      </c>
      <c r="G14" s="90">
        <v>38700</v>
      </c>
      <c r="H14" s="90">
        <v>47</v>
      </c>
      <c r="I14" s="89" t="s">
        <v>232</v>
      </c>
      <c r="J14" s="55">
        <v>1.18</v>
      </c>
      <c r="K14" s="89" t="s">
        <v>232</v>
      </c>
      <c r="L14" s="55">
        <v>1.51</v>
      </c>
      <c r="M14" s="89" t="s">
        <v>232</v>
      </c>
      <c r="N14" s="55">
        <v>2.27</v>
      </c>
      <c r="O14" s="89" t="s">
        <v>232</v>
      </c>
      <c r="P14" s="55">
        <v>3.23</v>
      </c>
      <c r="Q14" s="89" t="s">
        <v>232</v>
      </c>
      <c r="R14" s="55">
        <v>1.3</v>
      </c>
      <c r="S14" s="89" t="s">
        <v>232</v>
      </c>
    </row>
    <row r="15" spans="2:19" s="11" customFormat="1" ht="15" customHeight="1" x14ac:dyDescent="0.2">
      <c r="B15" s="72">
        <v>2013</v>
      </c>
      <c r="C15" s="89"/>
      <c r="D15" s="90">
        <v>271</v>
      </c>
      <c r="E15" s="90">
        <v>845</v>
      </c>
      <c r="F15" s="90">
        <v>76166.466</v>
      </c>
      <c r="G15" s="90">
        <v>35907.529000000002</v>
      </c>
      <c r="H15" s="90">
        <v>45</v>
      </c>
      <c r="I15" s="89" t="s">
        <v>232</v>
      </c>
      <c r="J15" s="55">
        <v>1.17</v>
      </c>
      <c r="K15" s="89" t="s">
        <v>232</v>
      </c>
      <c r="L15" s="55">
        <v>1.38</v>
      </c>
      <c r="M15" s="89" t="s">
        <v>232</v>
      </c>
      <c r="N15" s="55">
        <v>1.93</v>
      </c>
      <c r="O15" s="89" t="s">
        <v>232</v>
      </c>
      <c r="P15" s="55">
        <v>3.2</v>
      </c>
      <c r="Q15" s="89" t="s">
        <v>232</v>
      </c>
      <c r="R15" s="55">
        <v>0.73</v>
      </c>
      <c r="S15" s="89" t="s">
        <v>232</v>
      </c>
    </row>
    <row r="16" spans="2:19" ht="9.75" customHeight="1" x14ac:dyDescent="0.2">
      <c r="B16" s="51"/>
      <c r="C16" s="51"/>
      <c r="D16" s="51"/>
      <c r="Q16" s="1"/>
      <c r="R16" s="1"/>
      <c r="S16" s="1"/>
    </row>
    <row r="17" spans="2:19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</row>
    <row r="18" spans="2:19" x14ac:dyDescent="0.2">
      <c r="M18" s="211"/>
      <c r="N18" s="1"/>
      <c r="O18" s="1"/>
      <c r="P18" s="1"/>
      <c r="Q18" s="1"/>
      <c r="R18" s="1"/>
      <c r="S18" s="1"/>
    </row>
    <row r="19" spans="2:19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2"/>
    </row>
    <row r="20" spans="2:19" x14ac:dyDescent="0.2">
      <c r="M20" s="1"/>
      <c r="N20" s="1"/>
      <c r="O20" s="1"/>
      <c r="P20" s="1"/>
      <c r="Q20" s="1"/>
      <c r="R20" s="1"/>
      <c r="S20" s="1"/>
    </row>
    <row r="21" spans="2:19" ht="12" x14ac:dyDescent="0.2">
      <c r="B21" s="122" t="s">
        <v>0</v>
      </c>
      <c r="C21" s="28"/>
      <c r="E21" s="1"/>
      <c r="F21" s="1"/>
      <c r="G21" s="1"/>
      <c r="H21" s="1"/>
      <c r="I21" s="1"/>
      <c r="J21" s="1"/>
      <c r="K21" s="1"/>
      <c r="L21" s="1"/>
    </row>
    <row r="23" spans="2:19" x14ac:dyDescent="0.2">
      <c r="B23" s="245"/>
      <c r="D23" s="90"/>
      <c r="E23" s="90"/>
      <c r="F23" s="90"/>
      <c r="G23" s="90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</row>
    <row r="24" spans="2:19" x14ac:dyDescent="0.2">
      <c r="B24" s="245"/>
      <c r="D24" s="90"/>
      <c r="E24" s="90"/>
      <c r="F24" s="90"/>
      <c r="G24" s="90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</row>
    <row r="27" spans="2:19" x14ac:dyDescent="0.2"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</row>
    <row r="28" spans="2:19" x14ac:dyDescent="0.2"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</row>
    <row r="29" spans="2:19" x14ac:dyDescent="0.2"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</row>
    <row r="30" spans="2:19" x14ac:dyDescent="0.2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</row>
    <row r="31" spans="2:19" x14ac:dyDescent="0.2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</row>
    <row r="32" spans="2:19" x14ac:dyDescent="0.2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</row>
    <row r="33" spans="1:19" x14ac:dyDescent="0.2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</row>
    <row r="34" spans="1:19" x14ac:dyDescent="0.2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</row>
    <row r="35" spans="1:19" x14ac:dyDescent="0.2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</row>
    <row r="36" spans="1:19" x14ac:dyDescent="0.2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</row>
    <row r="42" spans="1:19" x14ac:dyDescent="0.2">
      <c r="F42" s="247"/>
      <c r="G42" s="247"/>
    </row>
    <row r="43" spans="1:19" x14ac:dyDescent="0.2">
      <c r="F43" s="247"/>
      <c r="G43" s="247"/>
    </row>
    <row r="44" spans="1:19" s="51" customFormat="1" x14ac:dyDescent="0.2">
      <c r="A44" s="1"/>
      <c r="B44" s="1"/>
      <c r="C44" s="1"/>
      <c r="D44" s="1"/>
      <c r="F44" s="247"/>
      <c r="G44" s="247"/>
    </row>
    <row r="45" spans="1:19" s="51" customFormat="1" x14ac:dyDescent="0.2">
      <c r="A45" s="1"/>
      <c r="B45" s="1"/>
      <c r="C45" s="1"/>
      <c r="D45" s="1"/>
      <c r="F45" s="247"/>
      <c r="G45" s="247"/>
    </row>
    <row r="46" spans="1:19" s="51" customFormat="1" x14ac:dyDescent="0.2">
      <c r="A46" s="1"/>
      <c r="B46" s="1"/>
      <c r="C46" s="1"/>
      <c r="D46" s="1"/>
      <c r="F46" s="247"/>
      <c r="G46" s="247"/>
    </row>
    <row r="47" spans="1:19" s="51" customFormat="1" x14ac:dyDescent="0.2">
      <c r="A47" s="1"/>
      <c r="B47" s="1"/>
      <c r="C47" s="1"/>
      <c r="D47" s="1"/>
      <c r="F47" s="247"/>
      <c r="G47" s="247"/>
    </row>
    <row r="48" spans="1:19" s="51" customFormat="1" x14ac:dyDescent="0.2">
      <c r="A48" s="1"/>
      <c r="B48" s="1"/>
      <c r="C48" s="1"/>
      <c r="D48" s="1"/>
      <c r="F48" s="247"/>
      <c r="G48" s="247"/>
    </row>
    <row r="49" spans="1:7" s="51" customFormat="1" x14ac:dyDescent="0.2">
      <c r="A49" s="1"/>
      <c r="B49" s="1"/>
      <c r="C49" s="1"/>
      <c r="D49" s="1"/>
      <c r="F49" s="247"/>
      <c r="G49" s="247"/>
    </row>
    <row r="50" spans="1:7" s="51" customFormat="1" x14ac:dyDescent="0.2">
      <c r="A50" s="1"/>
      <c r="B50" s="1"/>
      <c r="C50" s="1"/>
      <c r="D50" s="1"/>
      <c r="F50" s="247"/>
      <c r="G50" s="247"/>
    </row>
    <row r="51" spans="1:7" s="51" customFormat="1" x14ac:dyDescent="0.2">
      <c r="A51" s="1"/>
      <c r="B51" s="1"/>
      <c r="C51" s="1"/>
      <c r="D51" s="1"/>
      <c r="F51" s="247"/>
      <c r="G51" s="247"/>
    </row>
    <row r="54" spans="1:7" s="51" customFormat="1" x14ac:dyDescent="0.2">
      <c r="A54" s="1"/>
      <c r="B54" s="1"/>
      <c r="C54" s="1"/>
      <c r="D54" s="1"/>
      <c r="F54" s="248"/>
      <c r="G54" s="248"/>
    </row>
    <row r="55" spans="1:7" s="51" customFormat="1" x14ac:dyDescent="0.2">
      <c r="A55" s="1"/>
      <c r="B55" s="1"/>
      <c r="C55" s="1"/>
      <c r="D55" s="1"/>
      <c r="F55" s="248"/>
      <c r="G55" s="248"/>
    </row>
    <row r="56" spans="1:7" s="51" customFormat="1" x14ac:dyDescent="0.2">
      <c r="A56" s="1"/>
      <c r="B56" s="1"/>
      <c r="C56" s="1"/>
      <c r="D56" s="1"/>
      <c r="F56" s="248"/>
      <c r="G56" s="248"/>
    </row>
    <row r="57" spans="1:7" s="51" customFormat="1" x14ac:dyDescent="0.2">
      <c r="A57" s="1"/>
      <c r="B57" s="1"/>
      <c r="C57" s="1"/>
      <c r="D57" s="1"/>
      <c r="F57" s="248"/>
      <c r="G57" s="248"/>
    </row>
    <row r="58" spans="1:7" s="51" customFormat="1" x14ac:dyDescent="0.2">
      <c r="A58" s="1"/>
      <c r="B58" s="1"/>
      <c r="C58" s="1"/>
      <c r="D58" s="1"/>
      <c r="F58" s="248"/>
      <c r="G58" s="248"/>
    </row>
    <row r="59" spans="1:7" s="51" customFormat="1" x14ac:dyDescent="0.2">
      <c r="A59" s="1"/>
      <c r="B59" s="1"/>
      <c r="C59" s="1"/>
      <c r="D59" s="1"/>
      <c r="F59" s="248"/>
      <c r="G59" s="248"/>
    </row>
    <row r="60" spans="1:7" s="51" customFormat="1" x14ac:dyDescent="0.2">
      <c r="A60" s="1"/>
      <c r="B60" s="1"/>
      <c r="C60" s="1"/>
      <c r="D60" s="1"/>
      <c r="F60" s="248"/>
      <c r="G60" s="248"/>
    </row>
    <row r="61" spans="1:7" s="51" customFormat="1" x14ac:dyDescent="0.2">
      <c r="A61" s="1"/>
      <c r="B61" s="1"/>
      <c r="C61" s="1"/>
      <c r="D61" s="1"/>
      <c r="F61" s="248"/>
      <c r="G61" s="248"/>
    </row>
    <row r="62" spans="1:7" s="51" customFormat="1" x14ac:dyDescent="0.2">
      <c r="A62" s="1"/>
      <c r="B62" s="1"/>
      <c r="C62" s="1"/>
      <c r="D62" s="1"/>
      <c r="F62" s="248"/>
      <c r="G62" s="248"/>
    </row>
    <row r="63" spans="1:7" s="51" customFormat="1" x14ac:dyDescent="0.2">
      <c r="A63" s="1"/>
      <c r="B63" s="1"/>
      <c r="C63" s="1"/>
      <c r="D63" s="1"/>
      <c r="F63" s="248"/>
      <c r="G63" s="248"/>
    </row>
  </sheetData>
  <mergeCells count="19">
    <mergeCell ref="B1:S1"/>
    <mergeCell ref="B4:C7"/>
    <mergeCell ref="D4:D6"/>
    <mergeCell ref="E4:E6"/>
    <mergeCell ref="F4:F6"/>
    <mergeCell ref="G4:G6"/>
    <mergeCell ref="H4:I6"/>
    <mergeCell ref="J4:K6"/>
    <mergeCell ref="L4:M6"/>
    <mergeCell ref="N4:O6"/>
    <mergeCell ref="B19:L19"/>
    <mergeCell ref="P4:Q6"/>
    <mergeCell ref="R4:S6"/>
    <mergeCell ref="H7:I7"/>
    <mergeCell ref="J7:K7"/>
    <mergeCell ref="L7:M7"/>
    <mergeCell ref="N7:O7"/>
    <mergeCell ref="P7:Q7"/>
    <mergeCell ref="R7:S7"/>
  </mergeCells>
  <hyperlinks>
    <hyperlink ref="B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81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2.28515625" style="1" customWidth="1"/>
    <col min="4" max="9" width="15.7109375" style="1" customWidth="1"/>
    <col min="10" max="10" width="2.5703125" style="51" customWidth="1"/>
    <col min="11" max="11" width="6.7109375" style="1" customWidth="1"/>
    <col min="12" max="16384" width="12.5703125" style="1"/>
  </cols>
  <sheetData>
    <row r="1" spans="2:11" ht="24" customHeight="1" x14ac:dyDescent="0.2">
      <c r="B1" s="286" t="s">
        <v>247</v>
      </c>
      <c r="C1" s="286"/>
      <c r="D1" s="286"/>
      <c r="E1" s="286"/>
      <c r="F1" s="286"/>
      <c r="G1" s="286"/>
      <c r="H1" s="286"/>
      <c r="I1" s="286"/>
      <c r="J1" s="286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1" s="6" customFormat="1" ht="18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7"/>
      <c r="J4" s="288"/>
    </row>
    <row r="5" spans="2:11" s="6" customFormat="1" ht="18" customHeight="1" x14ac:dyDescent="0.2">
      <c r="B5" s="278"/>
      <c r="C5" s="279"/>
      <c r="D5" s="279" t="s">
        <v>6</v>
      </c>
      <c r="E5" s="287" t="s">
        <v>228</v>
      </c>
      <c r="F5" s="287"/>
      <c r="G5" s="287"/>
      <c r="H5" s="287"/>
      <c r="I5" s="287" t="s">
        <v>201</v>
      </c>
      <c r="J5" s="288"/>
    </row>
    <row r="6" spans="2:11" s="6" customFormat="1" ht="18" customHeight="1" x14ac:dyDescent="0.2">
      <c r="B6" s="278"/>
      <c r="C6" s="279"/>
      <c r="D6" s="279"/>
      <c r="E6" s="289" t="s">
        <v>5</v>
      </c>
      <c r="F6" s="287" t="s">
        <v>229</v>
      </c>
      <c r="G6" s="287"/>
      <c r="H6" s="287"/>
      <c r="I6" s="287"/>
      <c r="J6" s="288"/>
    </row>
    <row r="7" spans="2:11" s="6" customFormat="1" ht="24" customHeight="1" x14ac:dyDescent="0.2">
      <c r="B7" s="278"/>
      <c r="C7" s="279"/>
      <c r="D7" s="279"/>
      <c r="E7" s="289"/>
      <c r="F7" s="127" t="s">
        <v>46</v>
      </c>
      <c r="G7" s="127" t="s">
        <v>47</v>
      </c>
      <c r="H7" s="127" t="s">
        <v>223</v>
      </c>
      <c r="I7" s="287"/>
      <c r="J7" s="288"/>
    </row>
    <row r="8" spans="2:11" ht="18" customHeight="1" x14ac:dyDescent="0.2">
      <c r="B8" s="278"/>
      <c r="C8" s="279"/>
      <c r="D8" s="127" t="s">
        <v>15</v>
      </c>
      <c r="E8" s="127" t="s">
        <v>15</v>
      </c>
      <c r="F8" s="127" t="s">
        <v>15</v>
      </c>
      <c r="G8" s="127" t="s">
        <v>15</v>
      </c>
      <c r="H8" s="127" t="s">
        <v>15</v>
      </c>
      <c r="I8" s="287" t="s">
        <v>15</v>
      </c>
      <c r="J8" s="288"/>
      <c r="K8" s="52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2"/>
      <c r="K9" s="52"/>
    </row>
    <row r="10" spans="2:11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1"/>
      <c r="J10" s="52"/>
      <c r="K10" s="52"/>
    </row>
    <row r="11" spans="2:11" s="11" customFormat="1" ht="15" customHeight="1" x14ac:dyDescent="0.2">
      <c r="B11" s="72">
        <v>2018</v>
      </c>
      <c r="C11" s="70"/>
      <c r="D11" s="73">
        <v>28123</v>
      </c>
      <c r="E11" s="73">
        <v>4541</v>
      </c>
      <c r="I11" s="73">
        <v>3438</v>
      </c>
      <c r="J11" s="11" t="s">
        <v>300</v>
      </c>
      <c r="K11" s="52"/>
    </row>
    <row r="12" spans="2:11" s="11" customFormat="1" ht="15" customHeight="1" x14ac:dyDescent="0.2">
      <c r="B12" s="72">
        <v>2017</v>
      </c>
      <c r="C12" s="70"/>
      <c r="D12" s="73">
        <v>26641</v>
      </c>
      <c r="E12" s="73">
        <v>4300</v>
      </c>
      <c r="F12" s="73">
        <v>3238</v>
      </c>
      <c r="G12" s="73"/>
      <c r="H12" s="73"/>
      <c r="I12" s="73">
        <v>3014</v>
      </c>
      <c r="J12" s="104" t="s">
        <v>230</v>
      </c>
      <c r="K12" s="73"/>
    </row>
    <row r="13" spans="2:11" s="11" customFormat="1" ht="15" customHeight="1" x14ac:dyDescent="0.2">
      <c r="B13" s="72">
        <v>2016</v>
      </c>
      <c r="C13" s="70"/>
      <c r="D13" s="73">
        <v>25351</v>
      </c>
      <c r="E13" s="73">
        <v>3941</v>
      </c>
      <c r="F13" s="73">
        <v>2951</v>
      </c>
      <c r="G13" s="73">
        <v>2288</v>
      </c>
      <c r="H13" s="71"/>
      <c r="I13" s="73">
        <v>2996</v>
      </c>
      <c r="J13" s="104"/>
      <c r="K13" s="52"/>
    </row>
    <row r="14" spans="2:11" s="11" customFormat="1" ht="15" customHeight="1" x14ac:dyDescent="0.2">
      <c r="B14" s="72">
        <v>2015</v>
      </c>
      <c r="C14" s="72" t="str">
        <f t="shared" ref="C14:C16" si="0">IF(B14=2008,$C$2,"")</f>
        <v/>
      </c>
      <c r="D14" s="73">
        <v>24618</v>
      </c>
      <c r="E14" s="73">
        <v>3920</v>
      </c>
      <c r="F14" s="73">
        <v>2869</v>
      </c>
      <c r="G14" s="73">
        <v>2229</v>
      </c>
      <c r="H14" s="73"/>
      <c r="I14" s="73">
        <v>3277</v>
      </c>
      <c r="J14" s="104"/>
      <c r="K14" s="52"/>
    </row>
    <row r="15" spans="2:11" s="11" customFormat="1" ht="15" customHeight="1" x14ac:dyDescent="0.2">
      <c r="B15" s="72">
        <v>2014</v>
      </c>
      <c r="C15" s="72" t="str">
        <f t="shared" si="0"/>
        <v/>
      </c>
      <c r="D15" s="73">
        <v>23916</v>
      </c>
      <c r="E15" s="73">
        <v>3653</v>
      </c>
      <c r="F15" s="73">
        <v>2668</v>
      </c>
      <c r="G15" s="73">
        <v>2024</v>
      </c>
      <c r="H15" s="73"/>
      <c r="I15" s="73">
        <v>3171</v>
      </c>
      <c r="J15" s="104"/>
      <c r="K15" s="52"/>
    </row>
    <row r="16" spans="2:11" s="11" customFormat="1" ht="15" customHeight="1" x14ac:dyDescent="0.2">
      <c r="B16" s="72">
        <v>2013</v>
      </c>
      <c r="C16" s="72" t="str">
        <f t="shared" si="0"/>
        <v/>
      </c>
      <c r="D16" s="73">
        <v>23451</v>
      </c>
      <c r="E16" s="73">
        <v>6225</v>
      </c>
      <c r="F16" s="73">
        <v>5029</v>
      </c>
      <c r="G16" s="73">
        <v>4142</v>
      </c>
      <c r="H16" s="73">
        <v>2983</v>
      </c>
      <c r="I16" s="73">
        <v>3164</v>
      </c>
      <c r="J16" s="104"/>
      <c r="K16" s="52"/>
    </row>
    <row r="17" spans="2:11" s="11" customFormat="1" ht="15" customHeight="1" x14ac:dyDescent="0.2">
      <c r="B17" s="283" t="s">
        <v>3</v>
      </c>
      <c r="C17" s="283"/>
      <c r="D17" s="283"/>
      <c r="E17" s="73"/>
      <c r="F17" s="73"/>
      <c r="G17" s="73"/>
      <c r="H17" s="73"/>
      <c r="I17" s="73"/>
      <c r="J17" s="104"/>
      <c r="K17" s="52"/>
    </row>
    <row r="18" spans="2:11" s="11" customFormat="1" ht="15" customHeight="1" x14ac:dyDescent="0.2">
      <c r="B18" s="284" t="s">
        <v>34</v>
      </c>
      <c r="C18" s="284"/>
      <c r="D18" s="284"/>
      <c r="E18" s="73"/>
      <c r="F18" s="73"/>
      <c r="G18" s="73"/>
      <c r="H18" s="73"/>
      <c r="I18" s="73"/>
      <c r="J18" s="104"/>
      <c r="K18" s="52"/>
    </row>
    <row r="19" spans="2:11" s="11" customFormat="1" ht="15" customHeight="1" x14ac:dyDescent="0.2">
      <c r="B19" s="72">
        <v>2018</v>
      </c>
      <c r="C19" s="72"/>
      <c r="D19" s="73">
        <v>18908</v>
      </c>
      <c r="E19" s="73">
        <v>3510</v>
      </c>
      <c r="I19" s="73">
        <v>2721</v>
      </c>
      <c r="J19" s="11" t="s">
        <v>300</v>
      </c>
      <c r="K19" s="52"/>
    </row>
    <row r="20" spans="2:11" s="11" customFormat="1" ht="15" customHeight="1" x14ac:dyDescent="0.2">
      <c r="B20" s="72">
        <v>2017</v>
      </c>
      <c r="C20" s="72"/>
      <c r="D20" s="73">
        <v>17994</v>
      </c>
      <c r="E20" s="73">
        <v>3411</v>
      </c>
      <c r="F20" s="73">
        <v>2427</v>
      </c>
      <c r="G20" s="73"/>
      <c r="H20" s="73"/>
      <c r="I20" s="73">
        <v>2467</v>
      </c>
      <c r="J20" s="11" t="s">
        <v>230</v>
      </c>
      <c r="K20" s="52"/>
    </row>
    <row r="21" spans="2:11" s="11" customFormat="1" ht="15" customHeight="1" x14ac:dyDescent="0.2">
      <c r="B21" s="72">
        <v>2016</v>
      </c>
      <c r="C21" s="72"/>
      <c r="D21" s="73">
        <v>17061</v>
      </c>
      <c r="E21" s="73">
        <v>3233</v>
      </c>
      <c r="F21" s="73">
        <v>2314</v>
      </c>
      <c r="G21" s="73">
        <v>1713</v>
      </c>
      <c r="H21" s="73"/>
      <c r="I21" s="73">
        <v>2465</v>
      </c>
      <c r="K21" s="52"/>
    </row>
    <row r="22" spans="2:11" s="11" customFormat="1" ht="15" customHeight="1" x14ac:dyDescent="0.2">
      <c r="B22" s="72">
        <v>2015</v>
      </c>
      <c r="C22" s="72"/>
      <c r="D22" s="73">
        <v>16375</v>
      </c>
      <c r="E22" s="73">
        <v>3195</v>
      </c>
      <c r="F22" s="73">
        <v>2250</v>
      </c>
      <c r="G22" s="73">
        <v>1698</v>
      </c>
      <c r="H22" s="73"/>
      <c r="I22" s="73">
        <v>2586</v>
      </c>
      <c r="J22" s="104"/>
      <c r="K22" s="52"/>
    </row>
    <row r="23" spans="2:11" s="11" customFormat="1" ht="15" customHeight="1" x14ac:dyDescent="0.2">
      <c r="B23" s="72">
        <v>2014</v>
      </c>
      <c r="C23" s="72"/>
      <c r="D23" s="73">
        <v>15675</v>
      </c>
      <c r="E23" s="73">
        <v>2967</v>
      </c>
      <c r="F23" s="73">
        <v>2087</v>
      </c>
      <c r="G23" s="73">
        <v>1530</v>
      </c>
      <c r="H23" s="73"/>
      <c r="I23" s="73">
        <v>2490</v>
      </c>
      <c r="J23" s="104"/>
      <c r="K23" s="52"/>
    </row>
    <row r="24" spans="2:11" s="11" customFormat="1" ht="15" customHeight="1" x14ac:dyDescent="0.2">
      <c r="B24" s="72">
        <v>2013</v>
      </c>
      <c r="C24" s="72"/>
      <c r="D24" s="73">
        <v>15218</v>
      </c>
      <c r="E24" s="73">
        <v>5520</v>
      </c>
      <c r="F24" s="73">
        <v>4400</v>
      </c>
      <c r="G24" s="73">
        <v>3589</v>
      </c>
      <c r="H24" s="73">
        <v>2567</v>
      </c>
      <c r="I24" s="73">
        <v>2465</v>
      </c>
      <c r="J24" s="104"/>
      <c r="K24" s="52"/>
    </row>
    <row r="25" spans="2:11" s="11" customFormat="1" ht="15" customHeight="1" x14ac:dyDescent="0.2">
      <c r="B25" s="284" t="s">
        <v>35</v>
      </c>
      <c r="C25" s="284"/>
      <c r="D25" s="284"/>
      <c r="E25" s="73"/>
      <c r="F25" s="73"/>
      <c r="G25" s="73"/>
      <c r="H25" s="73"/>
      <c r="I25" s="73"/>
      <c r="J25" s="104"/>
      <c r="K25" s="52"/>
    </row>
    <row r="26" spans="2:11" s="11" customFormat="1" ht="15" customHeight="1" x14ac:dyDescent="0.2">
      <c r="B26" s="72">
        <v>2018</v>
      </c>
      <c r="C26" s="187"/>
      <c r="D26" s="73">
        <v>9215</v>
      </c>
      <c r="E26" s="73">
        <v>1031</v>
      </c>
      <c r="I26" s="11">
        <v>717</v>
      </c>
      <c r="J26" s="11" t="s">
        <v>300</v>
      </c>
      <c r="K26" s="52"/>
    </row>
    <row r="27" spans="2:11" s="11" customFormat="1" ht="15" customHeight="1" x14ac:dyDescent="0.2">
      <c r="B27" s="72">
        <v>2017</v>
      </c>
      <c r="C27" s="174"/>
      <c r="D27" s="73">
        <v>8647</v>
      </c>
      <c r="E27" s="73">
        <v>889</v>
      </c>
      <c r="F27" s="73">
        <v>811</v>
      </c>
      <c r="G27" s="73"/>
      <c r="H27" s="73"/>
      <c r="I27" s="73">
        <v>547</v>
      </c>
      <c r="J27" s="11" t="s">
        <v>230</v>
      </c>
      <c r="K27" s="52"/>
    </row>
    <row r="28" spans="2:11" s="11" customFormat="1" ht="15" customHeight="1" x14ac:dyDescent="0.2">
      <c r="B28" s="72">
        <v>2016</v>
      </c>
      <c r="C28" s="76"/>
      <c r="D28" s="73">
        <v>8290</v>
      </c>
      <c r="E28" s="73">
        <v>708</v>
      </c>
      <c r="F28" s="73">
        <v>637</v>
      </c>
      <c r="G28" s="73">
        <v>575</v>
      </c>
      <c r="H28" s="73"/>
      <c r="I28" s="73">
        <v>531</v>
      </c>
      <c r="K28" s="52"/>
    </row>
    <row r="29" spans="2:11" s="11" customFormat="1" ht="15" customHeight="1" x14ac:dyDescent="0.2">
      <c r="B29" s="72">
        <v>2015</v>
      </c>
      <c r="C29" s="72"/>
      <c r="D29" s="73">
        <v>8243</v>
      </c>
      <c r="E29" s="73">
        <v>725</v>
      </c>
      <c r="F29" s="73">
        <v>619</v>
      </c>
      <c r="G29" s="73">
        <v>531</v>
      </c>
      <c r="H29" s="73"/>
      <c r="I29" s="73">
        <v>691</v>
      </c>
      <c r="J29" s="104"/>
      <c r="K29" s="52"/>
    </row>
    <row r="30" spans="2:11" s="11" customFormat="1" ht="15" customHeight="1" x14ac:dyDescent="0.2">
      <c r="B30" s="72">
        <v>2014</v>
      </c>
      <c r="C30" s="72"/>
      <c r="D30" s="73">
        <v>8241</v>
      </c>
      <c r="E30" s="73">
        <v>686</v>
      </c>
      <c r="F30" s="73">
        <v>581</v>
      </c>
      <c r="G30" s="73">
        <v>494</v>
      </c>
      <c r="H30" s="73"/>
      <c r="I30" s="73">
        <v>681</v>
      </c>
      <c r="J30" s="104"/>
      <c r="K30" s="52"/>
    </row>
    <row r="31" spans="2:11" s="11" customFormat="1" ht="15" customHeight="1" x14ac:dyDescent="0.2">
      <c r="B31" s="72">
        <v>2013</v>
      </c>
      <c r="C31" s="72"/>
      <c r="D31" s="73">
        <v>8233</v>
      </c>
      <c r="E31" s="73">
        <v>705</v>
      </c>
      <c r="F31" s="73">
        <v>629</v>
      </c>
      <c r="G31" s="73">
        <v>553</v>
      </c>
      <c r="H31" s="73">
        <v>416</v>
      </c>
      <c r="I31" s="73">
        <v>699</v>
      </c>
      <c r="J31" s="104"/>
      <c r="K31" s="52"/>
    </row>
    <row r="32" spans="2:11" ht="9.75" customHeight="1" x14ac:dyDescent="0.2">
      <c r="B32" s="51"/>
      <c r="C32" s="51"/>
      <c r="D32" s="51"/>
      <c r="E32" s="51"/>
      <c r="F32" s="51"/>
      <c r="G32" s="51"/>
      <c r="H32" s="51"/>
      <c r="I32" s="51"/>
    </row>
    <row r="33" spans="2:10" ht="3" customHeight="1" x14ac:dyDescent="0.2">
      <c r="B33" s="125"/>
      <c r="C33" s="125"/>
      <c r="D33" s="125"/>
      <c r="E33" s="125"/>
      <c r="F33" s="125"/>
      <c r="G33" s="125"/>
      <c r="H33" s="125"/>
      <c r="I33" s="125"/>
      <c r="J33" s="125"/>
    </row>
    <row r="34" spans="2:10" ht="9" customHeight="1" x14ac:dyDescent="0.2">
      <c r="E34" s="73"/>
    </row>
    <row r="35" spans="2:10" ht="12.75" customHeight="1" x14ac:dyDescent="0.2">
      <c r="B35" s="282" t="s">
        <v>275</v>
      </c>
      <c r="C35" s="282"/>
      <c r="D35" s="282"/>
      <c r="E35" s="282"/>
      <c r="F35" s="282"/>
      <c r="G35" s="282"/>
    </row>
    <row r="37" spans="2:10" ht="12" x14ac:dyDescent="0.2">
      <c r="B37" s="122" t="s">
        <v>0</v>
      </c>
      <c r="C37" s="28"/>
    </row>
  </sheetData>
  <mergeCells count="13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  <mergeCell ref="B17:D17"/>
    <mergeCell ref="B18:D18"/>
    <mergeCell ref="B25:D25"/>
  </mergeCells>
  <hyperlinks>
    <hyperlink ref="B3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P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1" customWidth="1"/>
    <col min="7" max="7" width="2.85546875" style="51" customWidth="1"/>
    <col min="8" max="8" width="15.7109375" style="51" customWidth="1"/>
    <col min="9" max="9" width="17.7109375" style="51" customWidth="1"/>
    <col min="10" max="10" width="2.85546875" style="51" customWidth="1"/>
    <col min="11" max="11" width="23.7109375" style="51" customWidth="1"/>
    <col min="12" max="12" width="2.85546875" style="51" customWidth="1"/>
    <col min="13" max="13" width="22.7109375" style="51" customWidth="1"/>
    <col min="14" max="14" width="2.85546875" style="51" customWidth="1"/>
    <col min="15" max="15" width="26.140625" style="51" customWidth="1"/>
    <col min="16" max="16" width="2.85546875" style="51" customWidth="1"/>
    <col min="17" max="17" width="6.7109375" style="1" customWidth="1"/>
    <col min="18" max="16384" width="12.5703125" style="1"/>
  </cols>
  <sheetData>
    <row r="1" spans="2:16" s="111" customFormat="1" ht="24" customHeight="1" x14ac:dyDescent="0.2">
      <c r="B1" s="286" t="s">
        <v>345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2:16" ht="18" customHeight="1" x14ac:dyDescent="0.2">
      <c r="B2" s="20"/>
      <c r="C2" s="20"/>
      <c r="D2" s="20"/>
    </row>
    <row r="3" spans="2:16" ht="12.75" customHeight="1" x14ac:dyDescent="0.2">
      <c r="B3" s="116" t="s">
        <v>204</v>
      </c>
      <c r="C3" s="29"/>
      <c r="D3" s="20"/>
    </row>
    <row r="4" spans="2:16" s="6" customFormat="1" ht="27" customHeight="1" x14ac:dyDescent="0.2">
      <c r="B4" s="278" t="s">
        <v>4</v>
      </c>
      <c r="C4" s="279"/>
      <c r="D4" s="277" t="s">
        <v>6</v>
      </c>
      <c r="E4" s="277" t="s">
        <v>7</v>
      </c>
      <c r="F4" s="307" t="s">
        <v>68</v>
      </c>
      <c r="G4" s="309"/>
      <c r="H4" s="277" t="s">
        <v>101</v>
      </c>
      <c r="I4" s="307" t="s">
        <v>346</v>
      </c>
      <c r="J4" s="309"/>
      <c r="K4" s="307" t="s">
        <v>347</v>
      </c>
      <c r="L4" s="309"/>
      <c r="M4" s="307" t="s">
        <v>348</v>
      </c>
      <c r="N4" s="309"/>
      <c r="O4" s="307" t="s">
        <v>349</v>
      </c>
      <c r="P4" s="309"/>
    </row>
    <row r="5" spans="2:16" s="6" customFormat="1" ht="27" customHeight="1" x14ac:dyDescent="0.2">
      <c r="B5" s="278"/>
      <c r="C5" s="279"/>
      <c r="D5" s="277"/>
      <c r="E5" s="277"/>
      <c r="F5" s="332"/>
      <c r="G5" s="333"/>
      <c r="H5" s="277"/>
      <c r="I5" s="332"/>
      <c r="J5" s="333"/>
      <c r="K5" s="332"/>
      <c r="L5" s="333"/>
      <c r="M5" s="332"/>
      <c r="N5" s="333"/>
      <c r="O5" s="332"/>
      <c r="P5" s="333"/>
    </row>
    <row r="6" spans="2:16" s="6" customFormat="1" ht="27" customHeight="1" x14ac:dyDescent="0.2">
      <c r="B6" s="278"/>
      <c r="C6" s="279"/>
      <c r="D6" s="277"/>
      <c r="E6" s="277"/>
      <c r="F6" s="334"/>
      <c r="G6" s="335"/>
      <c r="H6" s="277"/>
      <c r="I6" s="334"/>
      <c r="J6" s="335"/>
      <c r="K6" s="334"/>
      <c r="L6" s="335"/>
      <c r="M6" s="334"/>
      <c r="N6" s="335"/>
      <c r="O6" s="334"/>
      <c r="P6" s="335"/>
    </row>
    <row r="7" spans="2:16" ht="18" customHeight="1" x14ac:dyDescent="0.2">
      <c r="B7" s="278"/>
      <c r="C7" s="279"/>
      <c r="D7" s="209" t="s">
        <v>15</v>
      </c>
      <c r="E7" s="209" t="s">
        <v>15</v>
      </c>
      <c r="F7" s="281" t="s">
        <v>286</v>
      </c>
      <c r="G7" s="306"/>
      <c r="H7" s="209" t="s">
        <v>286</v>
      </c>
      <c r="I7" s="281" t="s">
        <v>16</v>
      </c>
      <c r="J7" s="306"/>
      <c r="K7" s="281" t="s">
        <v>16</v>
      </c>
      <c r="L7" s="306"/>
      <c r="M7" s="281" t="s">
        <v>16</v>
      </c>
      <c r="N7" s="306"/>
      <c r="O7" s="281" t="s">
        <v>16</v>
      </c>
      <c r="P7" s="306"/>
    </row>
    <row r="8" spans="2:16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2:16" s="11" customFormat="1" ht="15" customHeight="1" x14ac:dyDescent="0.2">
      <c r="B9" s="16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50"/>
      <c r="P9" s="50"/>
    </row>
    <row r="10" spans="2:16" s="11" customFormat="1" ht="15" customHeight="1" x14ac:dyDescent="0.2">
      <c r="B10" s="72">
        <v>2018</v>
      </c>
      <c r="C10" s="70"/>
      <c r="D10" s="11">
        <v>343</v>
      </c>
      <c r="E10" s="90">
        <v>1360</v>
      </c>
      <c r="F10" s="90">
        <v>115739.026</v>
      </c>
      <c r="G10" s="249"/>
      <c r="H10" s="90">
        <v>52656.3</v>
      </c>
      <c r="I10" s="55">
        <v>1.63</v>
      </c>
      <c r="J10" s="55"/>
      <c r="K10" s="55">
        <v>2.44</v>
      </c>
      <c r="L10" s="55"/>
      <c r="M10" s="55">
        <v>2.89</v>
      </c>
      <c r="N10" s="55"/>
      <c r="O10" s="55">
        <v>4.2300000000000004</v>
      </c>
      <c r="P10" s="250"/>
    </row>
    <row r="11" spans="2:16" s="11" customFormat="1" ht="15" customHeight="1" x14ac:dyDescent="0.2">
      <c r="B11" s="72">
        <v>2017</v>
      </c>
      <c r="C11" s="70"/>
      <c r="D11" s="11">
        <v>330</v>
      </c>
      <c r="E11" s="90">
        <v>1185</v>
      </c>
      <c r="F11" s="90">
        <v>110343.01</v>
      </c>
      <c r="G11" s="249"/>
      <c r="H11" s="90">
        <v>52291.445</v>
      </c>
      <c r="I11" s="55">
        <v>1.67</v>
      </c>
      <c r="J11" s="55" t="s">
        <v>50</v>
      </c>
      <c r="K11" s="55">
        <v>2.2799999999999998</v>
      </c>
      <c r="L11" s="55" t="s">
        <v>50</v>
      </c>
      <c r="M11" s="55">
        <v>3</v>
      </c>
      <c r="N11" s="55" t="s">
        <v>50</v>
      </c>
      <c r="O11" s="55">
        <v>4.6100000000000003</v>
      </c>
      <c r="P11" s="250" t="s">
        <v>50</v>
      </c>
    </row>
    <row r="12" spans="2:16" s="11" customFormat="1" ht="15" customHeight="1" x14ac:dyDescent="0.2">
      <c r="B12" s="72">
        <v>2016</v>
      </c>
      <c r="C12" s="70"/>
      <c r="D12" s="11">
        <v>270</v>
      </c>
      <c r="E12" s="55" t="s">
        <v>37</v>
      </c>
      <c r="F12" s="249" t="s">
        <v>37</v>
      </c>
      <c r="G12" s="249"/>
      <c r="H12" s="249" t="s">
        <v>37</v>
      </c>
      <c r="I12" s="55">
        <v>1.45</v>
      </c>
      <c r="J12" s="55" t="s">
        <v>50</v>
      </c>
      <c r="K12" s="55" t="s">
        <v>37</v>
      </c>
      <c r="L12" s="55"/>
      <c r="M12" s="55" t="s">
        <v>37</v>
      </c>
      <c r="N12" s="55"/>
      <c r="O12" s="250" t="s">
        <v>37</v>
      </c>
      <c r="P12" s="250"/>
    </row>
    <row r="13" spans="2:16" s="11" customFormat="1" ht="15" customHeight="1" x14ac:dyDescent="0.2">
      <c r="B13" s="72">
        <v>2015</v>
      </c>
      <c r="C13" s="70"/>
      <c r="D13" s="90">
        <v>261</v>
      </c>
      <c r="E13" s="55" t="s">
        <v>37</v>
      </c>
      <c r="F13" s="55" t="s">
        <v>37</v>
      </c>
      <c r="G13" s="55"/>
      <c r="H13" s="55" t="s">
        <v>37</v>
      </c>
      <c r="I13" s="55">
        <v>1.46</v>
      </c>
      <c r="J13" s="55" t="s">
        <v>50</v>
      </c>
      <c r="K13" s="55" t="s">
        <v>37</v>
      </c>
      <c r="L13" s="55"/>
      <c r="M13" s="55" t="s">
        <v>37</v>
      </c>
      <c r="N13" s="55"/>
      <c r="O13" s="55" t="s">
        <v>37</v>
      </c>
      <c r="P13" s="55"/>
    </row>
    <row r="14" spans="2:16" s="11" customFormat="1" ht="15" customHeight="1" x14ac:dyDescent="0.2">
      <c r="B14" s="72">
        <v>2014</v>
      </c>
      <c r="C14" s="72"/>
      <c r="D14" s="90">
        <v>248</v>
      </c>
      <c r="E14" s="90">
        <v>830</v>
      </c>
      <c r="F14" s="90">
        <v>87331.339000000007</v>
      </c>
      <c r="G14" s="73"/>
      <c r="H14" s="90">
        <v>36864.538999999997</v>
      </c>
      <c r="I14" s="55">
        <v>1.44</v>
      </c>
      <c r="J14" s="73" t="s">
        <v>232</v>
      </c>
      <c r="K14" s="55">
        <v>1.86</v>
      </c>
      <c r="L14" s="73" t="s">
        <v>232</v>
      </c>
      <c r="M14" s="55">
        <v>2.94</v>
      </c>
      <c r="N14" s="73" t="s">
        <v>232</v>
      </c>
      <c r="O14" s="55">
        <v>4.34</v>
      </c>
      <c r="P14" s="73" t="s">
        <v>232</v>
      </c>
    </row>
    <row r="15" spans="2:16" s="11" customFormat="1" ht="15" customHeight="1" x14ac:dyDescent="0.2">
      <c r="B15" s="72">
        <v>2013</v>
      </c>
      <c r="C15" s="72"/>
      <c r="D15" s="90">
        <v>239</v>
      </c>
      <c r="E15" s="90">
        <v>754</v>
      </c>
      <c r="F15" s="90">
        <v>72781.682000000001</v>
      </c>
      <c r="G15" s="90"/>
      <c r="H15" s="90">
        <v>34591.074999999997</v>
      </c>
      <c r="I15" s="55">
        <v>1.41</v>
      </c>
      <c r="J15" s="73" t="s">
        <v>232</v>
      </c>
      <c r="K15" s="55">
        <v>1.68</v>
      </c>
      <c r="L15" s="73" t="s">
        <v>232</v>
      </c>
      <c r="M15" s="55">
        <v>2.57</v>
      </c>
      <c r="N15" s="73" t="s">
        <v>232</v>
      </c>
      <c r="O15" s="55">
        <v>4.4000000000000004</v>
      </c>
      <c r="P15" s="73" t="s">
        <v>232</v>
      </c>
    </row>
    <row r="16" spans="2:16" ht="9.75" customHeight="1" x14ac:dyDescent="0.2">
      <c r="B16" s="51"/>
      <c r="C16" s="51"/>
      <c r="D16" s="51"/>
    </row>
    <row r="17" spans="2:16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2:16" ht="9" customHeight="1" x14ac:dyDescent="0.2"/>
    <row r="19" spans="2:16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11"/>
      <c r="O19" s="1"/>
      <c r="P19" s="1"/>
    </row>
    <row r="21" spans="2:16" ht="12" x14ac:dyDescent="0.2">
      <c r="B21" s="122" t="s">
        <v>0</v>
      </c>
      <c r="C21" s="28"/>
      <c r="E21" s="1"/>
      <c r="F21" s="1"/>
      <c r="G21" s="1"/>
      <c r="H21" s="1"/>
      <c r="O21" s="1"/>
      <c r="P21" s="1"/>
    </row>
    <row r="22" spans="2:16" x14ac:dyDescent="0.2">
      <c r="D22" s="1" t="s">
        <v>221</v>
      </c>
    </row>
    <row r="23" spans="2:16" x14ac:dyDescent="0.2">
      <c r="B23" s="245"/>
      <c r="D23" s="55"/>
      <c r="E23" s="251"/>
      <c r="F23" s="55"/>
      <c r="G23" s="55"/>
      <c r="H23" s="55"/>
      <c r="I23" s="55"/>
      <c r="J23" s="55"/>
      <c r="K23" s="251"/>
      <c r="L23" s="251"/>
      <c r="M23" s="251"/>
      <c r="N23" s="251"/>
      <c r="O23" s="55"/>
      <c r="P23" s="55"/>
    </row>
  </sheetData>
  <mergeCells count="16">
    <mergeCell ref="B19:K19"/>
    <mergeCell ref="B1:P1"/>
    <mergeCell ref="B4:C7"/>
    <mergeCell ref="D4:D6"/>
    <mergeCell ref="E4:E6"/>
    <mergeCell ref="F4:G6"/>
    <mergeCell ref="H4:H6"/>
    <mergeCell ref="I4:J6"/>
    <mergeCell ref="K4:L6"/>
    <mergeCell ref="M4:N6"/>
    <mergeCell ref="O4:P6"/>
    <mergeCell ref="F7:G7"/>
    <mergeCell ref="I7:J7"/>
    <mergeCell ref="K7:L7"/>
    <mergeCell ref="M7:N7"/>
    <mergeCell ref="O7:P7"/>
  </mergeCells>
  <hyperlinks>
    <hyperlink ref="B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86" fitToHeight="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3.85546875" style="51" customWidth="1"/>
    <col min="6" max="6" width="12.7109375" style="51" customWidth="1"/>
    <col min="7" max="8" width="15.7109375" style="51" customWidth="1"/>
    <col min="9" max="9" width="2.85546875" style="51" customWidth="1"/>
    <col min="10" max="10" width="16.7109375" style="51" customWidth="1"/>
    <col min="11" max="11" width="2.85546875" style="51" customWidth="1"/>
    <col min="12" max="12" width="16.7109375" style="51" customWidth="1"/>
    <col min="13" max="13" width="2.85546875" style="51" customWidth="1"/>
    <col min="14" max="14" width="18.7109375" style="51" customWidth="1"/>
    <col min="15" max="15" width="2.85546875" style="51" customWidth="1"/>
    <col min="16" max="16" width="6.7109375" style="1" customWidth="1"/>
    <col min="17" max="16384" width="12.5703125" style="1"/>
  </cols>
  <sheetData>
    <row r="1" spans="2:15" s="111" customFormat="1" ht="24" customHeight="1" x14ac:dyDescent="0.2">
      <c r="B1" s="286" t="s">
        <v>350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2:15" ht="18" customHeight="1" x14ac:dyDescent="0.2">
      <c r="B2" s="20"/>
      <c r="C2" s="20"/>
      <c r="D2" s="20"/>
    </row>
    <row r="3" spans="2:15" ht="12.75" customHeight="1" x14ac:dyDescent="0.2">
      <c r="B3" s="116" t="s">
        <v>204</v>
      </c>
      <c r="C3" s="29"/>
      <c r="D3" s="20"/>
    </row>
    <row r="4" spans="2:15" s="6" customFormat="1" ht="27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68</v>
      </c>
      <c r="G4" s="277" t="s">
        <v>101</v>
      </c>
      <c r="H4" s="307" t="s">
        <v>351</v>
      </c>
      <c r="I4" s="309"/>
      <c r="J4" s="307" t="s">
        <v>352</v>
      </c>
      <c r="K4" s="309"/>
      <c r="L4" s="307" t="s">
        <v>353</v>
      </c>
      <c r="M4" s="309"/>
      <c r="N4" s="307" t="s">
        <v>354</v>
      </c>
      <c r="O4" s="309"/>
    </row>
    <row r="5" spans="2:15" s="6" customFormat="1" ht="27" customHeight="1" x14ac:dyDescent="0.2">
      <c r="B5" s="278"/>
      <c r="C5" s="279"/>
      <c r="D5" s="277"/>
      <c r="E5" s="277"/>
      <c r="F5" s="277"/>
      <c r="G5" s="277"/>
      <c r="H5" s="332"/>
      <c r="I5" s="333"/>
      <c r="J5" s="332"/>
      <c r="K5" s="333"/>
      <c r="L5" s="332"/>
      <c r="M5" s="333"/>
      <c r="N5" s="332"/>
      <c r="O5" s="333"/>
    </row>
    <row r="6" spans="2:15" s="6" customFormat="1" ht="27" customHeight="1" x14ac:dyDescent="0.2">
      <c r="B6" s="278"/>
      <c r="C6" s="279"/>
      <c r="D6" s="277"/>
      <c r="E6" s="277"/>
      <c r="F6" s="277"/>
      <c r="G6" s="277"/>
      <c r="H6" s="334"/>
      <c r="I6" s="335"/>
      <c r="J6" s="334"/>
      <c r="K6" s="335"/>
      <c r="L6" s="334"/>
      <c r="M6" s="335"/>
      <c r="N6" s="334"/>
      <c r="O6" s="335"/>
    </row>
    <row r="7" spans="2:15" ht="18" customHeight="1" x14ac:dyDescent="0.2">
      <c r="B7" s="278"/>
      <c r="C7" s="279"/>
      <c r="D7" s="209" t="s">
        <v>15</v>
      </c>
      <c r="E7" s="209" t="s">
        <v>15</v>
      </c>
      <c r="F7" s="209" t="s">
        <v>286</v>
      </c>
      <c r="G7" s="209" t="s">
        <v>286</v>
      </c>
      <c r="H7" s="288" t="s">
        <v>16</v>
      </c>
      <c r="I7" s="352"/>
      <c r="J7" s="288" t="s">
        <v>16</v>
      </c>
      <c r="K7" s="352"/>
      <c r="L7" s="288" t="s">
        <v>16</v>
      </c>
      <c r="M7" s="352"/>
      <c r="N7" s="288" t="s">
        <v>16</v>
      </c>
      <c r="O7" s="352"/>
    </row>
    <row r="8" spans="2:15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2:15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  <c r="I9" s="50"/>
      <c r="J9" s="71"/>
      <c r="K9" s="71"/>
      <c r="L9" s="71"/>
      <c r="M9" s="71"/>
      <c r="N9" s="71"/>
      <c r="O9" s="71"/>
    </row>
    <row r="10" spans="2:15" s="11" customFormat="1" ht="15" customHeight="1" x14ac:dyDescent="0.2">
      <c r="B10" s="72">
        <v>2018</v>
      </c>
      <c r="C10" s="70"/>
      <c r="D10" s="90">
        <v>289</v>
      </c>
      <c r="E10" s="73" t="s">
        <v>37</v>
      </c>
      <c r="F10" s="73" t="s">
        <v>37</v>
      </c>
      <c r="G10" s="73" t="s">
        <v>37</v>
      </c>
      <c r="H10" s="55">
        <v>1.04</v>
      </c>
      <c r="I10" s="55"/>
      <c r="J10" s="55" t="s">
        <v>37</v>
      </c>
      <c r="K10" s="55"/>
      <c r="L10" s="55" t="s">
        <v>37</v>
      </c>
      <c r="M10" s="55"/>
      <c r="N10" s="55" t="s">
        <v>37</v>
      </c>
      <c r="O10" s="55"/>
    </row>
    <row r="11" spans="2:15" s="11" customFormat="1" ht="15" customHeight="1" x14ac:dyDescent="0.2">
      <c r="B11" s="72">
        <v>2017</v>
      </c>
      <c r="C11" s="70"/>
      <c r="D11" s="90">
        <v>284</v>
      </c>
      <c r="E11" s="73" t="s">
        <v>37</v>
      </c>
      <c r="F11" s="73" t="s">
        <v>37</v>
      </c>
      <c r="G11" s="73" t="s">
        <v>37</v>
      </c>
      <c r="H11" s="55">
        <v>1.08</v>
      </c>
      <c r="I11" s="55" t="s">
        <v>50</v>
      </c>
      <c r="J11" s="55" t="s">
        <v>37</v>
      </c>
      <c r="K11" s="55"/>
      <c r="L11" s="55" t="s">
        <v>37</v>
      </c>
      <c r="M11" s="55"/>
      <c r="N11" s="55" t="s">
        <v>37</v>
      </c>
      <c r="O11" s="55"/>
    </row>
    <row r="12" spans="2:15" s="11" customFormat="1" ht="15" customHeight="1" x14ac:dyDescent="0.2">
      <c r="B12" s="72">
        <v>2016</v>
      </c>
      <c r="C12" s="70"/>
      <c r="D12" s="90">
        <v>235</v>
      </c>
      <c r="E12" s="90">
        <v>927</v>
      </c>
      <c r="F12" s="90">
        <v>87756.695999999996</v>
      </c>
      <c r="G12" s="90">
        <v>36000.951999999997</v>
      </c>
      <c r="H12" s="55">
        <v>0.94</v>
      </c>
      <c r="I12" s="55" t="s">
        <v>50</v>
      </c>
      <c r="J12" s="55">
        <v>1.43</v>
      </c>
      <c r="K12" s="55"/>
      <c r="L12" s="55">
        <v>2.15</v>
      </c>
      <c r="M12" s="55"/>
      <c r="N12" s="55">
        <v>2.78</v>
      </c>
      <c r="O12" s="55"/>
    </row>
    <row r="13" spans="2:15" s="11" customFormat="1" ht="15" customHeight="1" x14ac:dyDescent="0.2">
      <c r="B13" s="72">
        <v>2015</v>
      </c>
      <c r="C13" s="70"/>
      <c r="D13" s="90">
        <v>218</v>
      </c>
      <c r="E13" s="90">
        <v>819</v>
      </c>
      <c r="F13" s="90">
        <v>89023.884000000005</v>
      </c>
      <c r="G13" s="90">
        <v>40597.555</v>
      </c>
      <c r="H13" s="55">
        <v>0.89</v>
      </c>
      <c r="I13" s="55" t="s">
        <v>50</v>
      </c>
      <c r="J13" s="55">
        <v>1.31</v>
      </c>
      <c r="K13" s="55"/>
      <c r="L13" s="55">
        <v>2.2799999999999998</v>
      </c>
      <c r="M13" s="55"/>
      <c r="N13" s="55">
        <v>3.46</v>
      </c>
      <c r="O13" s="55"/>
    </row>
    <row r="14" spans="2:15" s="11" customFormat="1" ht="15" customHeight="1" x14ac:dyDescent="0.2">
      <c r="B14" s="72">
        <v>2014</v>
      </c>
      <c r="C14" s="72"/>
      <c r="D14" s="90">
        <v>206</v>
      </c>
      <c r="E14" s="90">
        <v>800</v>
      </c>
      <c r="F14" s="90">
        <v>97661.063999999998</v>
      </c>
      <c r="G14" s="90">
        <v>37443.807000000001</v>
      </c>
      <c r="H14" s="55">
        <v>0.87</v>
      </c>
      <c r="I14" s="73" t="s">
        <v>232</v>
      </c>
      <c r="J14" s="55">
        <v>1.3</v>
      </c>
      <c r="K14" s="73" t="s">
        <v>232</v>
      </c>
      <c r="L14" s="55">
        <v>2.41</v>
      </c>
      <c r="M14" s="73" t="s">
        <v>232</v>
      </c>
      <c r="N14" s="55">
        <v>3.13</v>
      </c>
      <c r="O14" s="73" t="s">
        <v>232</v>
      </c>
    </row>
    <row r="15" spans="2:15" s="11" customFormat="1" ht="15" customHeight="1" x14ac:dyDescent="0.2">
      <c r="B15" s="72">
        <v>2013</v>
      </c>
      <c r="C15" s="72"/>
      <c r="D15" s="90">
        <v>204</v>
      </c>
      <c r="E15" s="90">
        <v>744</v>
      </c>
      <c r="F15" s="90">
        <v>92391.508000000002</v>
      </c>
      <c r="G15" s="90">
        <v>35772.445</v>
      </c>
      <c r="H15" s="55">
        <v>0.88</v>
      </c>
      <c r="I15" s="73" t="s">
        <v>232</v>
      </c>
      <c r="J15" s="55">
        <v>1.21</v>
      </c>
      <c r="K15" s="73" t="s">
        <v>232</v>
      </c>
      <c r="L15" s="55">
        <v>2.34</v>
      </c>
      <c r="M15" s="73" t="s">
        <v>232</v>
      </c>
      <c r="N15" s="55">
        <v>3.18</v>
      </c>
      <c r="O15" s="73" t="s">
        <v>232</v>
      </c>
    </row>
    <row r="16" spans="2:15" ht="9.75" customHeight="1" x14ac:dyDescent="0.2">
      <c r="B16" s="51"/>
      <c r="C16" s="51"/>
      <c r="D16" s="51"/>
    </row>
    <row r="17" spans="2:15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2:15" ht="9" customHeight="1" x14ac:dyDescent="0.2"/>
    <row r="19" spans="2:15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211"/>
      <c r="L19" s="1"/>
      <c r="M19" s="1"/>
      <c r="N19" s="1"/>
      <c r="O19" s="1"/>
    </row>
    <row r="21" spans="2:15" ht="12" x14ac:dyDescent="0.2">
      <c r="B21" s="122" t="s">
        <v>0</v>
      </c>
      <c r="C21" s="2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">
      <c r="F22" s="252"/>
    </row>
    <row r="23" spans="2:15" x14ac:dyDescent="0.2">
      <c r="B23" s="9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</row>
  </sheetData>
  <mergeCells count="15">
    <mergeCell ref="B19:J19"/>
    <mergeCell ref="B1:O1"/>
    <mergeCell ref="B4:C7"/>
    <mergeCell ref="D4:D6"/>
    <mergeCell ref="E4:E6"/>
    <mergeCell ref="F4:F6"/>
    <mergeCell ref="G4:G6"/>
    <mergeCell ref="H4:I6"/>
    <mergeCell ref="J4:K6"/>
    <mergeCell ref="L4:M6"/>
    <mergeCell ref="N4:O6"/>
    <mergeCell ref="H7:I7"/>
    <mergeCell ref="J7:K7"/>
    <mergeCell ref="L7:M7"/>
    <mergeCell ref="N7:O7"/>
  </mergeCells>
  <hyperlinks>
    <hyperlink ref="B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fitToHeight="2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1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6" width="12.7109375" style="51" customWidth="1"/>
    <col min="7" max="7" width="15.7109375" style="51" customWidth="1"/>
    <col min="8" max="8" width="19.7109375" style="51" customWidth="1"/>
    <col min="9" max="9" width="2.42578125" style="51" customWidth="1"/>
    <col min="10" max="10" width="19.7109375" style="51" customWidth="1"/>
    <col min="11" max="11" width="2.85546875" style="51" customWidth="1"/>
    <col min="12" max="12" width="19.85546875" style="51" customWidth="1"/>
    <col min="13" max="13" width="19.140625" style="51" customWidth="1"/>
    <col min="14" max="14" width="2.85546875" style="51" customWidth="1"/>
    <col min="15" max="15" width="19.42578125" style="51" customWidth="1"/>
    <col min="16" max="16" width="6.5703125" style="1" customWidth="1"/>
    <col min="17" max="16384" width="12.5703125" style="1"/>
  </cols>
  <sheetData>
    <row r="1" spans="2:15" s="111" customFormat="1" ht="24" customHeight="1" x14ac:dyDescent="0.2">
      <c r="B1" s="286" t="s">
        <v>355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2:15" ht="18" customHeight="1" x14ac:dyDescent="0.2">
      <c r="B2" s="20"/>
      <c r="C2" s="20"/>
      <c r="D2" s="20"/>
    </row>
    <row r="3" spans="2:15" ht="12.75" customHeight="1" x14ac:dyDescent="0.2">
      <c r="B3" s="116" t="s">
        <v>204</v>
      </c>
      <c r="C3" s="29"/>
      <c r="D3" s="20"/>
    </row>
    <row r="4" spans="2:15" s="6" customFormat="1" ht="29.25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68</v>
      </c>
      <c r="G4" s="277" t="s">
        <v>101</v>
      </c>
      <c r="H4" s="307" t="s">
        <v>356</v>
      </c>
      <c r="I4" s="309"/>
      <c r="J4" s="307" t="s">
        <v>357</v>
      </c>
      <c r="K4" s="309"/>
      <c r="L4" s="277" t="s">
        <v>358</v>
      </c>
      <c r="M4" s="307" t="s">
        <v>359</v>
      </c>
      <c r="N4" s="308"/>
      <c r="O4" s="277" t="s">
        <v>360</v>
      </c>
    </row>
    <row r="5" spans="2:15" s="6" customFormat="1" ht="29.25" customHeight="1" x14ac:dyDescent="0.2">
      <c r="B5" s="278"/>
      <c r="C5" s="279"/>
      <c r="D5" s="277"/>
      <c r="E5" s="277"/>
      <c r="F5" s="277"/>
      <c r="G5" s="277"/>
      <c r="H5" s="332"/>
      <c r="I5" s="333"/>
      <c r="J5" s="332"/>
      <c r="K5" s="333"/>
      <c r="L5" s="277"/>
      <c r="M5" s="332"/>
      <c r="N5" s="347"/>
      <c r="O5" s="277"/>
    </row>
    <row r="6" spans="2:15" s="6" customFormat="1" ht="29.25" customHeight="1" x14ac:dyDescent="0.2">
      <c r="B6" s="278"/>
      <c r="C6" s="279"/>
      <c r="D6" s="277"/>
      <c r="E6" s="277"/>
      <c r="F6" s="277"/>
      <c r="G6" s="277"/>
      <c r="H6" s="334"/>
      <c r="I6" s="335"/>
      <c r="J6" s="334"/>
      <c r="K6" s="335"/>
      <c r="L6" s="277"/>
      <c r="M6" s="334"/>
      <c r="N6" s="348"/>
      <c r="O6" s="277"/>
    </row>
    <row r="7" spans="2:15" ht="18" customHeight="1" x14ac:dyDescent="0.2">
      <c r="B7" s="278"/>
      <c r="C7" s="279"/>
      <c r="D7" s="209" t="s">
        <v>15</v>
      </c>
      <c r="E7" s="209" t="s">
        <v>15</v>
      </c>
      <c r="F7" s="209" t="s">
        <v>286</v>
      </c>
      <c r="G7" s="209" t="s">
        <v>286</v>
      </c>
      <c r="H7" s="288" t="s">
        <v>16</v>
      </c>
      <c r="I7" s="352"/>
      <c r="J7" s="288" t="s">
        <v>16</v>
      </c>
      <c r="K7" s="352"/>
      <c r="L7" s="212" t="s">
        <v>16</v>
      </c>
      <c r="M7" s="288" t="s">
        <v>16</v>
      </c>
      <c r="N7" s="352"/>
      <c r="O7" s="212" t="s">
        <v>16</v>
      </c>
    </row>
    <row r="8" spans="2:15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2:15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71"/>
      <c r="M9" s="50"/>
      <c r="N9" s="50"/>
      <c r="O9" s="50"/>
    </row>
    <row r="10" spans="2:15" s="11" customFormat="1" ht="15" customHeight="1" x14ac:dyDescent="0.2">
      <c r="B10" s="72">
        <v>2018</v>
      </c>
      <c r="C10" s="70"/>
      <c r="D10" s="11">
        <v>29</v>
      </c>
      <c r="E10" s="11">
        <v>107</v>
      </c>
      <c r="F10" s="90">
        <v>4737.8370000000004</v>
      </c>
      <c r="G10" s="90">
        <v>2197.3240000000001</v>
      </c>
      <c r="H10" s="55">
        <v>4.0599999999999996</v>
      </c>
      <c r="I10" s="55"/>
      <c r="J10" s="55">
        <v>2.65</v>
      </c>
      <c r="K10" s="55"/>
      <c r="L10" s="183">
        <v>1.7</v>
      </c>
      <c r="M10" s="50">
        <v>2.5099999999999998</v>
      </c>
      <c r="N10" s="50"/>
      <c r="O10" s="50">
        <v>0.13</v>
      </c>
    </row>
    <row r="11" spans="2:15" s="11" customFormat="1" ht="15" customHeight="1" x14ac:dyDescent="0.2">
      <c r="B11" s="72">
        <v>2017</v>
      </c>
      <c r="C11" s="70"/>
      <c r="D11" s="11">
        <v>27</v>
      </c>
      <c r="E11" s="11">
        <v>105</v>
      </c>
      <c r="F11" s="90">
        <v>4353.6390000000001</v>
      </c>
      <c r="G11" s="90">
        <v>1813.4839999999999</v>
      </c>
      <c r="H11" s="55">
        <v>3.93</v>
      </c>
      <c r="I11" s="55"/>
      <c r="J11" s="55">
        <v>2.73</v>
      </c>
      <c r="K11" s="55" t="s">
        <v>50</v>
      </c>
      <c r="L11" s="11">
        <v>1.64</v>
      </c>
      <c r="M11" s="50">
        <v>2.14</v>
      </c>
      <c r="N11" s="50" t="s">
        <v>50</v>
      </c>
      <c r="O11" s="50">
        <v>0.12</v>
      </c>
    </row>
    <row r="12" spans="2:15" s="11" customFormat="1" ht="15" customHeight="1" x14ac:dyDescent="0.2">
      <c r="B12" s="72">
        <v>2016</v>
      </c>
      <c r="C12" s="70"/>
      <c r="D12" s="11">
        <v>29</v>
      </c>
      <c r="E12" s="11">
        <v>103</v>
      </c>
      <c r="F12" s="90">
        <v>4107.7129999999997</v>
      </c>
      <c r="G12" s="90">
        <v>1625.664</v>
      </c>
      <c r="H12" s="55">
        <v>4.3</v>
      </c>
      <c r="I12" s="55"/>
      <c r="J12" s="55">
        <v>2.77</v>
      </c>
      <c r="K12" s="55" t="s">
        <v>50</v>
      </c>
      <c r="L12" s="11">
        <v>1.79</v>
      </c>
      <c r="M12" s="50">
        <v>2.34</v>
      </c>
      <c r="N12" s="50" t="s">
        <v>50</v>
      </c>
      <c r="O12" s="50">
        <v>0.13</v>
      </c>
    </row>
    <row r="13" spans="2:15" s="11" customFormat="1" ht="15" customHeight="1" x14ac:dyDescent="0.2">
      <c r="B13" s="72">
        <v>2015</v>
      </c>
      <c r="C13" s="70"/>
      <c r="D13" s="90">
        <v>31</v>
      </c>
      <c r="E13" s="90">
        <v>115</v>
      </c>
      <c r="F13" s="90">
        <v>5302.9309999999996</v>
      </c>
      <c r="G13" s="90">
        <v>1909.867</v>
      </c>
      <c r="H13" s="55">
        <v>4.53</v>
      </c>
      <c r="I13" s="55"/>
      <c r="J13" s="55">
        <v>3.07</v>
      </c>
      <c r="K13" s="55" t="s">
        <v>50</v>
      </c>
      <c r="L13" s="55">
        <v>2.2400000000000002</v>
      </c>
      <c r="M13" s="55">
        <v>2.84</v>
      </c>
      <c r="N13" s="55" t="s">
        <v>50</v>
      </c>
      <c r="O13" s="55">
        <v>0.16</v>
      </c>
    </row>
    <row r="14" spans="2:15" s="11" customFormat="1" ht="15" customHeight="1" x14ac:dyDescent="0.2">
      <c r="B14" s="72">
        <v>2014</v>
      </c>
      <c r="C14" s="72"/>
      <c r="D14" s="90">
        <v>32</v>
      </c>
      <c r="E14" s="90">
        <v>98</v>
      </c>
      <c r="F14" s="90">
        <v>4770.8450000000003</v>
      </c>
      <c r="G14" s="90">
        <v>1835.461</v>
      </c>
      <c r="H14" s="55">
        <v>4.55</v>
      </c>
      <c r="I14" s="73" t="s">
        <v>232</v>
      </c>
      <c r="J14" s="55">
        <v>2.59</v>
      </c>
      <c r="K14" s="73" t="s">
        <v>232</v>
      </c>
      <c r="L14" s="55">
        <v>1.89</v>
      </c>
      <c r="M14" s="55">
        <v>2.9</v>
      </c>
      <c r="N14" s="73" t="s">
        <v>232</v>
      </c>
      <c r="O14" s="55">
        <v>0.15</v>
      </c>
    </row>
    <row r="15" spans="2:15" s="11" customFormat="1" ht="15" customHeight="1" x14ac:dyDescent="0.2">
      <c r="B15" s="72">
        <v>2013</v>
      </c>
      <c r="C15" s="72"/>
      <c r="D15" s="90">
        <v>32</v>
      </c>
      <c r="E15" s="90">
        <v>91</v>
      </c>
      <c r="F15" s="90">
        <v>3384.7840000000001</v>
      </c>
      <c r="G15" s="90">
        <v>1316.454</v>
      </c>
      <c r="H15" s="55">
        <v>4.5199999999999996</v>
      </c>
      <c r="I15" s="73" t="s">
        <v>232</v>
      </c>
      <c r="J15" s="55">
        <v>2.33</v>
      </c>
      <c r="K15" s="73" t="s">
        <v>232</v>
      </c>
      <c r="L15" s="55">
        <v>1.39</v>
      </c>
      <c r="M15" s="55">
        <v>2.0099999999999998</v>
      </c>
      <c r="N15" s="73" t="s">
        <v>232</v>
      </c>
      <c r="O15" s="55">
        <v>0.12</v>
      </c>
    </row>
    <row r="16" spans="2:15" ht="9.75" customHeight="1" x14ac:dyDescent="0.2">
      <c r="B16" s="51"/>
      <c r="C16" s="51"/>
      <c r="D16" s="51"/>
    </row>
    <row r="17" spans="2:15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2:15" ht="9" customHeight="1" x14ac:dyDescent="0.2"/>
    <row r="19" spans="2:15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82"/>
      <c r="K19" s="211"/>
      <c r="L19" s="1"/>
      <c r="M19" s="1"/>
      <c r="N19" s="1"/>
      <c r="O19" s="1"/>
    </row>
    <row r="21" spans="2:15" ht="12" x14ac:dyDescent="0.2">
      <c r="B21" s="122" t="s">
        <v>0</v>
      </c>
      <c r="C21" s="2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15">
    <mergeCell ref="B19:J19"/>
    <mergeCell ref="B1:O1"/>
    <mergeCell ref="B4:C7"/>
    <mergeCell ref="D4:D6"/>
    <mergeCell ref="E4:E6"/>
    <mergeCell ref="F4:F6"/>
    <mergeCell ref="G4:G6"/>
    <mergeCell ref="H4:I6"/>
    <mergeCell ref="J4:K6"/>
    <mergeCell ref="L4:L6"/>
    <mergeCell ref="M4:N6"/>
    <mergeCell ref="O4:O6"/>
    <mergeCell ref="H7:I7"/>
    <mergeCell ref="J7:K7"/>
    <mergeCell ref="M7:N7"/>
  </mergeCells>
  <hyperlinks>
    <hyperlink ref="B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85" fitToHeight="2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5" width="12.7109375" style="51" customWidth="1"/>
    <col min="6" max="6" width="14" style="51" customWidth="1"/>
    <col min="7" max="7" width="15.7109375" style="51" customWidth="1"/>
    <col min="8" max="8" width="22" style="51" customWidth="1"/>
    <col min="9" max="10" width="22.7109375" style="51" customWidth="1"/>
    <col min="11" max="11" width="22.140625" style="51" customWidth="1"/>
    <col min="12" max="12" width="2.85546875" style="51" customWidth="1"/>
    <col min="13" max="13" width="21.7109375" style="51" customWidth="1"/>
    <col min="14" max="14" width="6.7109375" style="1" customWidth="1"/>
    <col min="15" max="16384" width="12.5703125" style="1"/>
  </cols>
  <sheetData>
    <row r="1" spans="2:13" s="111" customFormat="1" ht="24" customHeight="1" x14ac:dyDescent="0.2">
      <c r="B1" s="286" t="s">
        <v>361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3" ht="18" customHeight="1" x14ac:dyDescent="0.2">
      <c r="B2" s="20"/>
      <c r="C2" s="20"/>
      <c r="D2" s="20"/>
    </row>
    <row r="3" spans="2:13" ht="12.75" customHeight="1" x14ac:dyDescent="0.2">
      <c r="B3" s="116" t="s">
        <v>204</v>
      </c>
      <c r="C3" s="29"/>
      <c r="D3" s="20"/>
    </row>
    <row r="4" spans="2:13" s="6" customFormat="1" ht="28.5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68</v>
      </c>
      <c r="G4" s="277" t="s">
        <v>101</v>
      </c>
      <c r="H4" s="277" t="s">
        <v>362</v>
      </c>
      <c r="I4" s="277" t="s">
        <v>363</v>
      </c>
      <c r="J4" s="277" t="s">
        <v>364</v>
      </c>
      <c r="K4" s="307" t="s">
        <v>365</v>
      </c>
      <c r="L4" s="309"/>
      <c r="M4" s="281" t="s">
        <v>366</v>
      </c>
    </row>
    <row r="5" spans="2:13" s="6" customFormat="1" ht="28.5" customHeight="1" x14ac:dyDescent="0.2">
      <c r="B5" s="278"/>
      <c r="C5" s="279"/>
      <c r="D5" s="277"/>
      <c r="E5" s="277"/>
      <c r="F5" s="277"/>
      <c r="G5" s="277"/>
      <c r="H5" s="277"/>
      <c r="I5" s="277"/>
      <c r="J5" s="277"/>
      <c r="K5" s="332"/>
      <c r="L5" s="333"/>
      <c r="M5" s="281"/>
    </row>
    <row r="6" spans="2:13" s="6" customFormat="1" ht="28.5" customHeight="1" x14ac:dyDescent="0.2">
      <c r="B6" s="278"/>
      <c r="C6" s="279"/>
      <c r="D6" s="277"/>
      <c r="E6" s="277"/>
      <c r="F6" s="277"/>
      <c r="G6" s="277"/>
      <c r="H6" s="277"/>
      <c r="I6" s="277"/>
      <c r="J6" s="277"/>
      <c r="K6" s="334"/>
      <c r="L6" s="335"/>
      <c r="M6" s="281"/>
    </row>
    <row r="7" spans="2:13" ht="18" customHeight="1" x14ac:dyDescent="0.2">
      <c r="B7" s="278"/>
      <c r="C7" s="279"/>
      <c r="D7" s="209" t="s">
        <v>15</v>
      </c>
      <c r="E7" s="209" t="s">
        <v>15</v>
      </c>
      <c r="F7" s="209" t="s">
        <v>286</v>
      </c>
      <c r="G7" s="209" t="s">
        <v>286</v>
      </c>
      <c r="H7" s="212" t="s">
        <v>16</v>
      </c>
      <c r="I7" s="212" t="s">
        <v>16</v>
      </c>
      <c r="J7" s="212" t="s">
        <v>16</v>
      </c>
      <c r="K7" s="288" t="s">
        <v>16</v>
      </c>
      <c r="L7" s="352"/>
      <c r="M7" s="213" t="s">
        <v>16</v>
      </c>
    </row>
    <row r="8" spans="2:13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</row>
    <row r="9" spans="2:13" s="11" customFormat="1" ht="15" customHeight="1" x14ac:dyDescent="0.2">
      <c r="B9" s="70" t="s">
        <v>5</v>
      </c>
      <c r="C9" s="70"/>
    </row>
    <row r="10" spans="2:13" s="11" customFormat="1" ht="15" customHeight="1" x14ac:dyDescent="0.2">
      <c r="B10" s="72">
        <v>2018</v>
      </c>
      <c r="C10" s="70"/>
      <c r="D10" s="11">
        <v>270</v>
      </c>
      <c r="E10" s="253">
        <v>1183</v>
      </c>
      <c r="F10" s="253">
        <v>86467.876999999993</v>
      </c>
      <c r="G10" s="253">
        <v>27242.296999999999</v>
      </c>
      <c r="H10" s="11">
        <v>37.76</v>
      </c>
      <c r="I10" s="11">
        <v>29.32</v>
      </c>
      <c r="J10" s="11">
        <v>30.98</v>
      </c>
      <c r="K10" s="11">
        <v>31.12</v>
      </c>
      <c r="M10" s="11">
        <v>0.03</v>
      </c>
    </row>
    <row r="11" spans="2:13" s="11" customFormat="1" ht="15" customHeight="1" x14ac:dyDescent="0.2">
      <c r="B11" s="72">
        <v>2017</v>
      </c>
      <c r="C11" s="70"/>
      <c r="D11" s="11">
        <v>269</v>
      </c>
      <c r="E11" s="253">
        <v>1158</v>
      </c>
      <c r="F11" s="253">
        <v>66332.547999999995</v>
      </c>
      <c r="G11" s="253">
        <v>23355.547999999999</v>
      </c>
      <c r="H11" s="11">
        <v>39.159999999999997</v>
      </c>
      <c r="I11" s="11">
        <v>30.12</v>
      </c>
      <c r="J11" s="11">
        <v>24.94</v>
      </c>
      <c r="K11" s="11">
        <v>27.56</v>
      </c>
      <c r="L11" s="11" t="s">
        <v>50</v>
      </c>
      <c r="M11" s="11">
        <v>0.02</v>
      </c>
    </row>
    <row r="12" spans="2:13" s="11" customFormat="1" ht="15" customHeight="1" x14ac:dyDescent="0.2">
      <c r="B12" s="72">
        <v>2016</v>
      </c>
      <c r="C12" s="70"/>
      <c r="D12" s="253">
        <v>273</v>
      </c>
      <c r="E12" s="253">
        <v>1131</v>
      </c>
      <c r="F12" s="253">
        <v>56550.137999999999</v>
      </c>
      <c r="G12" s="253">
        <v>18170.451000000001</v>
      </c>
      <c r="H12" s="97">
        <v>40.5</v>
      </c>
      <c r="I12" s="11">
        <v>30.42</v>
      </c>
      <c r="J12" s="11">
        <v>24.61</v>
      </c>
      <c r="K12" s="227">
        <v>26.15</v>
      </c>
      <c r="L12" s="227" t="s">
        <v>50</v>
      </c>
      <c r="M12" s="227">
        <v>0.03</v>
      </c>
    </row>
    <row r="13" spans="2:13" s="11" customFormat="1" ht="15" customHeight="1" x14ac:dyDescent="0.2">
      <c r="B13" s="72">
        <v>2015</v>
      </c>
      <c r="C13" s="70"/>
      <c r="D13" s="253">
        <v>282</v>
      </c>
      <c r="E13" s="253">
        <v>1178</v>
      </c>
      <c r="F13" s="253">
        <v>54456.205999999998</v>
      </c>
      <c r="G13" s="253">
        <v>17550.933000000001</v>
      </c>
      <c r="H13" s="227">
        <v>41.17</v>
      </c>
      <c r="I13" s="227">
        <v>31.46</v>
      </c>
      <c r="J13" s="227">
        <v>22.98</v>
      </c>
      <c r="K13" s="227">
        <v>26.12</v>
      </c>
      <c r="L13" s="227" t="s">
        <v>50</v>
      </c>
      <c r="M13" s="227">
        <v>0.04</v>
      </c>
    </row>
    <row r="14" spans="2:13" s="11" customFormat="1" ht="15" customHeight="1" x14ac:dyDescent="0.2">
      <c r="B14" s="72">
        <v>2014</v>
      </c>
      <c r="C14" s="72"/>
      <c r="D14" s="90">
        <v>293</v>
      </c>
      <c r="E14" s="90">
        <v>1126</v>
      </c>
      <c r="F14" s="90">
        <v>56148.425999999999</v>
      </c>
      <c r="G14" s="90">
        <v>17506.685000000001</v>
      </c>
      <c r="H14" s="55">
        <v>41.68</v>
      </c>
      <c r="I14" s="55">
        <v>29.79</v>
      </c>
      <c r="J14" s="55">
        <v>22.3</v>
      </c>
      <c r="K14" s="55">
        <v>27.64</v>
      </c>
      <c r="L14" s="73" t="s">
        <v>232</v>
      </c>
      <c r="M14" s="55">
        <v>0.05</v>
      </c>
    </row>
    <row r="15" spans="2:13" s="11" customFormat="1" ht="15" customHeight="1" x14ac:dyDescent="0.2">
      <c r="B15" s="72">
        <v>2013</v>
      </c>
      <c r="C15" s="72"/>
      <c r="D15" s="90">
        <v>296</v>
      </c>
      <c r="E15" s="90">
        <v>1191</v>
      </c>
      <c r="F15" s="90">
        <v>51859.28</v>
      </c>
      <c r="G15" s="90">
        <v>17822.491999999998</v>
      </c>
      <c r="H15" s="55">
        <v>41.81</v>
      </c>
      <c r="I15" s="55">
        <v>30.46</v>
      </c>
      <c r="J15" s="55">
        <v>21.25</v>
      </c>
      <c r="K15" s="55">
        <v>27.15</v>
      </c>
      <c r="L15" s="73" t="s">
        <v>232</v>
      </c>
      <c r="M15" s="55">
        <v>7.0000000000000007E-2</v>
      </c>
    </row>
    <row r="16" spans="2:13" ht="9.75" customHeight="1" x14ac:dyDescent="0.2">
      <c r="B16" s="51"/>
      <c r="C16" s="51"/>
      <c r="D16" s="51"/>
    </row>
    <row r="17" spans="2:13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</row>
    <row r="18" spans="2:13" ht="9" customHeight="1" x14ac:dyDescent="0.2"/>
    <row r="19" spans="2:13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1"/>
      <c r="K19" s="1"/>
      <c r="L19" s="1"/>
      <c r="M19" s="1"/>
    </row>
    <row r="21" spans="2:13" ht="12" x14ac:dyDescent="0.2">
      <c r="B21" s="122" t="s">
        <v>0</v>
      </c>
      <c r="C21" s="28"/>
      <c r="E21" s="1"/>
      <c r="F21" s="1"/>
      <c r="G21" s="1"/>
      <c r="H21" s="1"/>
      <c r="I21" s="1"/>
      <c r="J21" s="1"/>
      <c r="K21" s="1"/>
      <c r="L21" s="1"/>
    </row>
    <row r="23" spans="2:13" x14ac:dyDescent="0.2">
      <c r="B23" s="96"/>
      <c r="D23" s="55"/>
      <c r="E23" s="55"/>
      <c r="F23" s="55"/>
      <c r="G23" s="55"/>
      <c r="H23" s="246"/>
      <c r="I23" s="246"/>
      <c r="J23" s="246"/>
      <c r="K23" s="246"/>
      <c r="L23" s="246"/>
      <c r="M23" s="246"/>
    </row>
  </sheetData>
  <mergeCells count="13">
    <mergeCell ref="M4:M6"/>
    <mergeCell ref="K7:L7"/>
    <mergeCell ref="B19:I19"/>
    <mergeCell ref="B1:M1"/>
    <mergeCell ref="B4:C7"/>
    <mergeCell ref="D4:D6"/>
    <mergeCell ref="E4:E6"/>
    <mergeCell ref="F4:F6"/>
    <mergeCell ref="G4:G6"/>
    <mergeCell ref="H4:H6"/>
    <mergeCell ref="I4:I6"/>
    <mergeCell ref="J4:J6"/>
    <mergeCell ref="K4:L6"/>
  </mergeCells>
  <hyperlinks>
    <hyperlink ref="B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81" fitToHeight="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M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4" width="12.7109375" style="1" customWidth="1"/>
    <col min="5" max="7" width="12.7109375" style="51" customWidth="1"/>
    <col min="8" max="9" width="18.7109375" style="51" customWidth="1"/>
    <col min="10" max="10" width="2.85546875" style="51" customWidth="1"/>
    <col min="11" max="11" width="18.7109375" style="51" customWidth="1"/>
    <col min="12" max="12" width="20" style="51" customWidth="1"/>
    <col min="13" max="13" width="2.7109375" style="51" customWidth="1"/>
    <col min="14" max="14" width="6.7109375" style="1" customWidth="1"/>
    <col min="15" max="16384" width="12.5703125" style="1"/>
  </cols>
  <sheetData>
    <row r="1" spans="2:13" s="111" customFormat="1" ht="24" customHeight="1" x14ac:dyDescent="0.2">
      <c r="B1" s="286" t="s">
        <v>367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3" ht="18" customHeight="1" x14ac:dyDescent="0.2">
      <c r="B2" s="20"/>
      <c r="C2" s="20"/>
      <c r="D2" s="20"/>
    </row>
    <row r="3" spans="2:13" ht="12.75" customHeight="1" x14ac:dyDescent="0.2">
      <c r="B3" s="116" t="s">
        <v>204</v>
      </c>
      <c r="C3" s="29"/>
      <c r="D3" s="20"/>
    </row>
    <row r="4" spans="2:13" s="6" customFormat="1" ht="28.5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68</v>
      </c>
      <c r="G4" s="277" t="s">
        <v>101</v>
      </c>
      <c r="H4" s="277" t="s">
        <v>368</v>
      </c>
      <c r="I4" s="307" t="s">
        <v>369</v>
      </c>
      <c r="J4" s="309"/>
      <c r="K4" s="277" t="s">
        <v>370</v>
      </c>
      <c r="L4" s="307" t="s">
        <v>371</v>
      </c>
      <c r="M4" s="308"/>
    </row>
    <row r="5" spans="2:13" s="6" customFormat="1" ht="28.5" customHeight="1" x14ac:dyDescent="0.2">
      <c r="B5" s="278"/>
      <c r="C5" s="279"/>
      <c r="D5" s="277"/>
      <c r="E5" s="277"/>
      <c r="F5" s="277"/>
      <c r="G5" s="277"/>
      <c r="H5" s="277"/>
      <c r="I5" s="332"/>
      <c r="J5" s="333"/>
      <c r="K5" s="277"/>
      <c r="L5" s="332"/>
      <c r="M5" s="347"/>
    </row>
    <row r="6" spans="2:13" s="6" customFormat="1" ht="28.5" customHeight="1" x14ac:dyDescent="0.2">
      <c r="B6" s="278"/>
      <c r="C6" s="279"/>
      <c r="D6" s="277"/>
      <c r="E6" s="277"/>
      <c r="F6" s="277"/>
      <c r="G6" s="277"/>
      <c r="H6" s="277"/>
      <c r="I6" s="334"/>
      <c r="J6" s="335"/>
      <c r="K6" s="277"/>
      <c r="L6" s="332"/>
      <c r="M6" s="347"/>
    </row>
    <row r="7" spans="2:13" ht="18" customHeight="1" x14ac:dyDescent="0.2">
      <c r="B7" s="356"/>
      <c r="C7" s="357"/>
      <c r="D7" s="254" t="s">
        <v>15</v>
      </c>
      <c r="E7" s="254" t="s">
        <v>15</v>
      </c>
      <c r="F7" s="254" t="s">
        <v>286</v>
      </c>
      <c r="G7" s="254" t="s">
        <v>286</v>
      </c>
      <c r="H7" s="255" t="s">
        <v>16</v>
      </c>
      <c r="I7" s="353" t="s">
        <v>16</v>
      </c>
      <c r="J7" s="354"/>
      <c r="K7" s="255" t="s">
        <v>16</v>
      </c>
      <c r="L7" s="353" t="s">
        <v>16</v>
      </c>
      <c r="M7" s="355"/>
    </row>
    <row r="8" spans="2:13" s="9" customFormat="1" ht="3.75" customHeight="1" x14ac:dyDescent="0.2">
      <c r="B8" s="7"/>
      <c r="C8" s="7"/>
      <c r="D8" s="8"/>
      <c r="E8" s="53"/>
      <c r="F8" s="53"/>
      <c r="G8" s="53"/>
      <c r="H8" s="53"/>
      <c r="I8" s="53"/>
      <c r="J8" s="53"/>
      <c r="K8" s="53"/>
      <c r="L8" s="53"/>
      <c r="M8" s="53"/>
    </row>
    <row r="9" spans="2:13" s="11" customFormat="1" ht="15" customHeight="1" x14ac:dyDescent="0.2">
      <c r="B9" s="70" t="s">
        <v>5</v>
      </c>
      <c r="C9" s="70"/>
      <c r="D9" s="71"/>
      <c r="E9" s="71"/>
      <c r="F9" s="71"/>
      <c r="G9" s="71"/>
      <c r="H9" s="50"/>
      <c r="I9" s="50"/>
      <c r="J9" s="50"/>
      <c r="K9" s="50"/>
      <c r="L9" s="71"/>
      <c r="M9" s="71"/>
    </row>
    <row r="10" spans="2:13" s="11" customFormat="1" ht="15" customHeight="1" x14ac:dyDescent="0.2">
      <c r="B10" s="72">
        <v>2018</v>
      </c>
      <c r="C10" s="70"/>
      <c r="D10" s="90">
        <v>461</v>
      </c>
      <c r="E10" s="90">
        <v>2945</v>
      </c>
      <c r="F10" s="90">
        <v>197164.93400000001</v>
      </c>
      <c r="G10" s="90">
        <v>62051.805999999997</v>
      </c>
      <c r="H10" s="55">
        <v>64.48</v>
      </c>
      <c r="I10" s="55">
        <v>72.989999999999995</v>
      </c>
      <c r="J10" s="55"/>
      <c r="K10" s="55">
        <v>70.650000000000006</v>
      </c>
      <c r="L10" s="55">
        <v>70.900000000000006</v>
      </c>
      <c r="M10" s="90"/>
    </row>
    <row r="11" spans="2:13" s="11" customFormat="1" ht="15" customHeight="1" x14ac:dyDescent="0.2">
      <c r="B11" s="72">
        <v>2017</v>
      </c>
      <c r="C11" s="70"/>
      <c r="D11" s="90">
        <v>435</v>
      </c>
      <c r="E11" s="90">
        <v>2775</v>
      </c>
      <c r="F11" s="90">
        <v>203640.75200000001</v>
      </c>
      <c r="G11" s="90">
        <v>62977.086000000003</v>
      </c>
      <c r="H11" s="55">
        <v>63.32</v>
      </c>
      <c r="I11" s="55">
        <v>72.19</v>
      </c>
      <c r="J11" s="55"/>
      <c r="K11" s="55">
        <v>76.55</v>
      </c>
      <c r="L11" s="55">
        <v>74.319999999999993</v>
      </c>
      <c r="M11" s="90"/>
    </row>
    <row r="12" spans="2:13" s="11" customFormat="1" ht="15" customHeight="1" x14ac:dyDescent="0.2">
      <c r="B12" s="72">
        <v>2016</v>
      </c>
      <c r="C12" s="70"/>
      <c r="D12" s="90">
        <v>422</v>
      </c>
      <c r="E12" s="90">
        <v>2697</v>
      </c>
      <c r="F12" s="90">
        <v>177210.58</v>
      </c>
      <c r="G12" s="90">
        <v>52970.737999999998</v>
      </c>
      <c r="H12" s="55">
        <v>62.61</v>
      </c>
      <c r="I12" s="55">
        <v>72.540000000000006</v>
      </c>
      <c r="J12" s="55"/>
      <c r="K12" s="55">
        <v>77.11</v>
      </c>
      <c r="L12" s="55">
        <v>76.23</v>
      </c>
      <c r="M12" s="50"/>
    </row>
    <row r="13" spans="2:13" s="11" customFormat="1" ht="15" customHeight="1" x14ac:dyDescent="0.2">
      <c r="B13" s="72">
        <v>2015</v>
      </c>
      <c r="C13" s="70"/>
      <c r="D13" s="90">
        <v>426</v>
      </c>
      <c r="E13" s="90">
        <v>2692</v>
      </c>
      <c r="F13" s="90">
        <v>187072.46900000001</v>
      </c>
      <c r="G13" s="90">
        <v>51505.463000000003</v>
      </c>
      <c r="H13" s="55">
        <v>62.19</v>
      </c>
      <c r="I13" s="55">
        <v>71.900000000000006</v>
      </c>
      <c r="J13" s="55"/>
      <c r="K13" s="55">
        <v>78.930000000000007</v>
      </c>
      <c r="L13" s="55">
        <v>76.66</v>
      </c>
      <c r="M13" s="55"/>
    </row>
    <row r="14" spans="2:13" s="11" customFormat="1" ht="15" customHeight="1" x14ac:dyDescent="0.2">
      <c r="B14" s="72">
        <v>2014</v>
      </c>
      <c r="C14" s="72"/>
      <c r="D14" s="90">
        <v>428</v>
      </c>
      <c r="E14" s="90">
        <v>2760</v>
      </c>
      <c r="F14" s="90">
        <v>199426.99600000001</v>
      </c>
      <c r="G14" s="90">
        <v>47739.944000000003</v>
      </c>
      <c r="H14" s="55">
        <v>60.88</v>
      </c>
      <c r="I14" s="55">
        <v>73.02</v>
      </c>
      <c r="J14" s="55" t="s">
        <v>232</v>
      </c>
      <c r="K14" s="55">
        <v>79.209999999999994</v>
      </c>
      <c r="L14" s="55">
        <v>75.37</v>
      </c>
      <c r="M14" s="73" t="s">
        <v>232</v>
      </c>
    </row>
    <row r="15" spans="2:13" s="11" customFormat="1" ht="15" customHeight="1" x14ac:dyDescent="0.2">
      <c r="B15" s="72">
        <v>2013</v>
      </c>
      <c r="C15" s="72"/>
      <c r="D15" s="90">
        <v>432</v>
      </c>
      <c r="E15" s="90">
        <v>2849</v>
      </c>
      <c r="F15" s="90">
        <v>196374.20300000001</v>
      </c>
      <c r="G15" s="90">
        <v>49973.911</v>
      </c>
      <c r="H15" s="55">
        <v>61.02</v>
      </c>
      <c r="I15" s="55">
        <v>72.86</v>
      </c>
      <c r="J15" s="55" t="s">
        <v>232</v>
      </c>
      <c r="K15" s="55">
        <v>80.459999999999994</v>
      </c>
      <c r="L15" s="55">
        <v>76.13</v>
      </c>
      <c r="M15" s="73" t="s">
        <v>232</v>
      </c>
    </row>
    <row r="16" spans="2:13" ht="9.75" customHeight="1" x14ac:dyDescent="0.2">
      <c r="B16" s="51"/>
      <c r="C16" s="51"/>
      <c r="D16" s="51"/>
    </row>
    <row r="17" spans="2:13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</row>
    <row r="18" spans="2:13" ht="9" customHeight="1" x14ac:dyDescent="0.2"/>
    <row r="19" spans="2:13" ht="12.75" customHeight="1" x14ac:dyDescent="0.2">
      <c r="B19" s="282" t="s">
        <v>245</v>
      </c>
      <c r="C19" s="282"/>
      <c r="D19" s="282"/>
      <c r="E19" s="282"/>
      <c r="F19" s="282"/>
      <c r="G19" s="282"/>
      <c r="H19" s="282"/>
      <c r="I19" s="282"/>
      <c r="J19" s="211"/>
      <c r="K19" s="1"/>
      <c r="L19" s="1"/>
      <c r="M19" s="1"/>
    </row>
    <row r="21" spans="2:13" ht="12" x14ac:dyDescent="0.2">
      <c r="B21" s="122" t="s">
        <v>0</v>
      </c>
      <c r="C21" s="28"/>
      <c r="I21" s="1"/>
      <c r="J21" s="1"/>
      <c r="K21" s="1"/>
      <c r="L21" s="1"/>
      <c r="M21" s="1"/>
    </row>
  </sheetData>
  <mergeCells count="13">
    <mergeCell ref="I7:J7"/>
    <mergeCell ref="L7:M7"/>
    <mergeCell ref="B19:I19"/>
    <mergeCell ref="B1:M1"/>
    <mergeCell ref="B4:C7"/>
    <mergeCell ref="D4:D6"/>
    <mergeCell ref="E4:E6"/>
    <mergeCell ref="F4:F6"/>
    <mergeCell ref="G4:G6"/>
    <mergeCell ref="H4:H6"/>
    <mergeCell ref="I4:J6"/>
    <mergeCell ref="K4:K6"/>
    <mergeCell ref="L4:M6"/>
  </mergeCells>
  <hyperlinks>
    <hyperlink ref="B21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fitToHeight="2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7"/>
  <sheetViews>
    <sheetView showGridLines="0" zoomScaleNormal="100" workbookViewId="0">
      <pane ySplit="7" topLeftCell="A8" activePane="bottomLeft" state="frozen"/>
      <selection activeCell="M1835" sqref="M1835"/>
      <selection pane="bottomLeft" activeCell="B1" sqref="B1:I1"/>
    </sheetView>
  </sheetViews>
  <sheetFormatPr defaultColWidth="12.5703125" defaultRowHeight="11.25" outlineLevelRow="1" x14ac:dyDescent="0.2"/>
  <cols>
    <col min="1" max="1" width="6.7109375" style="63" customWidth="1"/>
    <col min="2" max="2" width="12.28515625" style="63" customWidth="1"/>
    <col min="3" max="3" width="2.7109375" style="63" customWidth="1"/>
    <col min="4" max="4" width="28.42578125" style="63" customWidth="1"/>
    <col min="5" max="5" width="2.5703125" style="63" customWidth="1"/>
    <col min="6" max="6" width="28.42578125" style="63" customWidth="1"/>
    <col min="7" max="7" width="2.28515625" style="63" customWidth="1"/>
    <col min="8" max="8" width="28.42578125" style="63" customWidth="1"/>
    <col min="9" max="9" width="3.140625" style="13" customWidth="1"/>
    <col min="10" max="10" width="6.7109375" style="63" customWidth="1"/>
    <col min="11" max="16384" width="12.5703125" style="63"/>
  </cols>
  <sheetData>
    <row r="1" spans="2:9" s="216" customFormat="1" ht="30.75" customHeight="1" x14ac:dyDescent="0.2">
      <c r="B1" s="340" t="s">
        <v>398</v>
      </c>
      <c r="C1" s="340"/>
      <c r="D1" s="340"/>
      <c r="E1" s="340"/>
      <c r="F1" s="340"/>
      <c r="G1" s="340"/>
      <c r="H1" s="340"/>
      <c r="I1" s="340"/>
    </row>
    <row r="2" spans="2:9" ht="18" customHeight="1" x14ac:dyDescent="0.2">
      <c r="B2" s="217"/>
      <c r="C2" s="217"/>
      <c r="D2" s="217"/>
      <c r="E2" s="217"/>
      <c r="F2" s="217"/>
      <c r="G2" s="217"/>
    </row>
    <row r="3" spans="2:9" ht="12.75" customHeight="1" x14ac:dyDescent="0.2">
      <c r="B3" s="219" t="s">
        <v>204</v>
      </c>
      <c r="C3" s="217"/>
      <c r="D3" s="217"/>
      <c r="E3" s="217"/>
      <c r="F3" s="217"/>
      <c r="G3" s="217"/>
    </row>
    <row r="4" spans="2:9" s="64" customFormat="1" ht="18" customHeight="1" x14ac:dyDescent="0.2">
      <c r="B4" s="278" t="s">
        <v>4</v>
      </c>
      <c r="C4" s="279"/>
      <c r="D4" s="307" t="s">
        <v>399</v>
      </c>
      <c r="E4" s="309"/>
      <c r="F4" s="307" t="s">
        <v>7</v>
      </c>
      <c r="G4" s="309"/>
      <c r="H4" s="307" t="s">
        <v>12</v>
      </c>
      <c r="I4" s="309"/>
    </row>
    <row r="5" spans="2:9" s="64" customFormat="1" ht="18" customHeight="1" x14ac:dyDescent="0.2">
      <c r="B5" s="278"/>
      <c r="C5" s="279"/>
      <c r="D5" s="332"/>
      <c r="E5" s="333"/>
      <c r="F5" s="332"/>
      <c r="G5" s="333"/>
      <c r="H5" s="332"/>
      <c r="I5" s="333"/>
    </row>
    <row r="6" spans="2:9" s="64" customFormat="1" ht="24" customHeight="1" x14ac:dyDescent="0.2">
      <c r="B6" s="278"/>
      <c r="C6" s="279"/>
      <c r="D6" s="334"/>
      <c r="E6" s="335"/>
      <c r="F6" s="334"/>
      <c r="G6" s="335"/>
      <c r="H6" s="334"/>
      <c r="I6" s="335"/>
    </row>
    <row r="7" spans="2:9" ht="18" customHeight="1" x14ac:dyDescent="0.2">
      <c r="B7" s="278"/>
      <c r="C7" s="279"/>
      <c r="D7" s="307" t="s">
        <v>15</v>
      </c>
      <c r="E7" s="309"/>
      <c r="F7" s="307" t="s">
        <v>15</v>
      </c>
      <c r="G7" s="309"/>
      <c r="H7" s="332" t="s">
        <v>286</v>
      </c>
      <c r="I7" s="347"/>
    </row>
    <row r="8" spans="2:9" s="66" customFormat="1" ht="3.75" customHeight="1" x14ac:dyDescent="0.2">
      <c r="B8" s="65"/>
      <c r="C8" s="65"/>
      <c r="D8" s="43"/>
      <c r="E8" s="43"/>
      <c r="F8" s="43"/>
      <c r="G8" s="43"/>
      <c r="H8" s="43"/>
      <c r="I8" s="13"/>
    </row>
    <row r="9" spans="2:9" s="67" customFormat="1" ht="15" customHeight="1" x14ac:dyDescent="0.2">
      <c r="B9" s="220" t="s">
        <v>5</v>
      </c>
      <c r="C9" s="220"/>
      <c r="D9" s="221"/>
      <c r="E9" s="221"/>
      <c r="F9" s="221"/>
      <c r="G9" s="221"/>
      <c r="H9" s="221"/>
      <c r="I9" s="13"/>
    </row>
    <row r="10" spans="2:9" s="67" customFormat="1" ht="15" customHeight="1" x14ac:dyDescent="0.2">
      <c r="B10" s="72">
        <v>2018</v>
      </c>
      <c r="C10" s="220"/>
      <c r="D10" s="270">
        <v>29779</v>
      </c>
      <c r="E10" s="221"/>
      <c r="F10" s="270">
        <v>81475</v>
      </c>
      <c r="G10" s="221"/>
      <c r="H10" s="270">
        <v>5835409.7130000005</v>
      </c>
      <c r="I10" s="13"/>
    </row>
    <row r="11" spans="2:9" s="67" customFormat="1" ht="15" customHeight="1" x14ac:dyDescent="0.2">
      <c r="B11" s="72">
        <v>2017</v>
      </c>
      <c r="C11" s="220"/>
      <c r="D11" s="270">
        <v>28048</v>
      </c>
      <c r="E11" s="270"/>
      <c r="F11" s="270">
        <v>77391</v>
      </c>
      <c r="G11" s="270"/>
      <c r="H11" s="270">
        <v>5400806.5750000002</v>
      </c>
      <c r="I11" s="68"/>
    </row>
    <row r="12" spans="2:9" s="67" customFormat="1" ht="15" customHeight="1" x14ac:dyDescent="0.2">
      <c r="B12" s="46">
        <v>2016</v>
      </c>
      <c r="C12" s="220"/>
      <c r="D12" s="270">
        <v>26705</v>
      </c>
      <c r="E12" s="270"/>
      <c r="F12" s="270">
        <v>72978</v>
      </c>
      <c r="G12" s="270"/>
      <c r="H12" s="270">
        <v>4843970.4110000003</v>
      </c>
      <c r="I12" s="13"/>
    </row>
    <row r="13" spans="2:9" s="67" customFormat="1" ht="15" customHeight="1" x14ac:dyDescent="0.2">
      <c r="B13" s="46">
        <v>2015</v>
      </c>
      <c r="C13" s="220"/>
      <c r="D13" s="270">
        <v>25838</v>
      </c>
      <c r="E13" s="270"/>
      <c r="F13" s="270">
        <v>70340</v>
      </c>
      <c r="G13" s="270"/>
      <c r="H13" s="270">
        <v>4584727.6629999997</v>
      </c>
      <c r="I13" s="13"/>
    </row>
    <row r="14" spans="2:9" s="67" customFormat="1" ht="15" customHeight="1" x14ac:dyDescent="0.2">
      <c r="B14" s="46">
        <v>2014</v>
      </c>
      <c r="C14" s="68"/>
      <c r="D14" s="270">
        <v>25068</v>
      </c>
      <c r="E14" s="270"/>
      <c r="F14" s="270">
        <v>66834</v>
      </c>
      <c r="G14" s="270"/>
      <c r="H14" s="270">
        <v>4655200.6430000002</v>
      </c>
      <c r="I14" s="68" t="s">
        <v>232</v>
      </c>
    </row>
    <row r="15" spans="2:9" s="67" customFormat="1" ht="15" customHeight="1" x14ac:dyDescent="0.2">
      <c r="B15" s="46">
        <v>2013</v>
      </c>
      <c r="C15" s="68"/>
      <c r="D15" s="270">
        <v>24636</v>
      </c>
      <c r="E15" s="270"/>
      <c r="F15" s="270">
        <v>67148</v>
      </c>
      <c r="G15" s="270"/>
      <c r="H15" s="270">
        <v>4582821.0599999996</v>
      </c>
      <c r="I15" s="13"/>
    </row>
    <row r="16" spans="2:9" s="67" customFormat="1" ht="15" hidden="1" customHeight="1" outlineLevel="1" x14ac:dyDescent="0.2">
      <c r="B16" s="359" t="s">
        <v>36</v>
      </c>
      <c r="C16" s="359"/>
      <c r="D16" s="359"/>
      <c r="E16" s="359"/>
      <c r="F16" s="359"/>
      <c r="G16" s="359"/>
      <c r="H16" s="359"/>
      <c r="I16" s="359"/>
    </row>
    <row r="17" spans="2:9" s="67" customFormat="1" ht="15" hidden="1" customHeight="1" outlineLevel="1" x14ac:dyDescent="0.2">
      <c r="B17" s="358" t="s">
        <v>17</v>
      </c>
      <c r="C17" s="358"/>
      <c r="D17" s="358"/>
      <c r="E17" s="358"/>
      <c r="F17" s="358"/>
      <c r="G17" s="358"/>
      <c r="H17" s="358"/>
      <c r="I17" s="358"/>
    </row>
    <row r="18" spans="2:9" s="67" customFormat="1" ht="15" hidden="1" customHeight="1" outlineLevel="1" x14ac:dyDescent="0.2">
      <c r="B18" s="72">
        <v>2018</v>
      </c>
      <c r="D18" s="270">
        <v>4838</v>
      </c>
      <c r="E18" s="270"/>
      <c r="F18" s="270">
        <v>5847</v>
      </c>
      <c r="G18" s="270"/>
      <c r="H18" s="270">
        <v>85526.660999999993</v>
      </c>
    </row>
    <row r="19" spans="2:9" s="67" customFormat="1" ht="15" hidden="1" customHeight="1" outlineLevel="1" x14ac:dyDescent="0.2">
      <c r="B19" s="72">
        <v>2017</v>
      </c>
      <c r="D19" s="270">
        <v>4688</v>
      </c>
      <c r="E19" s="270"/>
      <c r="F19" s="270">
        <v>5642</v>
      </c>
      <c r="G19" s="270"/>
      <c r="H19" s="270">
        <v>78102.258000000002</v>
      </c>
    </row>
    <row r="20" spans="2:9" s="67" customFormat="1" ht="15" hidden="1" customHeight="1" outlineLevel="1" x14ac:dyDescent="0.2">
      <c r="B20" s="46">
        <v>2016</v>
      </c>
      <c r="C20" s="11"/>
      <c r="D20" s="270">
        <v>4653</v>
      </c>
      <c r="E20" s="270"/>
      <c r="F20" s="270">
        <v>5542</v>
      </c>
      <c r="G20" s="270"/>
      <c r="H20" s="270">
        <v>68206.39</v>
      </c>
    </row>
    <row r="21" spans="2:9" s="67" customFormat="1" ht="15" hidden="1" customHeight="1" outlineLevel="1" x14ac:dyDescent="0.2">
      <c r="B21" s="68">
        <v>2015</v>
      </c>
      <c r="C21" s="70"/>
      <c r="D21" s="270">
        <v>4577</v>
      </c>
      <c r="E21" s="270"/>
      <c r="F21" s="270">
        <v>5185</v>
      </c>
      <c r="G21" s="270"/>
      <c r="H21" s="270">
        <v>65378.796999999999</v>
      </c>
    </row>
    <row r="22" spans="2:9" s="67" customFormat="1" ht="15" hidden="1" customHeight="1" outlineLevel="1" x14ac:dyDescent="0.2">
      <c r="B22" s="46">
        <v>2014</v>
      </c>
      <c r="C22" s="72"/>
      <c r="D22" s="270">
        <v>4532</v>
      </c>
      <c r="E22" s="270"/>
      <c r="F22" s="270">
        <v>5110</v>
      </c>
      <c r="G22" s="270"/>
      <c r="H22" s="270">
        <v>61819.567999999999</v>
      </c>
      <c r="I22" s="13"/>
    </row>
    <row r="23" spans="2:9" s="67" customFormat="1" ht="15" hidden="1" customHeight="1" outlineLevel="1" x14ac:dyDescent="0.2">
      <c r="B23" s="46">
        <v>2013</v>
      </c>
      <c r="C23" s="72"/>
      <c r="D23" s="270">
        <v>4140</v>
      </c>
      <c r="E23" s="270"/>
      <c r="F23" s="270">
        <v>4935</v>
      </c>
      <c r="G23" s="270"/>
      <c r="H23" s="270">
        <v>60022.59</v>
      </c>
      <c r="I23" s="13"/>
    </row>
    <row r="24" spans="2:9" s="67" customFormat="1" ht="15" hidden="1" customHeight="1" outlineLevel="1" x14ac:dyDescent="0.2">
      <c r="B24" s="358" t="s">
        <v>18</v>
      </c>
      <c r="C24" s="358"/>
      <c r="D24" s="358"/>
      <c r="E24" s="358"/>
      <c r="F24" s="358"/>
      <c r="G24" s="358"/>
      <c r="H24" s="358"/>
      <c r="I24" s="358"/>
    </row>
    <row r="25" spans="2:9" s="67" customFormat="1" ht="15" hidden="1" customHeight="1" outlineLevel="1" x14ac:dyDescent="0.2">
      <c r="B25" s="72">
        <v>2018</v>
      </c>
      <c r="C25" s="235"/>
      <c r="D25" s="270">
        <v>19</v>
      </c>
      <c r="E25" s="270"/>
      <c r="F25" s="270">
        <v>69</v>
      </c>
      <c r="G25" s="270"/>
      <c r="H25" s="270">
        <v>7696.8429999999998</v>
      </c>
      <c r="I25" s="13"/>
    </row>
    <row r="26" spans="2:9" s="67" customFormat="1" ht="15" hidden="1" customHeight="1" outlineLevel="1" x14ac:dyDescent="0.2">
      <c r="B26" s="72">
        <v>2017</v>
      </c>
      <c r="C26" s="235"/>
      <c r="D26" s="270">
        <v>19</v>
      </c>
      <c r="E26" s="270"/>
      <c r="F26" s="270">
        <v>68</v>
      </c>
      <c r="G26" s="270"/>
      <c r="H26" s="270">
        <v>6229.8850000000002</v>
      </c>
      <c r="I26" s="13"/>
    </row>
    <row r="27" spans="2:9" s="67" customFormat="1" ht="15" hidden="1" customHeight="1" outlineLevel="1" x14ac:dyDescent="0.2">
      <c r="B27" s="46">
        <v>2016</v>
      </c>
      <c r="C27" s="235"/>
      <c r="D27" s="270">
        <v>20</v>
      </c>
      <c r="E27" s="270"/>
      <c r="F27" s="270">
        <v>68</v>
      </c>
      <c r="G27" s="270"/>
      <c r="H27" s="270">
        <v>5995.3069999999998</v>
      </c>
      <c r="I27" s="13"/>
    </row>
    <row r="28" spans="2:9" s="67" customFormat="1" ht="15" hidden="1" customHeight="1" outlineLevel="1" x14ac:dyDescent="0.2">
      <c r="B28" s="68">
        <v>2015</v>
      </c>
      <c r="C28" s="235"/>
      <c r="D28" s="270">
        <v>19</v>
      </c>
      <c r="E28" s="270"/>
      <c r="F28" s="270">
        <v>69</v>
      </c>
      <c r="G28" s="270"/>
      <c r="H28" s="270">
        <v>4360.3649999999998</v>
      </c>
      <c r="I28" s="13"/>
    </row>
    <row r="29" spans="2:9" s="67" customFormat="1" ht="15" hidden="1" customHeight="1" outlineLevel="1" x14ac:dyDescent="0.2">
      <c r="B29" s="46">
        <v>2014</v>
      </c>
      <c r="C29" s="68"/>
      <c r="D29" s="270">
        <v>21</v>
      </c>
      <c r="E29" s="270"/>
      <c r="F29" s="270">
        <v>71</v>
      </c>
      <c r="G29" s="270"/>
      <c r="H29" s="270">
        <v>3976.74</v>
      </c>
      <c r="I29" s="13"/>
    </row>
    <row r="30" spans="2:9" s="67" customFormat="1" ht="15" hidden="1" customHeight="1" outlineLevel="1" x14ac:dyDescent="0.2">
      <c r="B30" s="46">
        <v>2013</v>
      </c>
      <c r="C30" s="68"/>
      <c r="D30" s="270">
        <v>23</v>
      </c>
      <c r="E30" s="270"/>
      <c r="F30" s="270">
        <v>90</v>
      </c>
      <c r="G30" s="270"/>
      <c r="H30" s="270">
        <v>4019.28</v>
      </c>
      <c r="I30" s="13"/>
    </row>
    <row r="31" spans="2:9" s="67" customFormat="1" ht="15" hidden="1" customHeight="1" outlineLevel="1" x14ac:dyDescent="0.2">
      <c r="B31" s="358" t="s">
        <v>19</v>
      </c>
      <c r="C31" s="358"/>
      <c r="D31" s="358"/>
      <c r="E31" s="358"/>
      <c r="F31" s="358"/>
      <c r="G31" s="358"/>
      <c r="H31" s="358"/>
      <c r="I31" s="358"/>
    </row>
    <row r="32" spans="2:9" s="67" customFormat="1" ht="15" hidden="1" customHeight="1" outlineLevel="1" x14ac:dyDescent="0.2">
      <c r="B32" s="72">
        <v>2018</v>
      </c>
      <c r="C32" s="235"/>
      <c r="D32" s="270">
        <v>789</v>
      </c>
      <c r="E32" s="270"/>
      <c r="F32" s="270">
        <v>4037</v>
      </c>
      <c r="G32" s="270"/>
      <c r="H32" s="270">
        <v>336638.19900000002</v>
      </c>
      <c r="I32" s="13"/>
    </row>
    <row r="33" spans="2:9" s="67" customFormat="1" ht="15" hidden="1" customHeight="1" outlineLevel="1" x14ac:dyDescent="0.2">
      <c r="B33" s="72">
        <v>2017</v>
      </c>
      <c r="C33" s="235"/>
      <c r="D33" s="270">
        <v>748</v>
      </c>
      <c r="E33" s="270"/>
      <c r="F33" s="270">
        <v>3842</v>
      </c>
      <c r="G33" s="270"/>
      <c r="H33" s="270">
        <v>314738.364</v>
      </c>
      <c r="I33" s="13"/>
    </row>
    <row r="34" spans="2:9" s="67" customFormat="1" ht="15" hidden="1" customHeight="1" outlineLevel="1" x14ac:dyDescent="0.2">
      <c r="B34" s="46">
        <v>2016</v>
      </c>
      <c r="C34" s="235"/>
      <c r="D34" s="270">
        <v>740</v>
      </c>
      <c r="E34" s="270"/>
      <c r="F34" s="270">
        <v>3703</v>
      </c>
      <c r="G34" s="270"/>
      <c r="H34" s="270">
        <v>277608.49400000001</v>
      </c>
      <c r="I34" s="13"/>
    </row>
    <row r="35" spans="2:9" s="67" customFormat="1" ht="15" hidden="1" customHeight="1" outlineLevel="1" x14ac:dyDescent="0.2">
      <c r="B35" s="46">
        <v>2015</v>
      </c>
      <c r="C35" s="235"/>
      <c r="D35" s="270">
        <v>745</v>
      </c>
      <c r="E35" s="270"/>
      <c r="F35" s="270">
        <v>3716</v>
      </c>
      <c r="G35" s="270"/>
      <c r="H35" s="270">
        <v>259653.44899999999</v>
      </c>
      <c r="I35" s="13"/>
    </row>
    <row r="36" spans="2:9" s="67" customFormat="1" ht="15" hidden="1" customHeight="1" outlineLevel="1" x14ac:dyDescent="0.2">
      <c r="B36" s="46">
        <v>2014</v>
      </c>
      <c r="C36" s="68"/>
      <c r="D36" s="270">
        <v>764</v>
      </c>
      <c r="E36" s="270"/>
      <c r="F36" s="270">
        <v>3709</v>
      </c>
      <c r="G36" s="270"/>
      <c r="H36" s="270">
        <v>244350.959</v>
      </c>
      <c r="I36" s="13"/>
    </row>
    <row r="37" spans="2:9" s="67" customFormat="1" ht="15" hidden="1" customHeight="1" outlineLevel="1" x14ac:dyDescent="0.2">
      <c r="B37" s="46">
        <v>2013</v>
      </c>
      <c r="C37" s="68"/>
      <c r="D37" s="270">
        <v>772</v>
      </c>
      <c r="E37" s="270"/>
      <c r="F37" s="270">
        <v>3855</v>
      </c>
      <c r="G37" s="270"/>
      <c r="H37" s="270">
        <v>252214.66200000001</v>
      </c>
      <c r="I37" s="13"/>
    </row>
    <row r="38" spans="2:9" s="67" customFormat="1" ht="15" hidden="1" customHeight="1" outlineLevel="1" x14ac:dyDescent="0.2">
      <c r="B38" s="358" t="s">
        <v>20</v>
      </c>
      <c r="C38" s="358"/>
      <c r="D38" s="358"/>
      <c r="E38" s="358"/>
      <c r="F38" s="358"/>
      <c r="G38" s="358"/>
      <c r="H38" s="358"/>
      <c r="I38" s="358"/>
    </row>
    <row r="39" spans="2:9" s="67" customFormat="1" ht="15" hidden="1" customHeight="1" outlineLevel="1" x14ac:dyDescent="0.2">
      <c r="B39" s="72">
        <v>2018</v>
      </c>
      <c r="C39" s="235"/>
      <c r="D39" s="270">
        <v>77</v>
      </c>
      <c r="E39" s="270"/>
      <c r="F39" s="270">
        <v>790</v>
      </c>
      <c r="G39" s="270"/>
      <c r="H39" s="270">
        <v>211142.91200000001</v>
      </c>
      <c r="I39" s="13"/>
    </row>
    <row r="40" spans="2:9" s="67" customFormat="1" ht="15" hidden="1" customHeight="1" outlineLevel="1" x14ac:dyDescent="0.2">
      <c r="B40" s="72">
        <v>2017</v>
      </c>
      <c r="C40" s="235"/>
      <c r="D40" s="270">
        <v>64</v>
      </c>
      <c r="E40" s="270"/>
      <c r="F40" s="270">
        <v>799</v>
      </c>
      <c r="G40" s="270"/>
      <c r="H40" s="270">
        <v>202207.174</v>
      </c>
      <c r="I40" s="13"/>
    </row>
    <row r="41" spans="2:9" s="67" customFormat="1" ht="15" hidden="1" customHeight="1" outlineLevel="1" x14ac:dyDescent="0.2">
      <c r="B41" s="46">
        <v>2016</v>
      </c>
      <c r="C41" s="235"/>
      <c r="D41" s="270">
        <v>65</v>
      </c>
      <c r="E41" s="270"/>
      <c r="F41" s="166" t="s">
        <v>37</v>
      </c>
      <c r="G41" s="166"/>
      <c r="H41" s="166" t="s">
        <v>37</v>
      </c>
      <c r="I41" s="13"/>
    </row>
    <row r="42" spans="2:9" s="67" customFormat="1" ht="15" hidden="1" customHeight="1" outlineLevel="1" x14ac:dyDescent="0.2">
      <c r="B42" s="46">
        <v>2015</v>
      </c>
      <c r="C42" s="235"/>
      <c r="D42" s="270">
        <v>21</v>
      </c>
      <c r="E42" s="270"/>
      <c r="F42" s="166" t="s">
        <v>37</v>
      </c>
      <c r="G42" s="166"/>
      <c r="H42" s="166" t="s">
        <v>37</v>
      </c>
      <c r="I42" s="13"/>
    </row>
    <row r="43" spans="2:9" s="67" customFormat="1" ht="15" hidden="1" customHeight="1" outlineLevel="1" x14ac:dyDescent="0.2">
      <c r="B43" s="46">
        <v>2014</v>
      </c>
      <c r="C43" s="68"/>
      <c r="D43" s="270">
        <v>19</v>
      </c>
      <c r="E43" s="270"/>
      <c r="F43" s="270">
        <v>814</v>
      </c>
      <c r="G43" s="270"/>
      <c r="H43" s="270">
        <v>222693.073</v>
      </c>
      <c r="I43" s="13"/>
    </row>
    <row r="44" spans="2:9" s="67" customFormat="1" ht="15" hidden="1" customHeight="1" outlineLevel="1" x14ac:dyDescent="0.2">
      <c r="B44" s="46">
        <v>2013</v>
      </c>
      <c r="C44" s="68"/>
      <c r="D44" s="270">
        <v>22</v>
      </c>
      <c r="E44" s="270"/>
      <c r="F44" s="166" t="s">
        <v>37</v>
      </c>
      <c r="G44" s="166"/>
      <c r="H44" s="166" t="s">
        <v>37</v>
      </c>
      <c r="I44" s="13"/>
    </row>
    <row r="45" spans="2:9" s="67" customFormat="1" ht="15" hidden="1" customHeight="1" outlineLevel="1" x14ac:dyDescent="0.2">
      <c r="B45" s="358" t="s">
        <v>21</v>
      </c>
      <c r="C45" s="358"/>
      <c r="D45" s="358"/>
      <c r="E45" s="358"/>
      <c r="F45" s="358"/>
      <c r="G45" s="358"/>
      <c r="H45" s="358"/>
      <c r="I45" s="358"/>
    </row>
    <row r="46" spans="2:9" s="67" customFormat="1" ht="15" hidden="1" customHeight="1" outlineLevel="1" x14ac:dyDescent="0.2">
      <c r="B46" s="72">
        <v>2018</v>
      </c>
      <c r="C46" s="235"/>
      <c r="D46" s="270">
        <v>113</v>
      </c>
      <c r="E46" s="270"/>
      <c r="F46" s="270">
        <v>745</v>
      </c>
      <c r="G46" s="270"/>
      <c r="H46" s="270">
        <v>42581.243999999999</v>
      </c>
      <c r="I46" s="13"/>
    </row>
    <row r="47" spans="2:9" s="67" customFormat="1" ht="15" hidden="1" customHeight="1" outlineLevel="1" x14ac:dyDescent="0.2">
      <c r="B47" s="72">
        <v>2017</v>
      </c>
      <c r="C47" s="235"/>
      <c r="D47" s="270">
        <v>116</v>
      </c>
      <c r="E47" s="270"/>
      <c r="F47" s="270">
        <v>744</v>
      </c>
      <c r="G47" s="270"/>
      <c r="H47" s="270">
        <v>43718.894999999997</v>
      </c>
      <c r="I47" s="13"/>
    </row>
    <row r="48" spans="2:9" s="67" customFormat="1" ht="15" hidden="1" customHeight="1" outlineLevel="1" x14ac:dyDescent="0.2">
      <c r="B48" s="46">
        <v>2016</v>
      </c>
      <c r="C48" s="235"/>
      <c r="D48" s="270">
        <v>114</v>
      </c>
      <c r="E48" s="270"/>
      <c r="F48" s="270">
        <v>718</v>
      </c>
      <c r="G48" s="270"/>
      <c r="H48" s="270">
        <v>40388.1</v>
      </c>
      <c r="I48" s="13"/>
    </row>
    <row r="49" spans="2:9" s="67" customFormat="1" ht="15" hidden="1" customHeight="1" outlineLevel="1" x14ac:dyDescent="0.2">
      <c r="B49" s="46">
        <v>2015</v>
      </c>
      <c r="C49" s="235"/>
      <c r="D49" s="270">
        <v>30</v>
      </c>
      <c r="E49" s="270"/>
      <c r="F49" s="270">
        <v>849</v>
      </c>
      <c r="G49" s="270"/>
      <c r="H49" s="270">
        <v>39990.449000000001</v>
      </c>
      <c r="I49" s="13"/>
    </row>
    <row r="50" spans="2:9" s="67" customFormat="1" ht="15" hidden="1" customHeight="1" outlineLevel="1" x14ac:dyDescent="0.2">
      <c r="B50" s="46">
        <v>2014</v>
      </c>
      <c r="C50" s="68"/>
      <c r="D50" s="270">
        <v>31</v>
      </c>
      <c r="E50" s="270"/>
      <c r="F50" s="270">
        <v>822</v>
      </c>
      <c r="G50" s="270"/>
      <c r="H50" s="270">
        <v>39663.243999999999</v>
      </c>
      <c r="I50" s="13"/>
    </row>
    <row r="51" spans="2:9" s="67" customFormat="1" ht="15" hidden="1" customHeight="1" outlineLevel="1" x14ac:dyDescent="0.2">
      <c r="B51" s="46">
        <v>2013</v>
      </c>
      <c r="C51" s="68"/>
      <c r="D51" s="270">
        <v>36</v>
      </c>
      <c r="E51" s="270"/>
      <c r="F51" s="270">
        <v>506</v>
      </c>
      <c r="G51" s="270"/>
      <c r="H51" s="270">
        <v>41699.964</v>
      </c>
      <c r="I51" s="13"/>
    </row>
    <row r="52" spans="2:9" s="67" customFormat="1" ht="15" hidden="1" customHeight="1" outlineLevel="1" x14ac:dyDescent="0.2">
      <c r="B52" s="358" t="s">
        <v>22</v>
      </c>
      <c r="C52" s="358"/>
      <c r="D52" s="358"/>
      <c r="E52" s="358"/>
      <c r="F52" s="358"/>
      <c r="G52" s="358"/>
      <c r="H52" s="358"/>
      <c r="I52" s="358"/>
    </row>
    <row r="53" spans="2:9" s="67" customFormat="1" ht="15" hidden="1" customHeight="1" outlineLevel="1" x14ac:dyDescent="0.2">
      <c r="B53" s="72">
        <v>2018</v>
      </c>
      <c r="C53" s="235"/>
      <c r="D53" s="270">
        <v>1267</v>
      </c>
      <c r="E53" s="270"/>
      <c r="F53" s="270">
        <v>8880</v>
      </c>
      <c r="G53" s="270"/>
      <c r="H53" s="270">
        <v>554508.81099999999</v>
      </c>
      <c r="I53" s="13"/>
    </row>
    <row r="54" spans="2:9" s="67" customFormat="1" ht="15" hidden="1" customHeight="1" outlineLevel="1" x14ac:dyDescent="0.2">
      <c r="B54" s="72">
        <v>2017</v>
      </c>
      <c r="C54" s="235"/>
      <c r="D54" s="270">
        <v>1180</v>
      </c>
      <c r="E54" s="270"/>
      <c r="F54" s="270">
        <v>7574</v>
      </c>
      <c r="G54" s="270"/>
      <c r="H54" s="270">
        <v>468102.84899999999</v>
      </c>
      <c r="I54" s="13"/>
    </row>
    <row r="55" spans="2:9" s="67" customFormat="1" ht="15" hidden="1" customHeight="1" outlineLevel="1" x14ac:dyDescent="0.2">
      <c r="B55" s="46">
        <v>2016</v>
      </c>
      <c r="C55" s="235"/>
      <c r="D55" s="270">
        <v>1138</v>
      </c>
      <c r="E55" s="270"/>
      <c r="F55" s="270">
        <v>6911</v>
      </c>
      <c r="G55" s="270"/>
      <c r="H55" s="270">
        <v>497567.033</v>
      </c>
      <c r="I55" s="13"/>
    </row>
    <row r="56" spans="2:9" s="67" customFormat="1" ht="15" hidden="1" customHeight="1" outlineLevel="1" x14ac:dyDescent="0.2">
      <c r="B56" s="46">
        <v>2015</v>
      </c>
      <c r="C56" s="235"/>
      <c r="D56" s="270">
        <v>1183</v>
      </c>
      <c r="E56" s="270"/>
      <c r="F56" s="270">
        <v>6782</v>
      </c>
      <c r="G56" s="270"/>
      <c r="H56" s="270">
        <v>490771.08500000002</v>
      </c>
      <c r="I56" s="13"/>
    </row>
    <row r="57" spans="2:9" s="67" customFormat="1" ht="15" hidden="1" customHeight="1" outlineLevel="1" x14ac:dyDescent="0.2">
      <c r="B57" s="46">
        <v>2014</v>
      </c>
      <c r="C57" s="68"/>
      <c r="D57" s="270">
        <v>1232</v>
      </c>
      <c r="E57" s="270"/>
      <c r="F57" s="270">
        <v>6399</v>
      </c>
      <c r="G57" s="270"/>
      <c r="H57" s="270">
        <v>584440.20400000003</v>
      </c>
      <c r="I57" s="13"/>
    </row>
    <row r="58" spans="2:9" s="67" customFormat="1" ht="15" hidden="1" customHeight="1" outlineLevel="1" x14ac:dyDescent="0.2">
      <c r="B58" s="46">
        <v>2013</v>
      </c>
      <c r="C58" s="68"/>
      <c r="D58" s="270">
        <v>1345</v>
      </c>
      <c r="E58" s="270"/>
      <c r="F58" s="270">
        <v>6605</v>
      </c>
      <c r="G58" s="270"/>
      <c r="H58" s="270">
        <v>567467.22600000002</v>
      </c>
      <c r="I58" s="13"/>
    </row>
    <row r="59" spans="2:9" s="67" customFormat="1" ht="15" hidden="1" customHeight="1" outlineLevel="1" x14ac:dyDescent="0.2">
      <c r="B59" s="358" t="s">
        <v>23</v>
      </c>
      <c r="C59" s="358"/>
      <c r="D59" s="358"/>
      <c r="E59" s="358"/>
      <c r="F59" s="358"/>
      <c r="G59" s="358"/>
      <c r="H59" s="358"/>
      <c r="I59" s="358"/>
    </row>
    <row r="60" spans="2:9" s="67" customFormat="1" ht="15" hidden="1" customHeight="1" outlineLevel="1" x14ac:dyDescent="0.2">
      <c r="B60" s="72">
        <v>2018</v>
      </c>
      <c r="C60" s="235"/>
      <c r="D60" s="270">
        <v>4290</v>
      </c>
      <c r="E60" s="270"/>
      <c r="F60" s="270">
        <v>15749</v>
      </c>
      <c r="G60" s="270"/>
      <c r="H60" s="270">
        <v>2374899.0860000001</v>
      </c>
      <c r="I60" s="13"/>
    </row>
    <row r="61" spans="2:9" s="67" customFormat="1" ht="15" hidden="1" customHeight="1" outlineLevel="1" x14ac:dyDescent="0.2">
      <c r="B61" s="72">
        <v>2017</v>
      </c>
      <c r="C61" s="235"/>
      <c r="D61" s="270">
        <v>4209</v>
      </c>
      <c r="E61" s="270"/>
      <c r="F61" s="270">
        <v>15283</v>
      </c>
      <c r="G61" s="270"/>
      <c r="H61" s="270">
        <v>2201009.648</v>
      </c>
      <c r="I61" s="13"/>
    </row>
    <row r="62" spans="2:9" s="67" customFormat="1" ht="15" hidden="1" customHeight="1" outlineLevel="1" x14ac:dyDescent="0.2">
      <c r="B62" s="46">
        <v>2016</v>
      </c>
      <c r="C62" s="235"/>
      <c r="D62" s="270">
        <v>4185</v>
      </c>
      <c r="E62" s="270"/>
      <c r="F62" s="270">
        <v>14769</v>
      </c>
      <c r="G62" s="270"/>
      <c r="H62" s="270">
        <v>1958500.9739999999</v>
      </c>
      <c r="I62" s="13"/>
    </row>
    <row r="63" spans="2:9" s="67" customFormat="1" ht="15" hidden="1" customHeight="1" outlineLevel="1" x14ac:dyDescent="0.2">
      <c r="B63" s="46">
        <v>2015</v>
      </c>
      <c r="C63" s="235"/>
      <c r="D63" s="270">
        <v>4209</v>
      </c>
      <c r="E63" s="270"/>
      <c r="F63" s="270">
        <v>14663</v>
      </c>
      <c r="G63" s="270"/>
      <c r="H63" s="270">
        <v>1887469.057</v>
      </c>
      <c r="I63" s="13"/>
    </row>
    <row r="64" spans="2:9" s="67" customFormat="1" ht="15" hidden="1" customHeight="1" outlineLevel="1" x14ac:dyDescent="0.2">
      <c r="B64" s="46">
        <v>2014</v>
      </c>
      <c r="C64" s="68"/>
      <c r="D64" s="270">
        <v>4215</v>
      </c>
      <c r="E64" s="270"/>
      <c r="F64" s="270">
        <v>14460</v>
      </c>
      <c r="G64" s="270"/>
      <c r="H64" s="270">
        <v>1928492.5830000001</v>
      </c>
      <c r="I64" s="68" t="s">
        <v>232</v>
      </c>
    </row>
    <row r="65" spans="2:9" s="67" customFormat="1" ht="15" hidden="1" customHeight="1" outlineLevel="1" x14ac:dyDescent="0.2">
      <c r="B65" s="46">
        <v>2013</v>
      </c>
      <c r="C65" s="68"/>
      <c r="D65" s="270">
        <v>4424</v>
      </c>
      <c r="E65" s="270"/>
      <c r="F65" s="270">
        <v>14634</v>
      </c>
      <c r="G65" s="270"/>
      <c r="H65" s="270">
        <v>1903209.324</v>
      </c>
      <c r="I65" s="13"/>
    </row>
    <row r="66" spans="2:9" s="67" customFormat="1" ht="15" hidden="1" customHeight="1" outlineLevel="1" x14ac:dyDescent="0.2">
      <c r="B66" s="358" t="s">
        <v>24</v>
      </c>
      <c r="C66" s="358"/>
      <c r="D66" s="358"/>
      <c r="E66" s="358"/>
      <c r="F66" s="358"/>
      <c r="G66" s="358"/>
      <c r="H66" s="358"/>
      <c r="I66" s="358"/>
    </row>
    <row r="67" spans="2:9" s="67" customFormat="1" ht="15" hidden="1" customHeight="1" outlineLevel="1" x14ac:dyDescent="0.2">
      <c r="B67" s="72">
        <v>2018</v>
      </c>
      <c r="C67" s="235"/>
      <c r="D67" s="270">
        <v>961</v>
      </c>
      <c r="E67" s="270"/>
      <c r="F67" s="270">
        <v>3980</v>
      </c>
      <c r="G67" s="270"/>
      <c r="H67" s="270">
        <v>416472.386</v>
      </c>
      <c r="I67" s="13"/>
    </row>
    <row r="68" spans="2:9" s="67" customFormat="1" ht="15" hidden="1" customHeight="1" outlineLevel="1" x14ac:dyDescent="0.2">
      <c r="B68" s="72">
        <v>2017</v>
      </c>
      <c r="C68" s="235"/>
      <c r="D68" s="270">
        <v>925</v>
      </c>
      <c r="E68" s="270"/>
      <c r="F68" s="270">
        <v>3953</v>
      </c>
      <c r="G68" s="270"/>
      <c r="H68" s="270">
        <v>393317.13199999998</v>
      </c>
      <c r="I68" s="13"/>
    </row>
    <row r="69" spans="2:9" s="67" customFormat="1" ht="15" hidden="1" customHeight="1" outlineLevel="1" x14ac:dyDescent="0.2">
      <c r="B69" s="46">
        <v>2016</v>
      </c>
      <c r="C69" s="235"/>
      <c r="D69" s="270">
        <v>940</v>
      </c>
      <c r="E69" s="270"/>
      <c r="F69" s="270">
        <v>4010</v>
      </c>
      <c r="G69" s="270"/>
      <c r="H69" s="270">
        <v>369697.11900000001</v>
      </c>
      <c r="I69" s="13"/>
    </row>
    <row r="70" spans="2:9" s="67" customFormat="1" ht="15" hidden="1" customHeight="1" outlineLevel="1" x14ac:dyDescent="0.2">
      <c r="B70" s="46">
        <v>2015</v>
      </c>
      <c r="C70" s="235"/>
      <c r="D70" s="270">
        <v>945</v>
      </c>
      <c r="E70" s="270"/>
      <c r="F70" s="270">
        <v>3934</v>
      </c>
      <c r="G70" s="270"/>
      <c r="H70" s="270">
        <v>340705.73499999999</v>
      </c>
      <c r="I70" s="13"/>
    </row>
    <row r="71" spans="2:9" s="67" customFormat="1" ht="15" hidden="1" customHeight="1" outlineLevel="1" x14ac:dyDescent="0.2">
      <c r="B71" s="46">
        <v>2014</v>
      </c>
      <c r="C71" s="68"/>
      <c r="D71" s="270">
        <v>990</v>
      </c>
      <c r="E71" s="270"/>
      <c r="F71" s="270">
        <v>3978</v>
      </c>
      <c r="G71" s="270"/>
      <c r="H71" s="270">
        <v>365941.201</v>
      </c>
      <c r="I71" s="13"/>
    </row>
    <row r="72" spans="2:9" s="67" customFormat="1" ht="15" hidden="1" customHeight="1" outlineLevel="1" x14ac:dyDescent="0.2">
      <c r="B72" s="46">
        <v>2013</v>
      </c>
      <c r="C72" s="68"/>
      <c r="D72" s="270">
        <v>1037</v>
      </c>
      <c r="E72" s="270"/>
      <c r="F72" s="270">
        <v>3986</v>
      </c>
      <c r="G72" s="270"/>
      <c r="H72" s="270">
        <v>344422.89199999999</v>
      </c>
      <c r="I72" s="13"/>
    </row>
    <row r="73" spans="2:9" s="67" customFormat="1" ht="15" hidden="1" customHeight="1" outlineLevel="1" x14ac:dyDescent="0.2">
      <c r="B73" s="358" t="s">
        <v>25</v>
      </c>
      <c r="C73" s="358"/>
      <c r="D73" s="358"/>
      <c r="E73" s="358"/>
      <c r="F73" s="358"/>
      <c r="G73" s="358"/>
      <c r="H73" s="358"/>
      <c r="I73" s="358"/>
    </row>
    <row r="74" spans="2:9" s="67" customFormat="1" ht="15" hidden="1" customHeight="1" outlineLevel="1" x14ac:dyDescent="0.2">
      <c r="B74" s="72">
        <v>2018</v>
      </c>
      <c r="C74" s="235"/>
      <c r="D74" s="270">
        <v>4348</v>
      </c>
      <c r="E74" s="270"/>
      <c r="F74" s="270">
        <v>16667</v>
      </c>
      <c r="G74" s="270"/>
      <c r="H74" s="270">
        <v>772634.24399999995</v>
      </c>
      <c r="I74" s="13"/>
    </row>
    <row r="75" spans="2:9" s="67" customFormat="1" ht="15" hidden="1" customHeight="1" outlineLevel="1" x14ac:dyDescent="0.2">
      <c r="B75" s="72">
        <v>2017</v>
      </c>
      <c r="C75" s="235"/>
      <c r="D75" s="270">
        <v>3672</v>
      </c>
      <c r="E75" s="270"/>
      <c r="F75" s="270">
        <v>15585</v>
      </c>
      <c r="G75" s="270"/>
      <c r="H75" s="270">
        <v>744851.92200000002</v>
      </c>
      <c r="I75" s="13"/>
    </row>
    <row r="76" spans="2:9" s="67" customFormat="1" ht="15" hidden="1" customHeight="1" outlineLevel="1" x14ac:dyDescent="0.2">
      <c r="B76" s="46">
        <v>2016</v>
      </c>
      <c r="C76" s="235"/>
      <c r="D76" s="270">
        <v>3187</v>
      </c>
      <c r="E76" s="270"/>
      <c r="F76" s="270">
        <v>14231</v>
      </c>
      <c r="G76" s="270"/>
      <c r="H76" s="270">
        <v>660546.37300000002</v>
      </c>
      <c r="I76" s="13"/>
    </row>
    <row r="77" spans="2:9" s="67" customFormat="1" ht="15" hidden="1" customHeight="1" outlineLevel="1" x14ac:dyDescent="0.2">
      <c r="B77" s="46">
        <v>2015</v>
      </c>
      <c r="C77" s="235"/>
      <c r="D77" s="270">
        <v>2905</v>
      </c>
      <c r="E77" s="270"/>
      <c r="F77" s="270">
        <v>13108</v>
      </c>
      <c r="G77" s="270"/>
      <c r="H77" s="270">
        <v>571894.54700000002</v>
      </c>
      <c r="I77" s="13"/>
    </row>
    <row r="78" spans="2:9" s="67" customFormat="1" ht="15" hidden="1" customHeight="1" outlineLevel="1" x14ac:dyDescent="0.2">
      <c r="B78" s="46">
        <v>2014</v>
      </c>
      <c r="C78" s="68"/>
      <c r="D78" s="270">
        <v>2597</v>
      </c>
      <c r="E78" s="270"/>
      <c r="F78" s="270">
        <v>12320</v>
      </c>
      <c r="G78" s="270"/>
      <c r="H78" s="270">
        <v>516103.24400000001</v>
      </c>
      <c r="I78" s="13"/>
    </row>
    <row r="79" spans="2:9" s="67" customFormat="1" ht="15" hidden="1" customHeight="1" outlineLevel="1" x14ac:dyDescent="0.2">
      <c r="B79" s="46">
        <v>2013</v>
      </c>
      <c r="C79" s="68"/>
      <c r="D79" s="270">
        <v>2466</v>
      </c>
      <c r="E79" s="270"/>
      <c r="F79" s="270">
        <v>11818</v>
      </c>
      <c r="G79" s="270"/>
      <c r="H79" s="270">
        <v>478469.41100000002</v>
      </c>
      <c r="I79" s="13"/>
    </row>
    <row r="80" spans="2:9" s="67" customFormat="1" ht="15" hidden="1" customHeight="1" outlineLevel="1" x14ac:dyDescent="0.2">
      <c r="B80" s="358" t="s">
        <v>26</v>
      </c>
      <c r="C80" s="358"/>
      <c r="D80" s="358"/>
      <c r="E80" s="358"/>
      <c r="F80" s="358"/>
      <c r="G80" s="358"/>
      <c r="H80" s="358"/>
      <c r="I80" s="358"/>
    </row>
    <row r="81" spans="2:9" s="67" customFormat="1" ht="15" hidden="1" customHeight="1" outlineLevel="1" x14ac:dyDescent="0.2">
      <c r="B81" s="72">
        <v>2018</v>
      </c>
      <c r="C81" s="235"/>
      <c r="D81" s="270">
        <v>379</v>
      </c>
      <c r="E81" s="270"/>
      <c r="F81" s="270">
        <v>1296</v>
      </c>
      <c r="G81" s="270"/>
      <c r="H81" s="270">
        <v>142396.31</v>
      </c>
      <c r="I81" s="13"/>
    </row>
    <row r="82" spans="2:9" s="67" customFormat="1" ht="15" hidden="1" customHeight="1" outlineLevel="1" x14ac:dyDescent="0.2">
      <c r="B82" s="72">
        <v>2017</v>
      </c>
      <c r="C82" s="235"/>
      <c r="D82" s="270">
        <v>368</v>
      </c>
      <c r="E82" s="270"/>
      <c r="F82" s="270">
        <v>1155</v>
      </c>
      <c r="G82" s="270"/>
      <c r="H82" s="270">
        <v>140533.68100000001</v>
      </c>
      <c r="I82" s="13"/>
    </row>
    <row r="83" spans="2:9" s="67" customFormat="1" ht="15" hidden="1" customHeight="1" outlineLevel="1" x14ac:dyDescent="0.2">
      <c r="B83" s="46">
        <v>2016</v>
      </c>
      <c r="C83" s="235"/>
      <c r="D83" s="270">
        <v>312</v>
      </c>
      <c r="E83" s="270"/>
      <c r="F83" s="270">
        <v>964</v>
      </c>
      <c r="G83" s="270"/>
      <c r="H83" s="270">
        <v>115558.955</v>
      </c>
      <c r="I83" s="13"/>
    </row>
    <row r="84" spans="2:9" s="67" customFormat="1" ht="15" hidden="1" customHeight="1" outlineLevel="1" x14ac:dyDescent="0.2">
      <c r="B84" s="46">
        <v>2015</v>
      </c>
      <c r="C84" s="235"/>
      <c r="D84" s="270">
        <v>283</v>
      </c>
      <c r="E84" s="270"/>
      <c r="F84" s="270">
        <v>838</v>
      </c>
      <c r="G84" s="270"/>
      <c r="H84" s="270">
        <v>99725.266000000003</v>
      </c>
      <c r="I84" s="13"/>
    </row>
    <row r="85" spans="2:9" s="67" customFormat="1" ht="15" hidden="1" customHeight="1" outlineLevel="1" x14ac:dyDescent="0.2">
      <c r="B85" s="46">
        <v>2014</v>
      </c>
      <c r="C85" s="68"/>
      <c r="D85" s="270">
        <v>273</v>
      </c>
      <c r="E85" s="270"/>
      <c r="F85" s="270">
        <v>785</v>
      </c>
      <c r="G85" s="270"/>
      <c r="H85" s="270">
        <v>110136.367</v>
      </c>
      <c r="I85" s="13"/>
    </row>
    <row r="86" spans="2:9" s="67" customFormat="1" ht="15" hidden="1" customHeight="1" outlineLevel="1" x14ac:dyDescent="0.2">
      <c r="B86" s="46">
        <v>2013</v>
      </c>
      <c r="C86" s="68"/>
      <c r="D86" s="270">
        <v>265</v>
      </c>
      <c r="E86" s="270"/>
      <c r="F86" s="270">
        <v>808</v>
      </c>
      <c r="G86" s="270"/>
      <c r="H86" s="270">
        <v>120367.166</v>
      </c>
      <c r="I86" s="13"/>
    </row>
    <row r="87" spans="2:9" s="67" customFormat="1" ht="15" hidden="1" customHeight="1" outlineLevel="1" x14ac:dyDescent="0.2">
      <c r="B87" s="358" t="s">
        <v>27</v>
      </c>
      <c r="C87" s="358"/>
      <c r="D87" s="358"/>
      <c r="E87" s="358"/>
      <c r="F87" s="358"/>
      <c r="G87" s="358"/>
      <c r="H87" s="358"/>
      <c r="I87" s="358"/>
    </row>
    <row r="88" spans="2:9" s="67" customFormat="1" ht="15" hidden="1" customHeight="1" outlineLevel="1" x14ac:dyDescent="0.2">
      <c r="B88" s="72">
        <v>2018</v>
      </c>
      <c r="C88" s="235"/>
      <c r="D88" s="270">
        <v>947</v>
      </c>
      <c r="E88" s="270"/>
      <c r="F88" s="270">
        <v>1632</v>
      </c>
      <c r="G88" s="270"/>
      <c r="H88" s="270">
        <v>136051.68900000001</v>
      </c>
      <c r="I88" s="13"/>
    </row>
    <row r="89" spans="2:9" s="67" customFormat="1" ht="15" hidden="1" customHeight="1" outlineLevel="1" x14ac:dyDescent="0.2">
      <c r="B89" s="72">
        <v>2017</v>
      </c>
      <c r="C89" s="235"/>
      <c r="D89" s="270">
        <v>835</v>
      </c>
      <c r="E89" s="270"/>
      <c r="F89" s="270">
        <v>1459</v>
      </c>
      <c r="G89" s="270"/>
      <c r="H89" s="270">
        <v>128950.966</v>
      </c>
      <c r="I89" s="13"/>
    </row>
    <row r="90" spans="2:9" s="67" customFormat="1" ht="15" hidden="1" customHeight="1" outlineLevel="1" x14ac:dyDescent="0.2">
      <c r="B90" s="46">
        <v>2016</v>
      </c>
      <c r="C90" s="235"/>
      <c r="D90" s="270">
        <v>747</v>
      </c>
      <c r="E90" s="270"/>
      <c r="F90" s="270">
        <v>1297</v>
      </c>
      <c r="G90" s="270"/>
      <c r="H90" s="270">
        <v>99476.756999999998</v>
      </c>
      <c r="I90" s="13"/>
    </row>
    <row r="91" spans="2:9" s="67" customFormat="1" ht="15" hidden="1" customHeight="1" outlineLevel="1" x14ac:dyDescent="0.2">
      <c r="B91" s="46">
        <v>2015</v>
      </c>
      <c r="C91" s="235"/>
      <c r="D91" s="270">
        <v>695</v>
      </c>
      <c r="E91" s="270"/>
      <c r="F91" s="270">
        <v>1184</v>
      </c>
      <c r="G91" s="270"/>
      <c r="H91" s="270">
        <v>100547.18700000001</v>
      </c>
      <c r="I91" s="13"/>
    </row>
    <row r="92" spans="2:9" s="67" customFormat="1" ht="15" hidden="1" customHeight="1" outlineLevel="1" x14ac:dyDescent="0.2">
      <c r="B92" s="46">
        <v>2014</v>
      </c>
      <c r="C92" s="68"/>
      <c r="D92" s="270">
        <v>657</v>
      </c>
      <c r="E92" s="270"/>
      <c r="F92" s="270">
        <v>1110</v>
      </c>
      <c r="G92" s="270"/>
      <c r="H92" s="270">
        <v>70554.69</v>
      </c>
      <c r="I92" s="13"/>
    </row>
    <row r="93" spans="2:9" s="67" customFormat="1" ht="15" hidden="1" customHeight="1" outlineLevel="1" x14ac:dyDescent="0.2">
      <c r="B93" s="46">
        <v>2013</v>
      </c>
      <c r="C93" s="68"/>
      <c r="D93" s="270">
        <v>683</v>
      </c>
      <c r="E93" s="270"/>
      <c r="F93" s="270">
        <v>1148</v>
      </c>
      <c r="G93" s="270"/>
      <c r="H93" s="270">
        <v>80249.796000000002</v>
      </c>
      <c r="I93" s="13"/>
    </row>
    <row r="94" spans="2:9" ht="15" hidden="1" customHeight="1" outlineLevel="1" x14ac:dyDescent="0.2">
      <c r="B94" s="358" t="s">
        <v>28</v>
      </c>
      <c r="C94" s="358"/>
      <c r="D94" s="358"/>
      <c r="E94" s="358"/>
      <c r="F94" s="358"/>
      <c r="G94" s="358"/>
      <c r="H94" s="358"/>
      <c r="I94" s="358"/>
    </row>
    <row r="95" spans="2:9" ht="15" hidden="1" customHeight="1" outlineLevel="1" x14ac:dyDescent="0.2">
      <c r="B95" s="72">
        <v>2018</v>
      </c>
      <c r="C95" s="235"/>
      <c r="D95" s="270">
        <v>2291</v>
      </c>
      <c r="E95" s="270"/>
      <c r="F95" s="270">
        <v>4240</v>
      </c>
      <c r="G95" s="270"/>
      <c r="H95" s="270">
        <v>193739.272</v>
      </c>
    </row>
    <row r="96" spans="2:9" ht="15" hidden="1" customHeight="1" outlineLevel="1" x14ac:dyDescent="0.2">
      <c r="B96" s="72">
        <v>2017</v>
      </c>
      <c r="C96" s="235"/>
      <c r="D96" s="270">
        <v>2136</v>
      </c>
      <c r="E96" s="270"/>
      <c r="F96" s="270">
        <v>3815</v>
      </c>
      <c r="G96" s="270"/>
      <c r="H96" s="270">
        <v>151980.467</v>
      </c>
    </row>
    <row r="97" spans="1:9" ht="15" hidden="1" customHeight="1" outlineLevel="1" x14ac:dyDescent="0.2">
      <c r="B97" s="46">
        <v>2016</v>
      </c>
      <c r="C97" s="235"/>
      <c r="D97" s="270">
        <v>1970</v>
      </c>
      <c r="E97" s="270"/>
      <c r="F97" s="270">
        <v>3388</v>
      </c>
      <c r="G97" s="270"/>
      <c r="H97" s="270">
        <v>119029.912</v>
      </c>
    </row>
    <row r="98" spans="1:9" ht="15" hidden="1" customHeight="1" outlineLevel="1" x14ac:dyDescent="0.2">
      <c r="B98" s="46">
        <v>2015</v>
      </c>
      <c r="C98" s="235"/>
      <c r="D98" s="270">
        <v>1906</v>
      </c>
      <c r="E98" s="270"/>
      <c r="F98" s="270">
        <v>3176</v>
      </c>
      <c r="G98" s="270"/>
      <c r="H98" s="270">
        <v>105520.251</v>
      </c>
    </row>
    <row r="99" spans="1:9" ht="15" hidden="1" customHeight="1" outlineLevel="1" x14ac:dyDescent="0.2">
      <c r="B99" s="46">
        <v>2014</v>
      </c>
      <c r="C99" s="68"/>
      <c r="D99" s="270">
        <v>1855</v>
      </c>
      <c r="E99" s="270"/>
      <c r="F99" s="270">
        <v>3124</v>
      </c>
      <c r="G99" s="270"/>
      <c r="H99" s="270">
        <v>102043.89599999999</v>
      </c>
    </row>
    <row r="100" spans="1:9" ht="15" hidden="1" customHeight="1" outlineLevel="1" x14ac:dyDescent="0.2">
      <c r="B100" s="46">
        <v>2013</v>
      </c>
      <c r="C100" s="68"/>
      <c r="D100" s="270">
        <v>1831</v>
      </c>
      <c r="E100" s="270"/>
      <c r="F100" s="270">
        <v>3267</v>
      </c>
      <c r="G100" s="270"/>
      <c r="H100" s="270">
        <v>97330.722999999998</v>
      </c>
    </row>
    <row r="101" spans="1:9" s="13" customFormat="1" ht="15" hidden="1" customHeight="1" outlineLevel="1" x14ac:dyDescent="0.2">
      <c r="A101" s="63"/>
      <c r="B101" s="358" t="s">
        <v>29</v>
      </c>
      <c r="C101" s="358"/>
      <c r="D101" s="358"/>
      <c r="E101" s="358"/>
      <c r="F101" s="358"/>
      <c r="G101" s="358"/>
      <c r="H101" s="358"/>
      <c r="I101" s="358"/>
    </row>
    <row r="102" spans="1:9" s="13" customFormat="1" ht="15" hidden="1" customHeight="1" outlineLevel="1" x14ac:dyDescent="0.2">
      <c r="A102" s="63"/>
      <c r="B102" s="72">
        <v>2018</v>
      </c>
      <c r="C102" s="235"/>
      <c r="D102" s="270">
        <v>4600</v>
      </c>
      <c r="E102" s="270"/>
      <c r="F102" s="270">
        <v>9283</v>
      </c>
      <c r="G102" s="270"/>
      <c r="H102" s="270">
        <v>334795.66800000001</v>
      </c>
    </row>
    <row r="103" spans="1:9" s="13" customFormat="1" ht="15" hidden="1" customHeight="1" outlineLevel="1" x14ac:dyDescent="0.2">
      <c r="A103" s="63"/>
      <c r="B103" s="72">
        <v>2017</v>
      </c>
      <c r="C103" s="235"/>
      <c r="D103" s="270">
        <v>4468</v>
      </c>
      <c r="E103" s="270"/>
      <c r="F103" s="270">
        <v>9613</v>
      </c>
      <c r="G103" s="270"/>
      <c r="H103" s="270">
        <v>313322.75199999998</v>
      </c>
    </row>
    <row r="104" spans="1:9" s="13" customFormat="1" ht="15" hidden="1" customHeight="1" outlineLevel="1" x14ac:dyDescent="0.2">
      <c r="A104" s="63"/>
      <c r="B104" s="46">
        <v>2016</v>
      </c>
      <c r="C104" s="235"/>
      <c r="D104" s="270">
        <v>4156</v>
      </c>
      <c r="E104" s="270"/>
      <c r="F104" s="166" t="s">
        <v>37</v>
      </c>
      <c r="G104" s="166"/>
      <c r="H104" s="166" t="s">
        <v>37</v>
      </c>
    </row>
    <row r="105" spans="1:9" s="13" customFormat="1" ht="15" hidden="1" customHeight="1" outlineLevel="1" x14ac:dyDescent="0.2">
      <c r="A105" s="63"/>
      <c r="B105" s="46">
        <v>2015</v>
      </c>
      <c r="C105" s="235"/>
      <c r="D105" s="270">
        <v>3871</v>
      </c>
      <c r="E105" s="270"/>
      <c r="F105" s="166" t="s">
        <v>37</v>
      </c>
      <c r="G105" s="166"/>
      <c r="H105" s="166" t="s">
        <v>37</v>
      </c>
    </row>
    <row r="106" spans="1:9" s="13" customFormat="1" ht="15" hidden="1" customHeight="1" outlineLevel="1" x14ac:dyDescent="0.2">
      <c r="A106" s="63"/>
      <c r="B106" s="46">
        <v>2014</v>
      </c>
      <c r="C106" s="68"/>
      <c r="D106" s="270">
        <v>3500</v>
      </c>
      <c r="E106" s="270"/>
      <c r="F106" s="270">
        <v>6999</v>
      </c>
      <c r="G106" s="270"/>
      <c r="H106" s="270">
        <v>231952.10200000001</v>
      </c>
    </row>
    <row r="107" spans="1:9" s="13" customFormat="1" ht="15" hidden="1" customHeight="1" outlineLevel="1" x14ac:dyDescent="0.2">
      <c r="A107" s="63"/>
      <c r="B107" s="46">
        <v>2013</v>
      </c>
      <c r="C107" s="68"/>
      <c r="D107" s="270">
        <v>3261</v>
      </c>
      <c r="E107" s="270"/>
      <c r="F107" s="166" t="s">
        <v>37</v>
      </c>
      <c r="G107" s="166"/>
      <c r="H107" s="166" t="s">
        <v>37</v>
      </c>
    </row>
    <row r="108" spans="1:9" s="13" customFormat="1" ht="15" hidden="1" customHeight="1" outlineLevel="1" x14ac:dyDescent="0.2">
      <c r="A108" s="63"/>
      <c r="B108" s="358" t="s">
        <v>30</v>
      </c>
      <c r="C108" s="358"/>
      <c r="D108" s="358"/>
      <c r="E108" s="358"/>
      <c r="F108" s="358"/>
      <c r="G108" s="358"/>
      <c r="H108" s="358"/>
      <c r="I108" s="358"/>
    </row>
    <row r="109" spans="1:9" s="13" customFormat="1" ht="15" hidden="1" customHeight="1" outlineLevel="1" x14ac:dyDescent="0.2">
      <c r="A109" s="63"/>
      <c r="B109" s="72">
        <v>2018</v>
      </c>
      <c r="C109" s="235"/>
      <c r="D109" s="270">
        <v>864</v>
      </c>
      <c r="E109" s="270"/>
      <c r="F109" s="270">
        <v>1770</v>
      </c>
      <c r="G109" s="270"/>
      <c r="H109" s="270">
        <v>16327.468999999999</v>
      </c>
    </row>
    <row r="110" spans="1:9" s="13" customFormat="1" ht="15" hidden="1" customHeight="1" outlineLevel="1" x14ac:dyDescent="0.2">
      <c r="A110" s="63"/>
      <c r="B110" s="72">
        <v>2017</v>
      </c>
      <c r="C110" s="235"/>
      <c r="D110" s="270">
        <v>842</v>
      </c>
      <c r="E110" s="270"/>
      <c r="F110" s="270">
        <v>1742</v>
      </c>
      <c r="G110" s="270"/>
      <c r="H110" s="270">
        <v>15843.014999999999</v>
      </c>
    </row>
    <row r="111" spans="1:9" s="13" customFormat="1" ht="15" hidden="1" customHeight="1" outlineLevel="1" x14ac:dyDescent="0.2">
      <c r="A111" s="63"/>
      <c r="B111" s="46">
        <v>2016</v>
      </c>
      <c r="C111" s="235"/>
      <c r="D111" s="270">
        <v>836</v>
      </c>
      <c r="E111" s="270"/>
      <c r="F111" s="270">
        <v>1714</v>
      </c>
      <c r="G111" s="270"/>
      <c r="H111" s="270">
        <v>15903.921</v>
      </c>
    </row>
    <row r="112" spans="1:9" s="13" customFormat="1" ht="15" hidden="1" customHeight="1" outlineLevel="1" x14ac:dyDescent="0.2">
      <c r="A112" s="63"/>
      <c r="B112" s="46">
        <v>2015</v>
      </c>
      <c r="C112" s="235"/>
      <c r="D112" s="270">
        <v>928</v>
      </c>
      <c r="E112" s="270"/>
      <c r="F112" s="270">
        <v>1788</v>
      </c>
      <c r="G112" s="270"/>
      <c r="H112" s="270">
        <v>13094.848</v>
      </c>
    </row>
    <row r="113" spans="1:9" s="13" customFormat="1" ht="15" hidden="1" customHeight="1" outlineLevel="1" x14ac:dyDescent="0.2">
      <c r="A113" s="63"/>
      <c r="B113" s="46">
        <v>2014</v>
      </c>
      <c r="C113" s="68"/>
      <c r="D113" s="270">
        <v>980</v>
      </c>
      <c r="E113" s="270"/>
      <c r="F113" s="270">
        <v>1868</v>
      </c>
      <c r="G113" s="270"/>
      <c r="H113" s="270">
        <v>13760.308999999999</v>
      </c>
    </row>
    <row r="114" spans="1:9" s="13" customFormat="1" ht="15" hidden="1" customHeight="1" outlineLevel="1" x14ac:dyDescent="0.2">
      <c r="A114" s="63"/>
      <c r="B114" s="46">
        <v>2013</v>
      </c>
      <c r="C114" s="68"/>
      <c r="D114" s="270">
        <v>978</v>
      </c>
      <c r="E114" s="270"/>
      <c r="F114" s="270">
        <v>1772</v>
      </c>
      <c r="G114" s="270"/>
      <c r="H114" s="270">
        <v>13397.454</v>
      </c>
    </row>
    <row r="115" spans="1:9" s="13" customFormat="1" ht="15" hidden="1" customHeight="1" outlineLevel="1" x14ac:dyDescent="0.2">
      <c r="A115" s="63"/>
      <c r="B115" s="358" t="s">
        <v>31</v>
      </c>
      <c r="C115" s="358"/>
      <c r="D115" s="358"/>
      <c r="E115" s="358"/>
      <c r="F115" s="358"/>
      <c r="G115" s="358"/>
      <c r="H115" s="358"/>
      <c r="I115" s="358"/>
    </row>
    <row r="116" spans="1:9" s="13" customFormat="1" ht="15" hidden="1" customHeight="1" outlineLevel="1" x14ac:dyDescent="0.2">
      <c r="A116" s="63"/>
      <c r="B116" s="72">
        <v>2018</v>
      </c>
      <c r="C116" s="235"/>
      <c r="D116" s="270">
        <v>1963</v>
      </c>
      <c r="E116" s="270"/>
      <c r="F116" s="270">
        <v>2893</v>
      </c>
      <c r="G116" s="270"/>
      <c r="H116" s="270">
        <v>120782.08500000001</v>
      </c>
    </row>
    <row r="117" spans="1:9" s="13" customFormat="1" ht="15" hidden="1" customHeight="1" outlineLevel="1" x14ac:dyDescent="0.2">
      <c r="A117" s="63"/>
      <c r="B117" s="72">
        <v>2017</v>
      </c>
      <c r="C117" s="235"/>
      <c r="D117" s="270">
        <v>1825</v>
      </c>
      <c r="E117" s="270"/>
      <c r="F117" s="270">
        <v>2646</v>
      </c>
      <c r="G117" s="270"/>
      <c r="H117" s="270">
        <v>114106.967</v>
      </c>
    </row>
    <row r="118" spans="1:9" s="13" customFormat="1" ht="15" hidden="1" customHeight="1" outlineLevel="1" x14ac:dyDescent="0.2">
      <c r="A118" s="63"/>
      <c r="B118" s="46">
        <v>2016</v>
      </c>
      <c r="C118" s="235"/>
      <c r="D118" s="270">
        <v>1785</v>
      </c>
      <c r="E118" s="270"/>
      <c r="F118" s="270">
        <v>2541</v>
      </c>
      <c r="G118" s="270"/>
      <c r="H118" s="270">
        <v>102320.80499999999</v>
      </c>
    </row>
    <row r="119" spans="1:9" s="13" customFormat="1" ht="15" hidden="1" customHeight="1" outlineLevel="1" x14ac:dyDescent="0.2">
      <c r="A119" s="63"/>
      <c r="B119" s="46">
        <v>2015</v>
      </c>
      <c r="C119" s="235"/>
      <c r="D119" s="270">
        <v>1702</v>
      </c>
      <c r="E119" s="270"/>
      <c r="F119" s="270">
        <v>2389</v>
      </c>
      <c r="G119" s="270"/>
      <c r="H119" s="270">
        <v>90135.611000000004</v>
      </c>
    </row>
    <row r="120" spans="1:9" s="13" customFormat="1" ht="15" hidden="1" customHeight="1" outlineLevel="1" x14ac:dyDescent="0.2">
      <c r="A120" s="63"/>
      <c r="B120" s="46">
        <v>2014</v>
      </c>
      <c r="C120" s="68"/>
      <c r="D120" s="270">
        <v>1649</v>
      </c>
      <c r="E120" s="270"/>
      <c r="F120" s="270">
        <v>2297</v>
      </c>
      <c r="G120" s="270"/>
      <c r="H120" s="270">
        <v>90969.073999999993</v>
      </c>
    </row>
    <row r="121" spans="1:9" s="13" customFormat="1" ht="15" hidden="1" customHeight="1" outlineLevel="1" x14ac:dyDescent="0.2">
      <c r="A121" s="63"/>
      <c r="B121" s="46">
        <v>2013</v>
      </c>
      <c r="C121" s="68"/>
      <c r="D121" s="270">
        <v>1591</v>
      </c>
      <c r="E121" s="270"/>
      <c r="F121" s="270">
        <v>2426</v>
      </c>
      <c r="G121" s="270"/>
      <c r="H121" s="270">
        <v>83743.479000000007</v>
      </c>
    </row>
    <row r="122" spans="1:9" s="13" customFormat="1" ht="15" hidden="1" customHeight="1" outlineLevel="1" x14ac:dyDescent="0.2">
      <c r="A122" s="63"/>
      <c r="B122" s="358" t="s">
        <v>32</v>
      </c>
      <c r="C122" s="358"/>
      <c r="D122" s="358"/>
      <c r="E122" s="358"/>
      <c r="F122" s="358"/>
      <c r="G122" s="358"/>
      <c r="H122" s="358"/>
      <c r="I122" s="358"/>
    </row>
    <row r="123" spans="1:9" s="13" customFormat="1" ht="15" hidden="1" customHeight="1" outlineLevel="1" x14ac:dyDescent="0.2">
      <c r="A123" s="63"/>
      <c r="B123" s="72">
        <v>2018</v>
      </c>
      <c r="C123" s="235"/>
      <c r="D123" s="270">
        <v>948</v>
      </c>
      <c r="E123" s="270"/>
      <c r="F123" s="270">
        <v>1691</v>
      </c>
      <c r="G123" s="270"/>
      <c r="H123" s="270">
        <v>52692.336000000003</v>
      </c>
    </row>
    <row r="124" spans="1:9" s="13" customFormat="1" ht="15" hidden="1" customHeight="1" outlineLevel="1" x14ac:dyDescent="0.2">
      <c r="A124" s="63"/>
      <c r="B124" s="72">
        <v>2017</v>
      </c>
      <c r="C124" s="235"/>
      <c r="D124" s="270">
        <v>935</v>
      </c>
      <c r="E124" s="270"/>
      <c r="F124" s="270">
        <v>1639</v>
      </c>
      <c r="G124" s="270"/>
      <c r="H124" s="270">
        <v>49485.837</v>
      </c>
    </row>
    <row r="125" spans="1:9" s="13" customFormat="1" ht="15" hidden="1" customHeight="1" outlineLevel="1" x14ac:dyDescent="0.2">
      <c r="A125" s="63"/>
      <c r="B125" s="46">
        <v>2016</v>
      </c>
      <c r="C125" s="235"/>
      <c r="D125" s="270">
        <v>893</v>
      </c>
      <c r="E125" s="270"/>
      <c r="F125" s="270">
        <v>1514</v>
      </c>
      <c r="G125" s="270"/>
      <c r="H125" s="270">
        <v>40815.673000000003</v>
      </c>
    </row>
    <row r="126" spans="1:9" s="13" customFormat="1" ht="15" hidden="1" customHeight="1" outlineLevel="1" x14ac:dyDescent="0.2">
      <c r="A126" s="63"/>
      <c r="B126" s="46">
        <v>2015</v>
      </c>
      <c r="C126" s="235"/>
      <c r="D126" s="270">
        <v>845</v>
      </c>
      <c r="E126" s="270"/>
      <c r="F126" s="270">
        <v>1419</v>
      </c>
      <c r="G126" s="270"/>
      <c r="H126" s="270">
        <v>47290.896999999997</v>
      </c>
    </row>
    <row r="127" spans="1:9" s="13" customFormat="1" ht="15" hidden="1" customHeight="1" outlineLevel="1" x14ac:dyDescent="0.2">
      <c r="A127" s="63"/>
      <c r="B127" s="46">
        <v>2014</v>
      </c>
      <c r="C127" s="68"/>
      <c r="D127" s="270">
        <v>788</v>
      </c>
      <c r="E127" s="270"/>
      <c r="F127" s="270">
        <v>1312</v>
      </c>
      <c r="G127" s="270"/>
      <c r="H127" s="270">
        <v>37133.235999999997</v>
      </c>
    </row>
    <row r="128" spans="1:9" s="13" customFormat="1" ht="15" hidden="1" customHeight="1" outlineLevel="1" x14ac:dyDescent="0.2">
      <c r="A128" s="63"/>
      <c r="B128" s="46">
        <v>2013</v>
      </c>
      <c r="C128" s="68"/>
      <c r="D128" s="270">
        <v>775</v>
      </c>
      <c r="E128" s="270"/>
      <c r="F128" s="270">
        <v>1307</v>
      </c>
      <c r="G128" s="270"/>
      <c r="H128" s="270">
        <v>35423.993999999999</v>
      </c>
    </row>
    <row r="129" spans="1:9" s="13" customFormat="1" ht="15" hidden="1" customHeight="1" outlineLevel="1" x14ac:dyDescent="0.2">
      <c r="A129" s="63"/>
      <c r="B129" s="358" t="s">
        <v>33</v>
      </c>
      <c r="C129" s="358"/>
      <c r="D129" s="358"/>
      <c r="E129" s="358"/>
      <c r="F129" s="358"/>
      <c r="G129" s="358"/>
      <c r="H129" s="358"/>
      <c r="I129" s="358"/>
    </row>
    <row r="130" spans="1:9" s="13" customFormat="1" ht="15" hidden="1" customHeight="1" outlineLevel="1" x14ac:dyDescent="0.2">
      <c r="A130" s="63"/>
      <c r="B130" s="72">
        <v>2018</v>
      </c>
      <c r="C130" s="235"/>
      <c r="D130" s="270">
        <v>1085</v>
      </c>
      <c r="E130" s="270"/>
      <c r="F130" s="270">
        <v>1906</v>
      </c>
      <c r="G130" s="270"/>
      <c r="H130" s="270">
        <v>36524.498</v>
      </c>
    </row>
    <row r="131" spans="1:9" s="13" customFormat="1" ht="15" hidden="1" customHeight="1" outlineLevel="1" x14ac:dyDescent="0.2">
      <c r="A131" s="63"/>
      <c r="B131" s="72">
        <v>2017</v>
      </c>
      <c r="C131" s="235"/>
      <c r="D131" s="270">
        <v>1018</v>
      </c>
      <c r="E131" s="270"/>
      <c r="F131" s="270">
        <v>1832</v>
      </c>
      <c r="G131" s="270"/>
      <c r="H131" s="270">
        <v>34304.762999999999</v>
      </c>
    </row>
    <row r="132" spans="1:9" s="13" customFormat="1" ht="15" hidden="1" customHeight="1" outlineLevel="1" x14ac:dyDescent="0.2">
      <c r="A132" s="63"/>
      <c r="B132" s="46">
        <v>2016</v>
      </c>
      <c r="C132" s="235"/>
      <c r="D132" s="270">
        <v>964</v>
      </c>
      <c r="E132" s="270"/>
      <c r="F132" s="270">
        <v>1764</v>
      </c>
      <c r="G132" s="270"/>
      <c r="H132" s="270">
        <v>33740.004000000001</v>
      </c>
    </row>
    <row r="133" spans="1:9" s="13" customFormat="1" ht="15" hidden="1" customHeight="1" outlineLevel="1" x14ac:dyDescent="0.2">
      <c r="A133" s="63"/>
      <c r="B133" s="46">
        <v>2015</v>
      </c>
      <c r="C133" s="235"/>
      <c r="D133" s="270">
        <v>974</v>
      </c>
      <c r="E133" s="270"/>
      <c r="F133" s="270">
        <v>1719</v>
      </c>
      <c r="G133" s="270"/>
      <c r="H133" s="270">
        <v>32337.855</v>
      </c>
    </row>
    <row r="134" spans="1:9" s="13" customFormat="1" ht="15" hidden="1" customHeight="1" outlineLevel="1" x14ac:dyDescent="0.2">
      <c r="A134" s="63"/>
      <c r="B134" s="46">
        <v>2014</v>
      </c>
      <c r="C134" s="68"/>
      <c r="D134" s="270">
        <v>965</v>
      </c>
      <c r="E134" s="270"/>
      <c r="F134" s="270">
        <v>1656</v>
      </c>
      <c r="G134" s="270"/>
      <c r="H134" s="270">
        <v>31170.152999999998</v>
      </c>
    </row>
    <row r="135" spans="1:9" s="13" customFormat="1" ht="15" hidden="1" customHeight="1" outlineLevel="1" x14ac:dyDescent="0.2">
      <c r="A135" s="63"/>
      <c r="B135" s="46">
        <v>2013</v>
      </c>
      <c r="C135" s="68"/>
      <c r="D135" s="270">
        <v>987</v>
      </c>
      <c r="E135" s="270"/>
      <c r="F135" s="270">
        <v>1716</v>
      </c>
      <c r="G135" s="270"/>
      <c r="H135" s="270">
        <v>31286.277999999998</v>
      </c>
    </row>
    <row r="136" spans="1:9" s="13" customFormat="1" ht="15" customHeight="1" collapsed="1" x14ac:dyDescent="0.2">
      <c r="A136" s="63"/>
      <c r="B136" s="228" t="s">
        <v>325</v>
      </c>
      <c r="C136" s="228"/>
      <c r="D136" s="270"/>
      <c r="E136" s="270"/>
      <c r="F136" s="270"/>
      <c r="G136" s="270"/>
      <c r="H136" s="270"/>
    </row>
    <row r="137" spans="1:9" s="13" customFormat="1" ht="15" customHeight="1" x14ac:dyDescent="0.2">
      <c r="A137" s="63"/>
      <c r="B137" s="72">
        <v>2018</v>
      </c>
      <c r="C137" s="228"/>
      <c r="D137" s="270">
        <v>1598</v>
      </c>
      <c r="E137" s="270"/>
      <c r="F137" s="270">
        <v>3342</v>
      </c>
      <c r="G137" s="270"/>
      <c r="H137" s="270">
        <v>246596.75399999999</v>
      </c>
    </row>
    <row r="138" spans="1:9" s="13" customFormat="1" ht="15" customHeight="1" x14ac:dyDescent="0.2">
      <c r="A138" s="63"/>
      <c r="B138" s="72">
        <v>2017</v>
      </c>
      <c r="C138" s="228"/>
      <c r="D138" s="270">
        <v>1437</v>
      </c>
      <c r="E138" s="270"/>
      <c r="F138" s="270">
        <v>4135</v>
      </c>
      <c r="G138" s="270"/>
      <c r="H138" s="270">
        <v>230977.39199999999</v>
      </c>
    </row>
    <row r="139" spans="1:9" s="13" customFormat="1" ht="15" customHeight="1" x14ac:dyDescent="0.2">
      <c r="A139" s="63"/>
      <c r="B139" s="46">
        <v>2016</v>
      </c>
      <c r="C139" s="228"/>
      <c r="D139" s="270">
        <v>1331</v>
      </c>
      <c r="E139" s="270"/>
      <c r="F139" s="270">
        <v>2840</v>
      </c>
      <c r="G139" s="270"/>
      <c r="H139" s="270">
        <v>196970.10800000001</v>
      </c>
    </row>
    <row r="140" spans="1:9" s="13" customFormat="1" ht="15" customHeight="1" x14ac:dyDescent="0.2">
      <c r="A140" s="63"/>
      <c r="B140" s="46">
        <v>2015</v>
      </c>
      <c r="C140" s="228"/>
      <c r="D140" s="270">
        <v>1247</v>
      </c>
      <c r="E140" s="270"/>
      <c r="F140" s="270">
        <v>2550</v>
      </c>
      <c r="G140" s="270"/>
      <c r="H140" s="270">
        <v>209301.52600000001</v>
      </c>
    </row>
    <row r="141" spans="1:9" s="13" customFormat="1" ht="15" customHeight="1" x14ac:dyDescent="0.2">
      <c r="A141" s="63"/>
      <c r="B141" s="46">
        <v>2014</v>
      </c>
      <c r="C141" s="68"/>
      <c r="D141" s="270">
        <v>1160</v>
      </c>
      <c r="E141" s="270"/>
      <c r="F141" s="270">
        <v>1938</v>
      </c>
      <c r="G141" s="270"/>
      <c r="H141" s="270">
        <v>61748.076000000001</v>
      </c>
    </row>
    <row r="142" spans="1:9" s="13" customFormat="1" ht="15" customHeight="1" x14ac:dyDescent="0.2">
      <c r="A142" s="63"/>
      <c r="B142" s="46">
        <v>2013</v>
      </c>
      <c r="C142" s="68"/>
      <c r="D142" s="270">
        <v>1136</v>
      </c>
      <c r="E142" s="270"/>
      <c r="F142" s="270">
        <v>1907</v>
      </c>
      <c r="G142" s="270"/>
      <c r="H142" s="270">
        <v>57432.317000000003</v>
      </c>
    </row>
    <row r="143" spans="1:9" s="13" customFormat="1" ht="15" hidden="1" customHeight="1" outlineLevel="1" x14ac:dyDescent="0.2">
      <c r="A143" s="63"/>
      <c r="B143" s="358" t="s">
        <v>17</v>
      </c>
      <c r="C143" s="358"/>
      <c r="D143" s="358"/>
      <c r="E143" s="358"/>
      <c r="F143" s="358"/>
      <c r="G143" s="358"/>
      <c r="H143" s="358"/>
      <c r="I143" s="358"/>
    </row>
    <row r="144" spans="1:9" s="13" customFormat="1" ht="15" hidden="1" customHeight="1" outlineLevel="1" x14ac:dyDescent="0.2">
      <c r="A144" s="63"/>
      <c r="B144" s="72">
        <v>2018</v>
      </c>
      <c r="C144" s="237"/>
      <c r="D144" s="270">
        <v>545</v>
      </c>
      <c r="E144" s="270"/>
      <c r="F144" s="270">
        <v>583</v>
      </c>
      <c r="G144" s="270"/>
      <c r="H144" s="270">
        <v>5097.5190000000002</v>
      </c>
    </row>
    <row r="145" spans="1:9" s="13" customFormat="1" ht="15" hidden="1" customHeight="1" outlineLevel="1" x14ac:dyDescent="0.2">
      <c r="A145" s="63"/>
      <c r="B145" s="72">
        <v>2017</v>
      </c>
      <c r="C145" s="237"/>
      <c r="D145" s="270">
        <v>533</v>
      </c>
      <c r="E145" s="270"/>
      <c r="F145" s="270">
        <v>572</v>
      </c>
      <c r="G145" s="270"/>
      <c r="H145" s="270">
        <v>4718.47</v>
      </c>
    </row>
    <row r="146" spans="1:9" s="13" customFormat="1" ht="15" hidden="1" customHeight="1" outlineLevel="1" x14ac:dyDescent="0.2">
      <c r="A146" s="63"/>
      <c r="B146" s="46">
        <v>2016</v>
      </c>
      <c r="C146" s="235"/>
      <c r="D146" s="270">
        <v>543</v>
      </c>
      <c r="E146" s="270"/>
      <c r="F146" s="270">
        <v>579</v>
      </c>
      <c r="G146" s="270"/>
      <c r="H146" s="270">
        <v>4355.799</v>
      </c>
    </row>
    <row r="147" spans="1:9" s="13" customFormat="1" ht="15" hidden="1" customHeight="1" outlineLevel="1" x14ac:dyDescent="0.2">
      <c r="A147" s="63"/>
      <c r="B147" s="46">
        <v>2015</v>
      </c>
      <c r="C147" s="235"/>
      <c r="D147" s="270">
        <v>552</v>
      </c>
      <c r="E147" s="270"/>
      <c r="F147" s="270">
        <v>578</v>
      </c>
      <c r="G147" s="270"/>
      <c r="H147" s="270">
        <v>4329.4679999999998</v>
      </c>
    </row>
    <row r="148" spans="1:9" s="13" customFormat="1" ht="15" hidden="1" customHeight="1" outlineLevel="1" x14ac:dyDescent="0.2">
      <c r="A148" s="63"/>
      <c r="B148" s="46">
        <v>2014</v>
      </c>
      <c r="C148" s="68"/>
      <c r="D148" s="270">
        <v>569</v>
      </c>
      <c r="E148" s="270"/>
      <c r="F148" s="270">
        <v>596</v>
      </c>
      <c r="G148" s="270"/>
      <c r="H148" s="270">
        <v>4318.3890000000001</v>
      </c>
    </row>
    <row r="149" spans="1:9" s="13" customFormat="1" ht="15" hidden="1" customHeight="1" outlineLevel="1" x14ac:dyDescent="0.2">
      <c r="A149" s="63"/>
      <c r="B149" s="46">
        <v>2013</v>
      </c>
      <c r="C149" s="68"/>
      <c r="D149" s="270">
        <v>535</v>
      </c>
      <c r="E149" s="270"/>
      <c r="F149" s="270">
        <v>563</v>
      </c>
      <c r="G149" s="270"/>
      <c r="H149" s="270">
        <v>4705.576</v>
      </c>
    </row>
    <row r="150" spans="1:9" s="13" customFormat="1" ht="15" hidden="1" customHeight="1" outlineLevel="1" x14ac:dyDescent="0.2">
      <c r="A150" s="63"/>
      <c r="B150" s="358" t="s">
        <v>18</v>
      </c>
      <c r="C150" s="358"/>
      <c r="D150" s="358"/>
      <c r="E150" s="358"/>
      <c r="F150" s="358"/>
      <c r="G150" s="358"/>
      <c r="H150" s="358"/>
      <c r="I150" s="358"/>
    </row>
    <row r="151" spans="1:9" s="13" customFormat="1" ht="15" hidden="1" customHeight="1" outlineLevel="1" x14ac:dyDescent="0.2">
      <c r="A151" s="63"/>
      <c r="B151" s="72">
        <v>2018</v>
      </c>
      <c r="C151" s="235"/>
      <c r="D151" s="270">
        <v>0</v>
      </c>
      <c r="E151" s="270"/>
      <c r="F151" s="270">
        <v>0</v>
      </c>
      <c r="G151" s="270"/>
      <c r="H151" s="270">
        <v>0</v>
      </c>
    </row>
    <row r="152" spans="1:9" s="13" customFormat="1" ht="15" hidden="1" customHeight="1" outlineLevel="1" x14ac:dyDescent="0.2">
      <c r="A152" s="63"/>
      <c r="B152" s="72">
        <v>2017</v>
      </c>
      <c r="C152" s="235"/>
      <c r="D152" s="270">
        <v>0</v>
      </c>
      <c r="E152" s="270"/>
      <c r="F152" s="270">
        <v>0</v>
      </c>
      <c r="G152" s="270"/>
      <c r="H152" s="270">
        <v>0</v>
      </c>
    </row>
    <row r="153" spans="1:9" s="13" customFormat="1" ht="15" hidden="1" customHeight="1" outlineLevel="1" x14ac:dyDescent="0.2">
      <c r="A153" s="63"/>
      <c r="B153" s="46">
        <v>2016</v>
      </c>
      <c r="C153" s="235"/>
      <c r="D153" s="270">
        <v>0</v>
      </c>
      <c r="E153" s="270"/>
      <c r="F153" s="270">
        <v>0</v>
      </c>
      <c r="G153" s="270"/>
      <c r="H153" s="270">
        <v>0</v>
      </c>
    </row>
    <row r="154" spans="1:9" s="13" customFormat="1" ht="15" hidden="1" customHeight="1" outlineLevel="1" x14ac:dyDescent="0.2">
      <c r="A154" s="63"/>
      <c r="B154" s="46">
        <v>2015</v>
      </c>
      <c r="C154" s="235"/>
      <c r="D154" s="270">
        <v>0</v>
      </c>
      <c r="E154" s="270"/>
      <c r="F154" s="270">
        <v>0</v>
      </c>
      <c r="G154" s="270"/>
      <c r="H154" s="270">
        <v>0</v>
      </c>
    </row>
    <row r="155" spans="1:9" s="13" customFormat="1" ht="15" hidden="1" customHeight="1" outlineLevel="1" x14ac:dyDescent="0.2">
      <c r="A155" s="63"/>
      <c r="B155" s="46">
        <v>2014</v>
      </c>
      <c r="C155" s="68"/>
      <c r="D155" s="270">
        <v>0</v>
      </c>
      <c r="E155" s="270"/>
      <c r="F155" s="270">
        <v>0</v>
      </c>
      <c r="G155" s="270"/>
      <c r="H155" s="270">
        <v>0</v>
      </c>
    </row>
    <row r="156" spans="1:9" s="13" customFormat="1" ht="15" hidden="1" customHeight="1" outlineLevel="1" x14ac:dyDescent="0.2">
      <c r="A156" s="63"/>
      <c r="B156" s="46">
        <v>2013</v>
      </c>
      <c r="C156" s="68"/>
      <c r="D156" s="270">
        <v>0</v>
      </c>
      <c r="E156" s="270"/>
      <c r="F156" s="270">
        <v>0</v>
      </c>
      <c r="G156" s="270"/>
      <c r="H156" s="270">
        <v>0</v>
      </c>
    </row>
    <row r="157" spans="1:9" s="13" customFormat="1" ht="15" hidden="1" customHeight="1" outlineLevel="1" x14ac:dyDescent="0.2">
      <c r="A157" s="63"/>
      <c r="B157" s="358" t="s">
        <v>19</v>
      </c>
      <c r="C157" s="358"/>
      <c r="D157" s="358"/>
      <c r="E157" s="358"/>
      <c r="F157" s="358"/>
      <c r="G157" s="358"/>
      <c r="H157" s="358"/>
      <c r="I157" s="358"/>
    </row>
    <row r="158" spans="1:9" s="13" customFormat="1" ht="15" hidden="1" customHeight="1" outlineLevel="1" x14ac:dyDescent="0.2">
      <c r="A158" s="63"/>
      <c r="B158" s="72">
        <v>2018</v>
      </c>
      <c r="C158" s="235"/>
      <c r="D158" s="270">
        <v>28</v>
      </c>
      <c r="E158" s="270"/>
      <c r="F158" s="270">
        <v>175</v>
      </c>
      <c r="G158" s="270"/>
      <c r="H158" s="270">
        <v>7767.3149999999996</v>
      </c>
    </row>
    <row r="159" spans="1:9" s="13" customFormat="1" ht="15" hidden="1" customHeight="1" outlineLevel="1" x14ac:dyDescent="0.2">
      <c r="A159" s="63"/>
      <c r="B159" s="72">
        <v>2017</v>
      </c>
      <c r="C159" s="235"/>
      <c r="D159" s="270">
        <v>26</v>
      </c>
      <c r="E159" s="270"/>
      <c r="F159" s="270">
        <v>166</v>
      </c>
      <c r="G159" s="270"/>
      <c r="H159" s="270">
        <v>7359.3230000000003</v>
      </c>
    </row>
    <row r="160" spans="1:9" s="13" customFormat="1" ht="15" hidden="1" customHeight="1" outlineLevel="1" x14ac:dyDescent="0.2">
      <c r="A160" s="63"/>
      <c r="B160" s="46">
        <v>2016</v>
      </c>
      <c r="C160" s="235"/>
      <c r="D160" s="270">
        <v>21</v>
      </c>
      <c r="E160" s="270"/>
      <c r="F160" s="270">
        <v>160</v>
      </c>
      <c r="G160" s="270"/>
      <c r="H160" s="270">
        <v>6947.8119999999999</v>
      </c>
    </row>
    <row r="161" spans="1:9" s="13" customFormat="1" ht="15" hidden="1" customHeight="1" outlineLevel="1" x14ac:dyDescent="0.2">
      <c r="A161" s="63"/>
      <c r="B161" s="46">
        <v>2015</v>
      </c>
      <c r="C161" s="235"/>
      <c r="D161" s="270">
        <v>25</v>
      </c>
      <c r="E161" s="270"/>
      <c r="F161" s="270">
        <v>164</v>
      </c>
      <c r="G161" s="270"/>
      <c r="H161" s="270">
        <v>6710.8829999999998</v>
      </c>
    </row>
    <row r="162" spans="1:9" s="13" customFormat="1" ht="15" hidden="1" customHeight="1" outlineLevel="1" x14ac:dyDescent="0.2">
      <c r="A162" s="63"/>
      <c r="B162" s="46">
        <v>2014</v>
      </c>
      <c r="C162" s="68"/>
      <c r="D162" s="270">
        <v>25</v>
      </c>
      <c r="E162" s="270"/>
      <c r="F162" s="270">
        <v>167</v>
      </c>
      <c r="G162" s="270"/>
      <c r="H162" s="270">
        <v>6075.5680000000002</v>
      </c>
    </row>
    <row r="163" spans="1:9" s="13" customFormat="1" ht="15" hidden="1" customHeight="1" outlineLevel="1" x14ac:dyDescent="0.2">
      <c r="A163" s="63"/>
      <c r="B163" s="46">
        <v>2013</v>
      </c>
      <c r="C163" s="68"/>
      <c r="D163" s="270">
        <v>24</v>
      </c>
      <c r="E163" s="270"/>
      <c r="F163" s="270">
        <v>148</v>
      </c>
      <c r="G163" s="270"/>
      <c r="H163" s="270">
        <v>4655.6949999999997</v>
      </c>
    </row>
    <row r="164" spans="1:9" s="13" customFormat="1" ht="15" hidden="1" customHeight="1" outlineLevel="1" x14ac:dyDescent="0.2">
      <c r="A164" s="63"/>
      <c r="B164" s="358" t="s">
        <v>20</v>
      </c>
      <c r="C164" s="358"/>
      <c r="D164" s="358"/>
      <c r="E164" s="358"/>
      <c r="F164" s="358"/>
      <c r="G164" s="358"/>
      <c r="H164" s="358"/>
      <c r="I164" s="358"/>
    </row>
    <row r="165" spans="1:9" s="13" customFormat="1" ht="15" hidden="1" customHeight="1" outlineLevel="1" x14ac:dyDescent="0.2">
      <c r="A165" s="63"/>
      <c r="B165" s="72">
        <v>2018</v>
      </c>
      <c r="C165" s="235"/>
      <c r="D165" s="270">
        <v>9</v>
      </c>
      <c r="E165" s="270"/>
      <c r="F165" s="270">
        <v>9</v>
      </c>
      <c r="G165" s="270"/>
      <c r="H165" s="270">
        <v>71.096999999999994</v>
      </c>
    </row>
    <row r="166" spans="1:9" s="13" customFormat="1" ht="15" hidden="1" customHeight="1" outlineLevel="1" x14ac:dyDescent="0.2">
      <c r="A166" s="63"/>
      <c r="B166" s="72">
        <v>2017</v>
      </c>
      <c r="C166" s="235"/>
      <c r="D166" s="270">
        <v>7</v>
      </c>
      <c r="E166" s="270"/>
      <c r="F166" s="166" t="s">
        <v>37</v>
      </c>
      <c r="G166" s="166"/>
      <c r="H166" s="166" t="s">
        <v>37</v>
      </c>
    </row>
    <row r="167" spans="1:9" s="13" customFormat="1" ht="15" hidden="1" customHeight="1" outlineLevel="1" x14ac:dyDescent="0.2">
      <c r="A167" s="63"/>
      <c r="B167" s="46">
        <v>2016</v>
      </c>
      <c r="C167" s="235"/>
      <c r="D167" s="270">
        <v>7</v>
      </c>
      <c r="E167" s="270"/>
      <c r="F167" s="270">
        <v>7</v>
      </c>
      <c r="G167" s="270"/>
      <c r="H167" s="270">
        <v>11.519</v>
      </c>
    </row>
    <row r="168" spans="1:9" s="13" customFormat="1" ht="15" hidden="1" customHeight="1" outlineLevel="1" x14ac:dyDescent="0.2">
      <c r="A168" s="63"/>
      <c r="B168" s="46">
        <v>2015</v>
      </c>
      <c r="C168" s="235"/>
      <c r="D168" s="270">
        <v>0</v>
      </c>
      <c r="E168" s="270"/>
      <c r="F168" s="270">
        <v>0</v>
      </c>
      <c r="G168" s="270"/>
      <c r="H168" s="270">
        <v>0</v>
      </c>
    </row>
    <row r="169" spans="1:9" s="13" customFormat="1" ht="15" hidden="1" customHeight="1" outlineLevel="1" x14ac:dyDescent="0.2">
      <c r="A169" s="63"/>
      <c r="B169" s="46">
        <v>2014</v>
      </c>
      <c r="C169" s="68"/>
      <c r="D169" s="270">
        <v>0</v>
      </c>
      <c r="E169" s="270"/>
      <c r="F169" s="270">
        <v>0</v>
      </c>
      <c r="G169" s="270"/>
      <c r="H169" s="270">
        <v>0</v>
      </c>
    </row>
    <row r="170" spans="1:9" s="13" customFormat="1" ht="15" hidden="1" customHeight="1" outlineLevel="1" x14ac:dyDescent="0.2">
      <c r="A170" s="63"/>
      <c r="B170" s="46">
        <v>2013</v>
      </c>
      <c r="C170" s="68"/>
      <c r="D170" s="270">
        <v>2</v>
      </c>
      <c r="E170" s="270"/>
      <c r="F170" s="166" t="s">
        <v>37</v>
      </c>
      <c r="G170" s="166"/>
      <c r="H170" s="166" t="s">
        <v>37</v>
      </c>
    </row>
    <row r="171" spans="1:9" s="13" customFormat="1" ht="15" hidden="1" customHeight="1" outlineLevel="1" x14ac:dyDescent="0.2">
      <c r="A171" s="63"/>
      <c r="B171" s="358" t="s">
        <v>21</v>
      </c>
      <c r="C171" s="358"/>
      <c r="D171" s="358"/>
      <c r="E171" s="358"/>
      <c r="F171" s="358"/>
      <c r="G171" s="358"/>
      <c r="H171" s="358"/>
      <c r="I171" s="358"/>
    </row>
    <row r="172" spans="1:9" s="13" customFormat="1" ht="15" hidden="1" customHeight="1" outlineLevel="1" x14ac:dyDescent="0.2">
      <c r="A172" s="63"/>
      <c r="B172" s="72">
        <v>2018</v>
      </c>
      <c r="C172" s="235"/>
      <c r="D172" s="270">
        <v>6</v>
      </c>
      <c r="E172" s="270"/>
      <c r="F172" s="270">
        <v>6</v>
      </c>
      <c r="G172" s="270"/>
      <c r="H172" s="270">
        <v>118.3</v>
      </c>
    </row>
    <row r="173" spans="1:9" s="13" customFormat="1" ht="15" hidden="1" customHeight="1" outlineLevel="1" x14ac:dyDescent="0.2">
      <c r="A173" s="63"/>
      <c r="B173" s="72">
        <v>2017</v>
      </c>
      <c r="C173" s="235"/>
      <c r="D173" s="270">
        <v>6</v>
      </c>
      <c r="E173" s="270"/>
      <c r="F173" s="166" t="s">
        <v>37</v>
      </c>
      <c r="G173" s="166"/>
      <c r="H173" s="166" t="s">
        <v>37</v>
      </c>
    </row>
    <row r="174" spans="1:9" s="13" customFormat="1" ht="15" hidden="1" customHeight="1" outlineLevel="1" x14ac:dyDescent="0.2">
      <c r="A174" s="63"/>
      <c r="B174" s="46">
        <v>2016</v>
      </c>
      <c r="C174" s="235"/>
      <c r="D174" s="270">
        <v>6</v>
      </c>
      <c r="E174" s="270"/>
      <c r="F174" s="270">
        <v>7</v>
      </c>
      <c r="G174" s="270"/>
      <c r="H174" s="270">
        <v>170.238</v>
      </c>
    </row>
    <row r="175" spans="1:9" s="13" customFormat="1" ht="15" hidden="1" customHeight="1" outlineLevel="1" x14ac:dyDescent="0.2">
      <c r="A175" s="63"/>
      <c r="B175" s="46">
        <v>2015</v>
      </c>
      <c r="C175" s="235"/>
      <c r="D175" s="270">
        <v>1</v>
      </c>
      <c r="E175" s="270"/>
      <c r="F175" s="166" t="s">
        <v>37</v>
      </c>
      <c r="G175" s="166"/>
      <c r="H175" s="166" t="s">
        <v>37</v>
      </c>
    </row>
    <row r="176" spans="1:9" s="13" customFormat="1" ht="15" hidden="1" customHeight="1" outlineLevel="1" x14ac:dyDescent="0.2">
      <c r="A176" s="63"/>
      <c r="B176" s="46">
        <v>2014</v>
      </c>
      <c r="C176" s="68"/>
      <c r="D176" s="270">
        <v>1</v>
      </c>
      <c r="E176" s="270"/>
      <c r="F176" s="166" t="s">
        <v>37</v>
      </c>
      <c r="G176" s="166"/>
      <c r="H176" s="166" t="s">
        <v>37</v>
      </c>
    </row>
    <row r="177" spans="1:9" s="13" customFormat="1" ht="15" hidden="1" customHeight="1" outlineLevel="1" x14ac:dyDescent="0.2">
      <c r="A177" s="63"/>
      <c r="B177" s="46">
        <v>2013</v>
      </c>
      <c r="C177" s="68"/>
      <c r="D177" s="270">
        <v>0</v>
      </c>
      <c r="E177" s="270"/>
      <c r="F177" s="270">
        <v>0</v>
      </c>
      <c r="G177" s="270"/>
      <c r="H177" s="270">
        <v>0</v>
      </c>
    </row>
    <row r="178" spans="1:9" s="13" customFormat="1" ht="15" hidden="1" customHeight="1" outlineLevel="1" x14ac:dyDescent="0.2">
      <c r="A178" s="63"/>
      <c r="B178" s="358" t="s">
        <v>22</v>
      </c>
      <c r="C178" s="358"/>
      <c r="D178" s="358"/>
      <c r="E178" s="358"/>
      <c r="F178" s="358"/>
      <c r="G178" s="358"/>
      <c r="H178" s="358"/>
      <c r="I178" s="358"/>
    </row>
    <row r="179" spans="1:9" s="13" customFormat="1" ht="15" hidden="1" customHeight="1" outlineLevel="1" x14ac:dyDescent="0.2">
      <c r="A179" s="63"/>
      <c r="B179" s="72">
        <v>2018</v>
      </c>
      <c r="C179" s="235"/>
      <c r="D179" s="270">
        <v>62</v>
      </c>
      <c r="E179" s="270"/>
      <c r="F179" s="270">
        <v>826</v>
      </c>
      <c r="G179" s="270"/>
      <c r="H179" s="270">
        <v>138703.07999999999</v>
      </c>
    </row>
    <row r="180" spans="1:9" s="13" customFormat="1" ht="15" hidden="1" customHeight="1" outlineLevel="1" x14ac:dyDescent="0.2">
      <c r="A180" s="63"/>
      <c r="B180" s="72">
        <v>2017</v>
      </c>
      <c r="C180" s="235"/>
      <c r="D180" s="270">
        <v>58</v>
      </c>
      <c r="E180" s="270"/>
      <c r="F180" s="270">
        <v>1799</v>
      </c>
      <c r="G180" s="270"/>
      <c r="H180" s="270">
        <v>121133.719</v>
      </c>
    </row>
    <row r="181" spans="1:9" s="13" customFormat="1" ht="15" hidden="1" customHeight="1" outlineLevel="1" x14ac:dyDescent="0.2">
      <c r="A181" s="63"/>
      <c r="B181" s="46">
        <v>2016</v>
      </c>
      <c r="C181" s="235"/>
      <c r="D181" s="270">
        <v>52</v>
      </c>
      <c r="E181" s="270"/>
      <c r="F181" s="270">
        <v>691</v>
      </c>
      <c r="G181" s="270"/>
      <c r="H181" s="270">
        <v>115308.56600000001</v>
      </c>
    </row>
    <row r="182" spans="1:9" s="13" customFormat="1" ht="15" hidden="1" customHeight="1" outlineLevel="1" x14ac:dyDescent="0.2">
      <c r="A182" s="63"/>
      <c r="B182" s="46">
        <v>2015</v>
      </c>
      <c r="C182" s="235"/>
      <c r="D182" s="270">
        <v>52</v>
      </c>
      <c r="E182" s="270"/>
      <c r="F182" s="270">
        <v>659</v>
      </c>
      <c r="G182" s="270"/>
      <c r="H182" s="270">
        <v>143278.59700000001</v>
      </c>
    </row>
    <row r="183" spans="1:9" s="13" customFormat="1" ht="15" hidden="1" customHeight="1" outlineLevel="1" x14ac:dyDescent="0.2">
      <c r="A183" s="63"/>
      <c r="B183" s="46">
        <v>2014</v>
      </c>
      <c r="C183" s="68"/>
      <c r="D183" s="270">
        <v>52</v>
      </c>
      <c r="E183" s="270"/>
      <c r="F183" s="270">
        <v>229</v>
      </c>
      <c r="G183" s="270"/>
      <c r="H183" s="270">
        <v>6349.6090000000004</v>
      </c>
    </row>
    <row r="184" spans="1:9" s="13" customFormat="1" ht="15" hidden="1" customHeight="1" outlineLevel="1" x14ac:dyDescent="0.2">
      <c r="A184" s="63"/>
      <c r="B184" s="46">
        <v>2013</v>
      </c>
      <c r="C184" s="68"/>
      <c r="D184" s="270">
        <v>52</v>
      </c>
      <c r="E184" s="270"/>
      <c r="F184" s="270">
        <v>247</v>
      </c>
      <c r="G184" s="270"/>
      <c r="H184" s="270">
        <v>7027.0069999999996</v>
      </c>
    </row>
    <row r="185" spans="1:9" s="13" customFormat="1" ht="15" hidden="1" customHeight="1" outlineLevel="1" x14ac:dyDescent="0.2">
      <c r="A185" s="63"/>
      <c r="B185" s="358" t="s">
        <v>23</v>
      </c>
      <c r="C185" s="358"/>
      <c r="D185" s="358"/>
      <c r="E185" s="358"/>
      <c r="F185" s="358"/>
      <c r="G185" s="358"/>
      <c r="H185" s="358"/>
      <c r="I185" s="358"/>
    </row>
    <row r="186" spans="1:9" s="13" customFormat="1" ht="15" hidden="1" customHeight="1" outlineLevel="1" x14ac:dyDescent="0.2">
      <c r="A186" s="63"/>
      <c r="B186" s="72">
        <v>2018</v>
      </c>
      <c r="C186" s="235"/>
      <c r="D186" s="270">
        <v>135</v>
      </c>
      <c r="E186" s="270"/>
      <c r="F186" s="270">
        <v>313</v>
      </c>
      <c r="G186" s="270"/>
      <c r="H186" s="270">
        <v>33690.807999999997</v>
      </c>
    </row>
    <row r="187" spans="1:9" s="13" customFormat="1" ht="15" hidden="1" customHeight="1" outlineLevel="1" x14ac:dyDescent="0.2">
      <c r="A187" s="63"/>
      <c r="B187" s="72">
        <v>2017</v>
      </c>
      <c r="C187" s="235"/>
      <c r="D187" s="270">
        <v>121</v>
      </c>
      <c r="E187" s="270"/>
      <c r="F187" s="270">
        <v>274</v>
      </c>
      <c r="G187" s="270"/>
      <c r="H187" s="270">
        <v>30932.545999999998</v>
      </c>
    </row>
    <row r="188" spans="1:9" s="13" customFormat="1" ht="15" hidden="1" customHeight="1" outlineLevel="1" x14ac:dyDescent="0.2">
      <c r="A188" s="63"/>
      <c r="B188" s="46">
        <v>2016</v>
      </c>
      <c r="C188" s="235"/>
      <c r="D188" s="270">
        <v>124</v>
      </c>
      <c r="E188" s="270"/>
      <c r="F188" s="270">
        <v>274</v>
      </c>
      <c r="G188" s="270"/>
      <c r="H188" s="270">
        <v>31789.89</v>
      </c>
    </row>
    <row r="189" spans="1:9" s="13" customFormat="1" ht="15" hidden="1" customHeight="1" outlineLevel="1" x14ac:dyDescent="0.2">
      <c r="A189" s="63"/>
      <c r="B189" s="46">
        <v>2015</v>
      </c>
      <c r="C189" s="235"/>
      <c r="D189" s="270">
        <v>117</v>
      </c>
      <c r="E189" s="270"/>
      <c r="F189" s="270">
        <v>264</v>
      </c>
      <c r="G189" s="270"/>
      <c r="H189" s="270">
        <v>26923.938999999998</v>
      </c>
    </row>
    <row r="190" spans="1:9" s="13" customFormat="1" ht="15" hidden="1" customHeight="1" outlineLevel="1" x14ac:dyDescent="0.2">
      <c r="A190" s="63"/>
      <c r="B190" s="46">
        <v>2014</v>
      </c>
      <c r="C190" s="68"/>
      <c r="D190" s="270">
        <v>120</v>
      </c>
      <c r="E190" s="270"/>
      <c r="F190" s="270">
        <v>251</v>
      </c>
      <c r="G190" s="270"/>
      <c r="H190" s="270">
        <v>24928.819</v>
      </c>
    </row>
    <row r="191" spans="1:9" s="13" customFormat="1" ht="15" hidden="1" customHeight="1" outlineLevel="1" x14ac:dyDescent="0.2">
      <c r="A191" s="63"/>
      <c r="B191" s="46">
        <v>2013</v>
      </c>
      <c r="C191" s="68"/>
      <c r="D191" s="270">
        <v>119</v>
      </c>
      <c r="E191" s="270"/>
      <c r="F191" s="270">
        <v>243</v>
      </c>
      <c r="G191" s="270"/>
      <c r="H191" s="270">
        <v>24463.24</v>
      </c>
    </row>
    <row r="192" spans="1:9" s="13" customFormat="1" ht="15" hidden="1" customHeight="1" outlineLevel="1" x14ac:dyDescent="0.2">
      <c r="A192" s="63"/>
      <c r="B192" s="358" t="s">
        <v>24</v>
      </c>
      <c r="C192" s="358"/>
      <c r="D192" s="358"/>
      <c r="E192" s="358"/>
      <c r="F192" s="358"/>
      <c r="G192" s="358"/>
      <c r="H192" s="358"/>
      <c r="I192" s="358"/>
    </row>
    <row r="193" spans="1:9" s="13" customFormat="1" ht="15" hidden="1" customHeight="1" outlineLevel="1" x14ac:dyDescent="0.2">
      <c r="A193" s="63"/>
      <c r="B193" s="72">
        <v>2018</v>
      </c>
      <c r="C193" s="235"/>
      <c r="D193" s="270">
        <v>40</v>
      </c>
      <c r="E193" s="270"/>
      <c r="F193" s="270">
        <v>55</v>
      </c>
      <c r="G193" s="270"/>
      <c r="H193" s="270">
        <v>2811.3290000000002</v>
      </c>
    </row>
    <row r="194" spans="1:9" s="13" customFormat="1" ht="15" hidden="1" customHeight="1" outlineLevel="1" x14ac:dyDescent="0.2">
      <c r="A194" s="63"/>
      <c r="B194" s="72">
        <v>2017</v>
      </c>
      <c r="C194" s="235"/>
      <c r="D194" s="270">
        <v>38</v>
      </c>
      <c r="E194" s="270"/>
      <c r="F194" s="270">
        <v>49</v>
      </c>
      <c r="G194" s="270"/>
      <c r="H194" s="270">
        <v>2058.1610000000001</v>
      </c>
    </row>
    <row r="195" spans="1:9" s="13" customFormat="1" ht="15" hidden="1" customHeight="1" outlineLevel="1" x14ac:dyDescent="0.2">
      <c r="A195" s="63"/>
      <c r="B195" s="46">
        <v>2016</v>
      </c>
      <c r="C195" s="235"/>
      <c r="D195" s="270">
        <v>36</v>
      </c>
      <c r="E195" s="270"/>
      <c r="F195" s="270">
        <v>51</v>
      </c>
      <c r="G195" s="270"/>
      <c r="H195" s="270">
        <v>1641.1559999999999</v>
      </c>
    </row>
    <row r="196" spans="1:9" s="13" customFormat="1" ht="15" hidden="1" customHeight="1" outlineLevel="1" x14ac:dyDescent="0.2">
      <c r="A196" s="63"/>
      <c r="B196" s="46">
        <v>2015</v>
      </c>
      <c r="C196" s="235"/>
      <c r="D196" s="270">
        <v>34</v>
      </c>
      <c r="E196" s="270"/>
      <c r="F196" s="270">
        <v>41</v>
      </c>
      <c r="G196" s="270"/>
      <c r="H196" s="270">
        <v>1967.8689999999999</v>
      </c>
    </row>
    <row r="197" spans="1:9" s="13" customFormat="1" ht="15" hidden="1" customHeight="1" outlineLevel="1" x14ac:dyDescent="0.2">
      <c r="A197" s="63"/>
      <c r="B197" s="46">
        <v>2014</v>
      </c>
      <c r="C197" s="68"/>
      <c r="D197" s="270">
        <v>31</v>
      </c>
      <c r="E197" s="270"/>
      <c r="F197" s="270">
        <v>37</v>
      </c>
      <c r="G197" s="270"/>
      <c r="H197" s="270">
        <v>2589.8670000000002</v>
      </c>
    </row>
    <row r="198" spans="1:9" s="13" customFormat="1" ht="15" hidden="1" customHeight="1" outlineLevel="1" x14ac:dyDescent="0.2">
      <c r="A198" s="63"/>
      <c r="B198" s="46">
        <v>2013</v>
      </c>
      <c r="C198" s="68"/>
      <c r="D198" s="270">
        <v>31</v>
      </c>
      <c r="E198" s="270"/>
      <c r="F198" s="270">
        <v>38</v>
      </c>
      <c r="G198" s="270"/>
      <c r="H198" s="270">
        <v>1678.039</v>
      </c>
    </row>
    <row r="199" spans="1:9" s="13" customFormat="1" ht="15" hidden="1" customHeight="1" outlineLevel="1" x14ac:dyDescent="0.2">
      <c r="A199" s="63"/>
      <c r="B199" s="358" t="s">
        <v>25</v>
      </c>
      <c r="C199" s="358"/>
      <c r="D199" s="358"/>
      <c r="E199" s="358"/>
      <c r="F199" s="358"/>
      <c r="G199" s="358"/>
      <c r="H199" s="358"/>
      <c r="I199" s="358"/>
    </row>
    <row r="200" spans="1:9" s="13" customFormat="1" ht="15" hidden="1" customHeight="1" outlineLevel="1" x14ac:dyDescent="0.2">
      <c r="A200" s="63"/>
      <c r="B200" s="72">
        <v>2018</v>
      </c>
      <c r="C200" s="235"/>
      <c r="D200" s="270">
        <v>463</v>
      </c>
      <c r="E200" s="270"/>
      <c r="F200" s="270">
        <v>971</v>
      </c>
      <c r="G200" s="270"/>
      <c r="H200" s="270">
        <v>31568.172999999999</v>
      </c>
    </row>
    <row r="201" spans="1:9" s="13" customFormat="1" ht="15" hidden="1" customHeight="1" outlineLevel="1" x14ac:dyDescent="0.2">
      <c r="A201" s="63"/>
      <c r="B201" s="72">
        <v>2017</v>
      </c>
      <c r="C201" s="235"/>
      <c r="D201" s="270">
        <v>371</v>
      </c>
      <c r="E201" s="270"/>
      <c r="F201" s="270">
        <v>899</v>
      </c>
      <c r="G201" s="270"/>
      <c r="H201" s="270">
        <v>30935.602999999999</v>
      </c>
    </row>
    <row r="202" spans="1:9" s="13" customFormat="1" ht="15" hidden="1" customHeight="1" outlineLevel="1" x14ac:dyDescent="0.2">
      <c r="A202" s="63"/>
      <c r="B202" s="46">
        <v>2016</v>
      </c>
      <c r="C202" s="235"/>
      <c r="D202" s="270">
        <v>287</v>
      </c>
      <c r="E202" s="270"/>
      <c r="F202" s="270">
        <v>735</v>
      </c>
      <c r="G202" s="270"/>
      <c r="H202" s="270">
        <v>24360.115000000002</v>
      </c>
    </row>
    <row r="203" spans="1:9" s="13" customFormat="1" ht="15" hidden="1" customHeight="1" outlineLevel="1" x14ac:dyDescent="0.2">
      <c r="A203" s="63"/>
      <c r="B203" s="46">
        <v>2015</v>
      </c>
      <c r="C203" s="235"/>
      <c r="D203" s="270">
        <v>233</v>
      </c>
      <c r="E203" s="270"/>
      <c r="F203" s="270">
        <v>541</v>
      </c>
      <c r="G203" s="270"/>
      <c r="H203" s="270">
        <v>17184.361000000001</v>
      </c>
    </row>
    <row r="204" spans="1:9" s="13" customFormat="1" ht="15" hidden="1" customHeight="1" outlineLevel="1" x14ac:dyDescent="0.2">
      <c r="A204" s="63"/>
      <c r="B204" s="46">
        <v>2014</v>
      </c>
      <c r="C204" s="68"/>
      <c r="D204" s="270">
        <v>146</v>
      </c>
      <c r="E204" s="270"/>
      <c r="F204" s="270">
        <v>382</v>
      </c>
      <c r="G204" s="270"/>
      <c r="H204" s="270">
        <v>12306.966</v>
      </c>
    </row>
    <row r="205" spans="1:9" s="13" customFormat="1" ht="15" hidden="1" customHeight="1" outlineLevel="1" x14ac:dyDescent="0.2">
      <c r="A205" s="63"/>
      <c r="B205" s="46">
        <v>2013</v>
      </c>
      <c r="C205" s="68"/>
      <c r="D205" s="270">
        <v>142</v>
      </c>
      <c r="E205" s="270"/>
      <c r="F205" s="270">
        <v>372</v>
      </c>
      <c r="G205" s="270"/>
      <c r="H205" s="270">
        <v>9904.7970000000005</v>
      </c>
    </row>
    <row r="206" spans="1:9" s="13" customFormat="1" ht="15" hidden="1" customHeight="1" outlineLevel="1" x14ac:dyDescent="0.2">
      <c r="A206" s="63"/>
      <c r="B206" s="358" t="s">
        <v>26</v>
      </c>
      <c r="C206" s="358"/>
      <c r="D206" s="358"/>
      <c r="E206" s="358"/>
      <c r="F206" s="358"/>
      <c r="G206" s="358"/>
      <c r="H206" s="358"/>
      <c r="I206" s="358"/>
    </row>
    <row r="207" spans="1:9" s="13" customFormat="1" ht="15" hidden="1" customHeight="1" outlineLevel="1" x14ac:dyDescent="0.2">
      <c r="A207" s="63"/>
      <c r="B207" s="72">
        <v>2018</v>
      </c>
      <c r="C207" s="235"/>
      <c r="D207" s="270">
        <v>9</v>
      </c>
      <c r="E207" s="270"/>
      <c r="F207" s="270">
        <v>10</v>
      </c>
      <c r="G207" s="270"/>
      <c r="H207" s="270">
        <v>139.35400000000001</v>
      </c>
    </row>
    <row r="208" spans="1:9" s="13" customFormat="1" ht="15" hidden="1" customHeight="1" outlineLevel="1" x14ac:dyDescent="0.2">
      <c r="A208" s="63"/>
      <c r="B208" s="72">
        <v>2017</v>
      </c>
      <c r="C208" s="235"/>
      <c r="D208" s="270">
        <v>9</v>
      </c>
      <c r="E208" s="270"/>
      <c r="F208" s="270">
        <v>10</v>
      </c>
      <c r="G208" s="270"/>
      <c r="H208" s="270">
        <v>457.37099999999998</v>
      </c>
    </row>
    <row r="209" spans="1:9" s="13" customFormat="1" ht="15" hidden="1" customHeight="1" outlineLevel="1" x14ac:dyDescent="0.2">
      <c r="A209" s="63"/>
      <c r="B209" s="46">
        <v>2016</v>
      </c>
      <c r="C209" s="235"/>
      <c r="D209" s="270">
        <v>7</v>
      </c>
      <c r="E209" s="270"/>
      <c r="F209" s="270">
        <v>8</v>
      </c>
      <c r="G209" s="270"/>
      <c r="H209" s="270">
        <v>401.55700000000002</v>
      </c>
    </row>
    <row r="210" spans="1:9" s="13" customFormat="1" ht="15" hidden="1" customHeight="1" outlineLevel="1" x14ac:dyDescent="0.2">
      <c r="A210" s="63"/>
      <c r="B210" s="46">
        <v>2015</v>
      </c>
      <c r="C210" s="235"/>
      <c r="D210" s="270">
        <v>4</v>
      </c>
      <c r="E210" s="270"/>
      <c r="F210" s="166" t="s">
        <v>37</v>
      </c>
      <c r="G210" s="166"/>
      <c r="H210" s="166" t="s">
        <v>37</v>
      </c>
    </row>
    <row r="211" spans="1:9" s="13" customFormat="1" ht="15" hidden="1" customHeight="1" outlineLevel="1" x14ac:dyDescent="0.2">
      <c r="A211" s="63"/>
      <c r="B211" s="46">
        <v>2014</v>
      </c>
      <c r="C211" s="68"/>
      <c r="D211" s="270">
        <v>3</v>
      </c>
      <c r="E211" s="270"/>
      <c r="F211" s="270">
        <v>4</v>
      </c>
      <c r="G211" s="270"/>
      <c r="H211" s="270">
        <v>463.65699999999998</v>
      </c>
    </row>
    <row r="212" spans="1:9" s="13" customFormat="1" ht="15" hidden="1" customHeight="1" outlineLevel="1" x14ac:dyDescent="0.2">
      <c r="A212" s="63"/>
      <c r="B212" s="46">
        <v>2013</v>
      </c>
      <c r="C212" s="68"/>
      <c r="D212" s="270">
        <v>4</v>
      </c>
      <c r="E212" s="270"/>
      <c r="F212" s="270">
        <v>4</v>
      </c>
      <c r="G212" s="270"/>
      <c r="H212" s="270">
        <v>367.39499999999998</v>
      </c>
    </row>
    <row r="213" spans="1:9" ht="15" hidden="1" customHeight="1" outlineLevel="1" x14ac:dyDescent="0.2">
      <c r="B213" s="358" t="s">
        <v>27</v>
      </c>
      <c r="C213" s="358"/>
      <c r="D213" s="358"/>
      <c r="E213" s="358"/>
      <c r="F213" s="358"/>
      <c r="G213" s="358"/>
      <c r="H213" s="358"/>
      <c r="I213" s="358"/>
    </row>
    <row r="214" spans="1:9" ht="15" hidden="1" customHeight="1" outlineLevel="1" x14ac:dyDescent="0.2">
      <c r="B214" s="72">
        <v>2018</v>
      </c>
      <c r="C214" s="235"/>
      <c r="D214" s="270">
        <v>27</v>
      </c>
      <c r="E214" s="270"/>
      <c r="F214" s="270">
        <v>25</v>
      </c>
      <c r="G214" s="270"/>
      <c r="H214" s="270">
        <v>11121.931</v>
      </c>
    </row>
    <row r="215" spans="1:9" ht="15" hidden="1" customHeight="1" outlineLevel="1" x14ac:dyDescent="0.2">
      <c r="B215" s="72">
        <v>2017</v>
      </c>
      <c r="C215" s="235"/>
      <c r="D215" s="270">
        <v>26</v>
      </c>
      <c r="E215" s="270"/>
      <c r="F215" s="270">
        <v>23</v>
      </c>
      <c r="G215" s="270"/>
      <c r="H215" s="270">
        <v>14425.896000000001</v>
      </c>
    </row>
    <row r="216" spans="1:9" ht="15" hidden="1" customHeight="1" outlineLevel="1" x14ac:dyDescent="0.2">
      <c r="B216" s="46">
        <v>2016</v>
      </c>
      <c r="C216" s="235"/>
      <c r="D216" s="270">
        <v>19</v>
      </c>
      <c r="E216" s="270"/>
      <c r="F216" s="270">
        <v>19</v>
      </c>
      <c r="G216" s="270"/>
      <c r="H216" s="270">
        <v>5672.0479999999998</v>
      </c>
    </row>
    <row r="217" spans="1:9" ht="15" hidden="1" customHeight="1" outlineLevel="1" x14ac:dyDescent="0.2">
      <c r="B217" s="46">
        <v>2015</v>
      </c>
      <c r="C217" s="235"/>
      <c r="D217" s="270">
        <v>20</v>
      </c>
      <c r="E217" s="270"/>
      <c r="F217" s="270">
        <v>20</v>
      </c>
      <c r="G217" s="270"/>
      <c r="H217" s="270">
        <v>2867.9920000000002</v>
      </c>
    </row>
    <row r="218" spans="1:9" ht="15" hidden="1" customHeight="1" outlineLevel="1" x14ac:dyDescent="0.2">
      <c r="B218" s="46">
        <v>2014</v>
      </c>
      <c r="C218" s="68"/>
      <c r="D218" s="270">
        <v>15</v>
      </c>
      <c r="E218" s="270"/>
      <c r="F218" s="166" t="s">
        <v>37</v>
      </c>
      <c r="G218" s="166"/>
      <c r="H218" s="166" t="s">
        <v>37</v>
      </c>
    </row>
    <row r="219" spans="1:9" s="13" customFormat="1" ht="15" hidden="1" customHeight="1" outlineLevel="1" x14ac:dyDescent="0.2">
      <c r="A219" s="63"/>
      <c r="B219" s="46">
        <v>2013</v>
      </c>
      <c r="C219" s="68"/>
      <c r="D219" s="270">
        <v>18</v>
      </c>
      <c r="E219" s="270"/>
      <c r="F219" s="270">
        <v>18</v>
      </c>
      <c r="G219" s="270"/>
      <c r="H219" s="270">
        <v>505.38799999999998</v>
      </c>
    </row>
    <row r="220" spans="1:9" s="13" customFormat="1" ht="15" hidden="1" customHeight="1" outlineLevel="1" x14ac:dyDescent="0.2">
      <c r="A220" s="63"/>
      <c r="B220" s="358" t="s">
        <v>28</v>
      </c>
      <c r="C220" s="358"/>
      <c r="D220" s="358"/>
      <c r="E220" s="358"/>
      <c r="F220" s="358"/>
      <c r="G220" s="358"/>
      <c r="H220" s="358"/>
      <c r="I220" s="358"/>
    </row>
    <row r="221" spans="1:9" s="13" customFormat="1" ht="15" hidden="1" customHeight="1" outlineLevel="1" x14ac:dyDescent="0.2">
      <c r="A221" s="63"/>
      <c r="B221" s="72">
        <v>2018</v>
      </c>
      <c r="C221" s="235"/>
      <c r="D221" s="270">
        <v>27</v>
      </c>
      <c r="E221" s="270"/>
      <c r="F221" s="270">
        <v>43</v>
      </c>
      <c r="G221" s="270"/>
      <c r="H221" s="270">
        <v>9281.0740000000005</v>
      </c>
    </row>
    <row r="222" spans="1:9" s="13" customFormat="1" ht="15" hidden="1" customHeight="1" outlineLevel="1" x14ac:dyDescent="0.2">
      <c r="A222" s="63"/>
      <c r="B222" s="72">
        <v>2017</v>
      </c>
      <c r="C222" s="235"/>
      <c r="D222" s="270">
        <v>30</v>
      </c>
      <c r="E222" s="270"/>
      <c r="F222" s="270">
        <v>45</v>
      </c>
      <c r="G222" s="270"/>
      <c r="H222" s="270">
        <v>12762.857</v>
      </c>
    </row>
    <row r="223" spans="1:9" ht="15" hidden="1" customHeight="1" outlineLevel="1" x14ac:dyDescent="0.2">
      <c r="B223" s="46">
        <v>2016</v>
      </c>
      <c r="C223" s="235"/>
      <c r="D223" s="270">
        <v>28</v>
      </c>
      <c r="E223" s="270"/>
      <c r="F223" s="270">
        <v>42</v>
      </c>
      <c r="G223" s="270"/>
      <c r="H223" s="270">
        <v>1202.645</v>
      </c>
    </row>
    <row r="224" spans="1:9" ht="15" hidden="1" customHeight="1" outlineLevel="1" x14ac:dyDescent="0.2">
      <c r="B224" s="46">
        <v>2015</v>
      </c>
      <c r="C224" s="235"/>
      <c r="D224" s="270">
        <v>23</v>
      </c>
      <c r="E224" s="270"/>
      <c r="F224" s="270">
        <v>37</v>
      </c>
      <c r="G224" s="270"/>
      <c r="H224" s="270">
        <v>1334.2470000000001</v>
      </c>
    </row>
    <row r="225" spans="2:9" ht="15" hidden="1" customHeight="1" outlineLevel="1" x14ac:dyDescent="0.2">
      <c r="B225" s="46">
        <v>2014</v>
      </c>
      <c r="C225" s="68"/>
      <c r="D225" s="270">
        <v>26</v>
      </c>
      <c r="E225" s="270"/>
      <c r="F225" s="270">
        <v>38</v>
      </c>
      <c r="G225" s="270"/>
      <c r="H225" s="270">
        <v>1083.5540000000001</v>
      </c>
    </row>
    <row r="226" spans="2:9" ht="15" hidden="1" customHeight="1" outlineLevel="1" x14ac:dyDescent="0.2">
      <c r="B226" s="46">
        <v>2013</v>
      </c>
      <c r="C226" s="68"/>
      <c r="D226" s="270">
        <v>29</v>
      </c>
      <c r="E226" s="270"/>
      <c r="F226" s="270">
        <v>43</v>
      </c>
      <c r="G226" s="270"/>
      <c r="H226" s="270">
        <v>686.83799999999997</v>
      </c>
    </row>
    <row r="227" spans="2:9" ht="15" hidden="1" customHeight="1" outlineLevel="1" x14ac:dyDescent="0.2">
      <c r="B227" s="358" t="s">
        <v>29</v>
      </c>
      <c r="C227" s="358"/>
      <c r="D227" s="358"/>
      <c r="E227" s="358"/>
      <c r="F227" s="358"/>
      <c r="G227" s="358"/>
      <c r="H227" s="358"/>
      <c r="I227" s="358"/>
    </row>
    <row r="228" spans="2:9" ht="15" hidden="1" customHeight="1" outlineLevel="1" x14ac:dyDescent="0.2">
      <c r="B228" s="72">
        <v>2018</v>
      </c>
      <c r="C228" s="235"/>
      <c r="D228" s="270">
        <v>126</v>
      </c>
      <c r="E228" s="270"/>
      <c r="F228" s="270">
        <v>164</v>
      </c>
      <c r="G228" s="270"/>
      <c r="H228" s="270">
        <v>4004.3130000000001</v>
      </c>
    </row>
    <row r="229" spans="2:9" ht="15" hidden="1" customHeight="1" outlineLevel="1" x14ac:dyDescent="0.2">
      <c r="B229" s="72">
        <v>2017</v>
      </c>
      <c r="C229" s="235"/>
      <c r="D229" s="270">
        <v>106</v>
      </c>
      <c r="E229" s="270"/>
      <c r="F229" s="270">
        <v>141</v>
      </c>
      <c r="G229" s="270"/>
      <c r="H229" s="270">
        <v>3897.8969999999999</v>
      </c>
    </row>
    <row r="230" spans="2:9" ht="15" hidden="1" customHeight="1" outlineLevel="1" x14ac:dyDescent="0.2">
      <c r="B230" s="46">
        <v>2016</v>
      </c>
      <c r="C230" s="235"/>
      <c r="D230" s="270">
        <v>96</v>
      </c>
      <c r="E230" s="270"/>
      <c r="F230" s="270">
        <v>128</v>
      </c>
      <c r="G230" s="270"/>
      <c r="H230" s="270">
        <v>3365.038</v>
      </c>
    </row>
    <row r="231" spans="2:9" ht="15" hidden="1" customHeight="1" outlineLevel="1" x14ac:dyDescent="0.2">
      <c r="B231" s="46">
        <v>2015</v>
      </c>
      <c r="C231" s="235"/>
      <c r="D231" s="270">
        <v>87</v>
      </c>
      <c r="E231" s="270"/>
      <c r="F231" s="270">
        <v>111</v>
      </c>
      <c r="G231" s="270"/>
      <c r="H231" s="270">
        <v>2758.9140000000002</v>
      </c>
    </row>
    <row r="232" spans="2:9" ht="15" hidden="1" customHeight="1" outlineLevel="1" x14ac:dyDescent="0.2">
      <c r="B232" s="46">
        <v>2014</v>
      </c>
      <c r="C232" s="68"/>
      <c r="D232" s="270">
        <v>83</v>
      </c>
      <c r="E232" s="270"/>
      <c r="F232" s="270">
        <v>103</v>
      </c>
      <c r="G232" s="270"/>
      <c r="H232" s="270">
        <v>1911.5239999999999</v>
      </c>
    </row>
    <row r="233" spans="2:9" ht="15" hidden="1" customHeight="1" outlineLevel="1" x14ac:dyDescent="0.2">
      <c r="B233" s="46">
        <v>2013</v>
      </c>
      <c r="C233" s="68"/>
      <c r="D233" s="270">
        <v>72</v>
      </c>
      <c r="E233" s="270"/>
      <c r="F233" s="270">
        <v>93</v>
      </c>
      <c r="G233" s="270"/>
      <c r="H233" s="270">
        <v>1821.76</v>
      </c>
    </row>
    <row r="234" spans="2:9" ht="15" hidden="1" customHeight="1" outlineLevel="1" x14ac:dyDescent="0.2">
      <c r="B234" s="358" t="s">
        <v>30</v>
      </c>
      <c r="C234" s="358"/>
      <c r="D234" s="358"/>
      <c r="E234" s="358"/>
      <c r="F234" s="358"/>
      <c r="G234" s="358"/>
      <c r="H234" s="358"/>
      <c r="I234" s="358"/>
    </row>
    <row r="235" spans="2:9" ht="15" hidden="1" customHeight="1" outlineLevel="1" x14ac:dyDescent="0.2">
      <c r="B235" s="72">
        <v>2018</v>
      </c>
      <c r="C235" s="235"/>
      <c r="D235" s="270">
        <v>20</v>
      </c>
      <c r="E235" s="270"/>
      <c r="F235" s="270">
        <v>20</v>
      </c>
      <c r="G235" s="270"/>
      <c r="H235" s="270">
        <v>142.22499999999999</v>
      </c>
    </row>
    <row r="236" spans="2:9" ht="15" hidden="1" customHeight="1" outlineLevel="1" x14ac:dyDescent="0.2">
      <c r="B236" s="72">
        <v>2017</v>
      </c>
      <c r="C236" s="235"/>
      <c r="D236" s="270">
        <v>15</v>
      </c>
      <c r="E236" s="270"/>
      <c r="F236" s="270">
        <v>15</v>
      </c>
      <c r="G236" s="270"/>
      <c r="H236" s="270">
        <v>86.658000000000001</v>
      </c>
    </row>
    <row r="237" spans="2:9" ht="15" hidden="1" customHeight="1" outlineLevel="1" x14ac:dyDescent="0.2">
      <c r="B237" s="46">
        <v>2016</v>
      </c>
      <c r="C237" s="235"/>
      <c r="D237" s="270">
        <v>20</v>
      </c>
      <c r="E237" s="270"/>
      <c r="F237" s="270">
        <v>21</v>
      </c>
      <c r="G237" s="270"/>
      <c r="H237" s="270">
        <v>127.749</v>
      </c>
    </row>
    <row r="238" spans="2:9" ht="15" hidden="1" customHeight="1" outlineLevel="1" x14ac:dyDescent="0.2">
      <c r="B238" s="46">
        <v>2015</v>
      </c>
      <c r="C238" s="235"/>
      <c r="D238" s="270">
        <v>20</v>
      </c>
      <c r="E238" s="270"/>
      <c r="F238" s="270">
        <v>21</v>
      </c>
      <c r="G238" s="270"/>
      <c r="H238" s="270">
        <v>153.24</v>
      </c>
    </row>
    <row r="239" spans="2:9" ht="15" hidden="1" customHeight="1" outlineLevel="1" x14ac:dyDescent="0.2">
      <c r="B239" s="46">
        <v>2014</v>
      </c>
      <c r="C239" s="68"/>
      <c r="D239" s="270">
        <v>18</v>
      </c>
      <c r="E239" s="270"/>
      <c r="F239" s="270">
        <v>19</v>
      </c>
      <c r="G239" s="270"/>
      <c r="H239" s="270">
        <v>83.739000000000004</v>
      </c>
    </row>
    <row r="240" spans="2:9" ht="15" hidden="1" customHeight="1" outlineLevel="1" x14ac:dyDescent="0.2">
      <c r="B240" s="46">
        <v>2013</v>
      </c>
      <c r="C240" s="68"/>
      <c r="D240" s="270">
        <v>20</v>
      </c>
      <c r="E240" s="270"/>
      <c r="F240" s="166" t="s">
        <v>37</v>
      </c>
      <c r="G240" s="166"/>
      <c r="H240" s="166" t="s">
        <v>37</v>
      </c>
    </row>
    <row r="241" spans="2:9" ht="15" hidden="1" customHeight="1" outlineLevel="1" x14ac:dyDescent="0.2">
      <c r="B241" s="358" t="s">
        <v>31</v>
      </c>
      <c r="C241" s="358"/>
      <c r="D241" s="358"/>
      <c r="E241" s="358"/>
      <c r="F241" s="358"/>
      <c r="G241" s="358"/>
      <c r="H241" s="358"/>
      <c r="I241" s="358"/>
    </row>
    <row r="242" spans="2:9" ht="15" hidden="1" customHeight="1" outlineLevel="1" x14ac:dyDescent="0.2">
      <c r="B242" s="72">
        <v>2018</v>
      </c>
      <c r="C242" s="235"/>
      <c r="D242" s="270">
        <v>36</v>
      </c>
      <c r="E242" s="270"/>
      <c r="F242" s="270">
        <v>41</v>
      </c>
      <c r="G242" s="270"/>
      <c r="H242" s="270">
        <v>568.40899999999999</v>
      </c>
    </row>
    <row r="243" spans="2:9" ht="15" hidden="1" customHeight="1" outlineLevel="1" x14ac:dyDescent="0.2">
      <c r="B243" s="72">
        <v>2017</v>
      </c>
      <c r="C243" s="235"/>
      <c r="D243" s="270">
        <v>28</v>
      </c>
      <c r="E243" s="270"/>
      <c r="F243" s="270">
        <v>34</v>
      </c>
      <c r="G243" s="270"/>
      <c r="H243" s="270">
        <v>531.62</v>
      </c>
    </row>
    <row r="244" spans="2:9" ht="15" hidden="1" customHeight="1" outlineLevel="1" x14ac:dyDescent="0.2">
      <c r="B244" s="46">
        <v>2016</v>
      </c>
      <c r="C244" s="235"/>
      <c r="D244" s="270">
        <v>30</v>
      </c>
      <c r="E244" s="270"/>
      <c r="F244" s="270">
        <v>38</v>
      </c>
      <c r="G244" s="270"/>
      <c r="H244" s="270">
        <v>452.43599999999998</v>
      </c>
    </row>
    <row r="245" spans="2:9" ht="15" hidden="1" customHeight="1" outlineLevel="1" x14ac:dyDescent="0.2">
      <c r="B245" s="46">
        <v>2015</v>
      </c>
      <c r="C245" s="235"/>
      <c r="D245" s="270">
        <v>29</v>
      </c>
      <c r="E245" s="270"/>
      <c r="F245" s="270">
        <v>35</v>
      </c>
      <c r="G245" s="270"/>
      <c r="H245" s="270">
        <v>415.911</v>
      </c>
    </row>
    <row r="246" spans="2:9" ht="15" hidden="1" customHeight="1" outlineLevel="1" x14ac:dyDescent="0.2">
      <c r="B246" s="46">
        <v>2014</v>
      </c>
      <c r="C246" s="68"/>
      <c r="D246" s="270">
        <v>29</v>
      </c>
      <c r="E246" s="270"/>
      <c r="F246" s="270">
        <v>32</v>
      </c>
      <c r="G246" s="270"/>
      <c r="H246" s="270">
        <v>309.10599999999999</v>
      </c>
    </row>
    <row r="247" spans="2:9" ht="15" hidden="1" customHeight="1" outlineLevel="1" x14ac:dyDescent="0.2">
      <c r="B247" s="46">
        <v>2013</v>
      </c>
      <c r="C247" s="68"/>
      <c r="D247" s="270">
        <v>31</v>
      </c>
      <c r="E247" s="270"/>
      <c r="F247" s="270">
        <v>42</v>
      </c>
      <c r="G247" s="270"/>
      <c r="H247" s="270">
        <v>622.33000000000004</v>
      </c>
    </row>
    <row r="248" spans="2:9" ht="15" hidden="1" customHeight="1" outlineLevel="1" x14ac:dyDescent="0.2">
      <c r="B248" s="358" t="s">
        <v>32</v>
      </c>
      <c r="C248" s="358"/>
      <c r="D248" s="358"/>
      <c r="E248" s="358"/>
      <c r="F248" s="358"/>
      <c r="G248" s="358"/>
      <c r="H248" s="358"/>
      <c r="I248" s="358"/>
    </row>
    <row r="249" spans="2:9" ht="15" hidden="1" customHeight="1" outlineLevel="1" x14ac:dyDescent="0.2">
      <c r="B249" s="72">
        <v>2018</v>
      </c>
      <c r="C249" s="235"/>
      <c r="D249" s="270">
        <v>35</v>
      </c>
      <c r="E249" s="270"/>
      <c r="F249" s="270">
        <v>56</v>
      </c>
      <c r="G249" s="270"/>
      <c r="H249" s="270">
        <v>1120.7149999999999</v>
      </c>
    </row>
    <row r="250" spans="2:9" ht="15" hidden="1" customHeight="1" outlineLevel="1" x14ac:dyDescent="0.2">
      <c r="B250" s="72">
        <v>2017</v>
      </c>
      <c r="C250" s="235"/>
      <c r="D250" s="270">
        <v>36</v>
      </c>
      <c r="E250" s="270"/>
      <c r="F250" s="270">
        <v>58</v>
      </c>
      <c r="G250" s="270"/>
      <c r="H250" s="270">
        <v>1170.567</v>
      </c>
    </row>
    <row r="251" spans="2:9" ht="15" hidden="1" customHeight="1" outlineLevel="1" x14ac:dyDescent="0.2">
      <c r="B251" s="46">
        <v>2016</v>
      </c>
      <c r="C251" s="235"/>
      <c r="D251" s="270">
        <v>30</v>
      </c>
      <c r="E251" s="270"/>
      <c r="F251" s="270">
        <v>46</v>
      </c>
      <c r="G251" s="270"/>
      <c r="H251" s="270">
        <v>813.95299999999997</v>
      </c>
    </row>
    <row r="252" spans="2:9" ht="15" hidden="1" customHeight="1" outlineLevel="1" x14ac:dyDescent="0.2">
      <c r="B252" s="46">
        <v>2015</v>
      </c>
      <c r="C252" s="235"/>
      <c r="D252" s="270">
        <v>25</v>
      </c>
      <c r="E252" s="270"/>
      <c r="F252" s="270">
        <v>39</v>
      </c>
      <c r="G252" s="270"/>
      <c r="H252" s="270">
        <v>693.46600000000001</v>
      </c>
    </row>
    <row r="253" spans="2:9" ht="15" hidden="1" customHeight="1" outlineLevel="1" x14ac:dyDescent="0.2">
      <c r="B253" s="46">
        <v>2014</v>
      </c>
      <c r="C253" s="68"/>
      <c r="D253" s="270">
        <v>20</v>
      </c>
      <c r="E253" s="270"/>
      <c r="F253" s="270">
        <v>31</v>
      </c>
      <c r="G253" s="270"/>
      <c r="H253" s="270">
        <v>553.81799999999998</v>
      </c>
    </row>
    <row r="254" spans="2:9" ht="15" hidden="1" customHeight="1" outlineLevel="1" x14ac:dyDescent="0.2">
      <c r="B254" s="46">
        <v>2013</v>
      </c>
      <c r="C254" s="68"/>
      <c r="D254" s="270">
        <v>28</v>
      </c>
      <c r="E254" s="270"/>
      <c r="F254" s="270">
        <v>34</v>
      </c>
      <c r="G254" s="270"/>
      <c r="H254" s="270">
        <v>516.69299999999998</v>
      </c>
    </row>
    <row r="255" spans="2:9" ht="15" hidden="1" customHeight="1" outlineLevel="1" x14ac:dyDescent="0.2">
      <c r="B255" s="358" t="s">
        <v>33</v>
      </c>
      <c r="C255" s="358"/>
      <c r="D255" s="358"/>
      <c r="E255" s="358"/>
      <c r="F255" s="358"/>
      <c r="G255" s="358"/>
      <c r="H255" s="358"/>
      <c r="I255" s="358"/>
    </row>
    <row r="256" spans="2:9" ht="15" hidden="1" customHeight="1" outlineLevel="1" x14ac:dyDescent="0.2">
      <c r="B256" s="72">
        <v>2018</v>
      </c>
      <c r="C256" s="235"/>
      <c r="D256" s="270">
        <v>30</v>
      </c>
      <c r="E256" s="270"/>
      <c r="F256" s="270">
        <v>45</v>
      </c>
      <c r="G256" s="270"/>
      <c r="H256" s="270">
        <v>391.11200000000002</v>
      </c>
    </row>
    <row r="257" spans="2:9" ht="15" hidden="1" customHeight="1" outlineLevel="1" x14ac:dyDescent="0.2">
      <c r="B257" s="72">
        <v>2017</v>
      </c>
      <c r="C257" s="235"/>
      <c r="D257" s="270">
        <v>27</v>
      </c>
      <c r="E257" s="270"/>
      <c r="F257" s="270">
        <v>37</v>
      </c>
      <c r="G257" s="270"/>
      <c r="H257" s="270">
        <v>365.76100000000002</v>
      </c>
    </row>
    <row r="258" spans="2:9" ht="15" hidden="1" customHeight="1" outlineLevel="1" x14ac:dyDescent="0.2">
      <c r="B258" s="46">
        <v>2016</v>
      </c>
      <c r="C258" s="235"/>
      <c r="D258" s="270">
        <v>25</v>
      </c>
      <c r="E258" s="270"/>
      <c r="F258" s="270">
        <v>34</v>
      </c>
      <c r="G258" s="270"/>
      <c r="H258" s="270">
        <v>349.58699999999999</v>
      </c>
    </row>
    <row r="259" spans="2:9" ht="15" hidden="1" customHeight="1" outlineLevel="1" x14ac:dyDescent="0.2">
      <c r="B259" s="46">
        <v>2015</v>
      </c>
      <c r="C259" s="235"/>
      <c r="D259" s="270">
        <v>25</v>
      </c>
      <c r="E259" s="270"/>
      <c r="F259" s="270">
        <v>34</v>
      </c>
      <c r="G259" s="270"/>
      <c r="H259" s="270">
        <v>317.61099999999999</v>
      </c>
    </row>
    <row r="260" spans="2:9" ht="15" hidden="1" customHeight="1" outlineLevel="1" x14ac:dyDescent="0.2">
      <c r="B260" s="46">
        <v>2014</v>
      </c>
      <c r="C260" s="68"/>
      <c r="D260" s="270">
        <v>22</v>
      </c>
      <c r="E260" s="270"/>
      <c r="F260" s="270">
        <v>33</v>
      </c>
      <c r="G260" s="270"/>
      <c r="H260" s="270">
        <v>354.399</v>
      </c>
    </row>
    <row r="261" spans="2:9" ht="15" hidden="1" customHeight="1" outlineLevel="1" x14ac:dyDescent="0.2">
      <c r="B261" s="46">
        <v>2013</v>
      </c>
      <c r="C261" s="68"/>
      <c r="D261" s="270">
        <v>29</v>
      </c>
      <c r="E261" s="270"/>
      <c r="F261" s="270">
        <v>39</v>
      </c>
      <c r="G261" s="270"/>
      <c r="H261" s="270">
        <v>376.64</v>
      </c>
    </row>
    <row r="262" spans="2:9" ht="15" customHeight="1" collapsed="1" x14ac:dyDescent="0.2">
      <c r="B262" s="331" t="s">
        <v>326</v>
      </c>
      <c r="C262" s="331"/>
      <c r="D262" s="331"/>
      <c r="E262" s="270"/>
      <c r="F262" s="270"/>
      <c r="G262" s="270"/>
      <c r="H262" s="270"/>
    </row>
    <row r="263" spans="2:9" ht="15" customHeight="1" x14ac:dyDescent="0.2">
      <c r="B263" s="72">
        <v>2018</v>
      </c>
      <c r="C263" s="228"/>
      <c r="D263" s="270">
        <v>2936</v>
      </c>
      <c r="E263" s="270"/>
      <c r="F263" s="270">
        <v>5945</v>
      </c>
      <c r="G263" s="270"/>
      <c r="H263" s="270">
        <v>287739.45299999998</v>
      </c>
    </row>
    <row r="264" spans="2:9" ht="15" customHeight="1" x14ac:dyDescent="0.2">
      <c r="B264" s="72">
        <v>2017</v>
      </c>
      <c r="C264" s="228"/>
      <c r="D264" s="270">
        <v>2781</v>
      </c>
      <c r="E264" s="270"/>
      <c r="F264" s="270">
        <v>5459</v>
      </c>
      <c r="G264" s="270"/>
      <c r="H264" s="270">
        <v>275814.14</v>
      </c>
    </row>
    <row r="265" spans="2:9" ht="15" customHeight="1" x14ac:dyDescent="0.2">
      <c r="B265" s="46">
        <v>2016</v>
      </c>
      <c r="C265" s="228"/>
      <c r="D265" s="270">
        <v>2669</v>
      </c>
      <c r="E265" s="270"/>
      <c r="F265" s="270">
        <v>5104</v>
      </c>
      <c r="G265" s="270"/>
      <c r="H265" s="270">
        <v>238424.049</v>
      </c>
    </row>
    <row r="266" spans="2:9" ht="15" customHeight="1" x14ac:dyDescent="0.2">
      <c r="B266" s="46">
        <v>2015</v>
      </c>
      <c r="C266" s="228"/>
      <c r="D266" s="270">
        <v>2622</v>
      </c>
      <c r="E266" s="270"/>
      <c r="F266" s="270">
        <v>5059</v>
      </c>
      <c r="G266" s="270"/>
      <c r="H266" s="270">
        <v>217601.66099999999</v>
      </c>
    </row>
    <row r="267" spans="2:9" ht="15" customHeight="1" x14ac:dyDescent="0.2">
      <c r="B267" s="46">
        <v>2014</v>
      </c>
      <c r="C267" s="68"/>
      <c r="D267" s="270">
        <v>2584</v>
      </c>
      <c r="E267" s="270"/>
      <c r="F267" s="270">
        <v>5901</v>
      </c>
      <c r="G267" s="270"/>
      <c r="H267" s="270">
        <v>435605.16499999998</v>
      </c>
      <c r="I267" s="68" t="s">
        <v>232</v>
      </c>
    </row>
    <row r="268" spans="2:9" ht="15" customHeight="1" x14ac:dyDescent="0.2">
      <c r="B268" s="46">
        <v>2013</v>
      </c>
      <c r="C268" s="68"/>
      <c r="D268" s="270">
        <v>2469</v>
      </c>
      <c r="E268" s="270"/>
      <c r="F268" s="270">
        <v>5777</v>
      </c>
      <c r="G268" s="270"/>
      <c r="H268" s="270">
        <v>447593.83799999999</v>
      </c>
    </row>
    <row r="269" spans="2:9" ht="15" hidden="1" customHeight="1" outlineLevel="1" x14ac:dyDescent="0.2">
      <c r="B269" s="358" t="s">
        <v>17</v>
      </c>
      <c r="C269" s="358"/>
      <c r="D269" s="358"/>
      <c r="E269" s="358"/>
      <c r="F269" s="358"/>
      <c r="G269" s="358"/>
      <c r="H269" s="358"/>
      <c r="I269" s="358"/>
    </row>
    <row r="270" spans="2:9" ht="15" hidden="1" customHeight="1" outlineLevel="1" x14ac:dyDescent="0.2">
      <c r="B270" s="72">
        <v>2018</v>
      </c>
      <c r="C270" s="237"/>
      <c r="D270" s="270">
        <v>1137</v>
      </c>
      <c r="E270" s="270"/>
      <c r="F270" s="270">
        <v>1340</v>
      </c>
      <c r="G270" s="270"/>
      <c r="H270" s="270">
        <v>29314.278999999999</v>
      </c>
    </row>
    <row r="271" spans="2:9" ht="15" hidden="1" customHeight="1" outlineLevel="1" x14ac:dyDescent="0.2">
      <c r="B271" s="72">
        <v>2017</v>
      </c>
      <c r="C271" s="237"/>
      <c r="D271" s="270">
        <v>1095</v>
      </c>
      <c r="E271" s="270"/>
      <c r="F271" s="270">
        <v>1281</v>
      </c>
      <c r="G271" s="270"/>
      <c r="H271" s="270">
        <v>27583.546999999999</v>
      </c>
    </row>
    <row r="272" spans="2:9" ht="15" hidden="1" customHeight="1" outlineLevel="1" x14ac:dyDescent="0.2">
      <c r="B272" s="46">
        <v>2016</v>
      </c>
      <c r="C272" s="235"/>
      <c r="D272" s="270">
        <v>1079</v>
      </c>
      <c r="E272" s="270"/>
      <c r="F272" s="270">
        <v>1246</v>
      </c>
      <c r="G272" s="270"/>
      <c r="H272" s="270">
        <v>25064.226999999999</v>
      </c>
    </row>
    <row r="273" spans="2:9" ht="15" hidden="1" customHeight="1" outlineLevel="1" x14ac:dyDescent="0.2">
      <c r="B273" s="46">
        <v>2015</v>
      </c>
      <c r="C273" s="235"/>
      <c r="D273" s="270">
        <v>1050</v>
      </c>
      <c r="E273" s="270"/>
      <c r="F273" s="270">
        <v>1210</v>
      </c>
      <c r="G273" s="270"/>
      <c r="H273" s="270">
        <v>23860.163</v>
      </c>
    </row>
    <row r="274" spans="2:9" ht="15" hidden="1" customHeight="1" outlineLevel="1" x14ac:dyDescent="0.2">
      <c r="B274" s="46">
        <v>2014</v>
      </c>
      <c r="C274" s="68"/>
      <c r="D274" s="270">
        <v>1057</v>
      </c>
      <c r="E274" s="270"/>
      <c r="F274" s="270">
        <v>1220</v>
      </c>
      <c r="G274" s="270"/>
      <c r="H274" s="270">
        <v>22482.260999999999</v>
      </c>
    </row>
    <row r="275" spans="2:9" ht="15" hidden="1" customHeight="1" outlineLevel="1" x14ac:dyDescent="0.2">
      <c r="B275" s="46">
        <v>2013</v>
      </c>
      <c r="C275" s="68"/>
      <c r="D275" s="270">
        <v>928</v>
      </c>
      <c r="E275" s="270"/>
      <c r="F275" s="270">
        <v>1075</v>
      </c>
      <c r="G275" s="270"/>
      <c r="H275" s="270">
        <v>19754.288</v>
      </c>
    </row>
    <row r="276" spans="2:9" ht="15" hidden="1" customHeight="1" outlineLevel="1" x14ac:dyDescent="0.2">
      <c r="B276" s="358" t="s">
        <v>18</v>
      </c>
      <c r="C276" s="358"/>
      <c r="D276" s="358"/>
      <c r="E276" s="358"/>
      <c r="F276" s="358"/>
      <c r="G276" s="358"/>
      <c r="H276" s="358"/>
      <c r="I276" s="358"/>
    </row>
    <row r="277" spans="2:9" ht="15" hidden="1" customHeight="1" outlineLevel="1" x14ac:dyDescent="0.2">
      <c r="B277" s="72">
        <v>2018</v>
      </c>
      <c r="C277" s="235"/>
      <c r="D277" s="270">
        <v>2</v>
      </c>
      <c r="E277" s="270"/>
      <c r="F277" s="166" t="s">
        <v>37</v>
      </c>
      <c r="G277" s="270"/>
      <c r="H277" s="166" t="s">
        <v>37</v>
      </c>
    </row>
    <row r="278" spans="2:9" ht="15" hidden="1" customHeight="1" outlineLevel="1" x14ac:dyDescent="0.2">
      <c r="B278" s="72">
        <v>2017</v>
      </c>
      <c r="C278" s="235"/>
      <c r="D278" s="270">
        <v>2</v>
      </c>
      <c r="E278" s="270"/>
      <c r="F278" s="166" t="s">
        <v>37</v>
      </c>
      <c r="G278" s="166"/>
      <c r="H278" s="166" t="s">
        <v>37</v>
      </c>
    </row>
    <row r="279" spans="2:9" ht="15" hidden="1" customHeight="1" outlineLevel="1" x14ac:dyDescent="0.2">
      <c r="B279" s="46">
        <v>2016</v>
      </c>
      <c r="C279" s="235"/>
      <c r="D279" s="270">
        <v>2</v>
      </c>
      <c r="E279" s="270"/>
      <c r="F279" s="166" t="s">
        <v>37</v>
      </c>
      <c r="G279" s="166"/>
      <c r="H279" s="166" t="s">
        <v>37</v>
      </c>
    </row>
    <row r="280" spans="2:9" ht="15" hidden="1" customHeight="1" outlineLevel="1" x14ac:dyDescent="0.2">
      <c r="B280" s="46">
        <v>2015</v>
      </c>
      <c r="C280" s="235"/>
      <c r="D280" s="270">
        <v>2</v>
      </c>
      <c r="E280" s="270"/>
      <c r="F280" s="166" t="s">
        <v>37</v>
      </c>
      <c r="G280" s="166"/>
      <c r="H280" s="166" t="s">
        <v>37</v>
      </c>
    </row>
    <row r="281" spans="2:9" ht="15" hidden="1" customHeight="1" outlineLevel="1" x14ac:dyDescent="0.2">
      <c r="B281" s="46">
        <v>2014</v>
      </c>
      <c r="C281" s="68"/>
      <c r="D281" s="270">
        <v>2</v>
      </c>
      <c r="E281" s="270"/>
      <c r="F281" s="166" t="s">
        <v>37</v>
      </c>
      <c r="G281" s="166"/>
      <c r="H281" s="166" t="s">
        <v>37</v>
      </c>
    </row>
    <row r="282" spans="2:9" ht="15" hidden="1" customHeight="1" outlineLevel="1" x14ac:dyDescent="0.2">
      <c r="B282" s="46">
        <v>2013</v>
      </c>
      <c r="C282" s="68"/>
      <c r="D282" s="270">
        <v>2</v>
      </c>
      <c r="E282" s="270"/>
      <c r="F282" s="166" t="s">
        <v>37</v>
      </c>
      <c r="G282" s="166"/>
      <c r="H282" s="166" t="s">
        <v>37</v>
      </c>
    </row>
    <row r="283" spans="2:9" ht="15" hidden="1" customHeight="1" outlineLevel="1" x14ac:dyDescent="0.2">
      <c r="B283" s="358" t="s">
        <v>19</v>
      </c>
      <c r="C283" s="358"/>
      <c r="D283" s="358"/>
      <c r="E283" s="358"/>
      <c r="F283" s="358"/>
      <c r="G283" s="358"/>
      <c r="H283" s="358"/>
      <c r="I283" s="358"/>
    </row>
    <row r="284" spans="2:9" ht="15" hidden="1" customHeight="1" outlineLevel="1" x14ac:dyDescent="0.2">
      <c r="B284" s="72">
        <v>2018</v>
      </c>
      <c r="C284" s="235"/>
      <c r="D284" s="270">
        <v>77</v>
      </c>
      <c r="E284" s="270"/>
      <c r="F284" s="270">
        <v>583</v>
      </c>
      <c r="G284" s="270"/>
      <c r="H284" s="270">
        <v>41242.826999999997</v>
      </c>
    </row>
    <row r="285" spans="2:9" ht="15" hidden="1" customHeight="1" outlineLevel="1" x14ac:dyDescent="0.2">
      <c r="B285" s="72">
        <v>2017</v>
      </c>
      <c r="C285" s="235"/>
      <c r="D285" s="270">
        <v>77</v>
      </c>
      <c r="E285" s="270"/>
      <c r="F285" s="270">
        <v>589</v>
      </c>
      <c r="G285" s="270"/>
      <c r="H285" s="270">
        <v>44758.334999999999</v>
      </c>
    </row>
    <row r="286" spans="2:9" ht="15" hidden="1" customHeight="1" outlineLevel="1" x14ac:dyDescent="0.2">
      <c r="B286" s="46">
        <v>2016</v>
      </c>
      <c r="C286" s="235"/>
      <c r="D286" s="270">
        <v>78</v>
      </c>
      <c r="E286" s="270"/>
      <c r="F286" s="270">
        <v>596</v>
      </c>
      <c r="G286" s="270"/>
      <c r="H286" s="270">
        <v>41162.080999999998</v>
      </c>
    </row>
    <row r="287" spans="2:9" ht="15" hidden="1" customHeight="1" outlineLevel="1" x14ac:dyDescent="0.2">
      <c r="B287" s="46">
        <v>2015</v>
      </c>
      <c r="C287" s="235"/>
      <c r="D287" s="270">
        <v>76</v>
      </c>
      <c r="E287" s="270"/>
      <c r="F287" s="270">
        <v>576</v>
      </c>
      <c r="G287" s="270"/>
      <c r="H287" s="270">
        <v>36339.784</v>
      </c>
    </row>
    <row r="288" spans="2:9" ht="15" hidden="1" customHeight="1" outlineLevel="1" x14ac:dyDescent="0.2">
      <c r="B288" s="46">
        <v>2014</v>
      </c>
      <c r="C288" s="68"/>
      <c r="D288" s="270">
        <v>75</v>
      </c>
      <c r="E288" s="270"/>
      <c r="F288" s="270">
        <v>619</v>
      </c>
      <c r="G288" s="270"/>
      <c r="H288" s="270">
        <v>37728.911</v>
      </c>
    </row>
    <row r="289" spans="2:9" ht="15" hidden="1" customHeight="1" outlineLevel="1" x14ac:dyDescent="0.2">
      <c r="B289" s="46">
        <v>2013</v>
      </c>
      <c r="C289" s="68"/>
      <c r="D289" s="270">
        <v>77</v>
      </c>
      <c r="E289" s="270"/>
      <c r="F289" s="270">
        <v>645</v>
      </c>
      <c r="G289" s="270"/>
      <c r="H289" s="270">
        <v>38093.114000000001</v>
      </c>
    </row>
    <row r="290" spans="2:9" ht="15" hidden="1" customHeight="1" outlineLevel="1" x14ac:dyDescent="0.2">
      <c r="B290" s="358" t="s">
        <v>20</v>
      </c>
      <c r="C290" s="358"/>
      <c r="D290" s="358"/>
      <c r="E290" s="358"/>
      <c r="F290" s="358"/>
      <c r="G290" s="358"/>
      <c r="H290" s="358"/>
      <c r="I290" s="358"/>
    </row>
    <row r="291" spans="2:9" ht="15" hidden="1" customHeight="1" outlineLevel="1" x14ac:dyDescent="0.2">
      <c r="B291" s="72">
        <v>2018</v>
      </c>
      <c r="C291" s="235"/>
      <c r="D291" s="270">
        <v>5</v>
      </c>
      <c r="E291" s="270"/>
      <c r="F291" s="166" t="s">
        <v>37</v>
      </c>
      <c r="G291" s="270"/>
      <c r="H291" s="166" t="s">
        <v>37</v>
      </c>
    </row>
    <row r="292" spans="2:9" ht="15" hidden="1" customHeight="1" outlineLevel="1" x14ac:dyDescent="0.2">
      <c r="B292" s="72">
        <v>2017</v>
      </c>
      <c r="C292" s="235"/>
      <c r="D292" s="270">
        <v>4</v>
      </c>
      <c r="E292" s="270"/>
      <c r="F292" s="270">
        <v>14</v>
      </c>
      <c r="G292" s="270"/>
      <c r="H292" s="270">
        <v>6033.3909999999996</v>
      </c>
    </row>
    <row r="293" spans="2:9" ht="15" hidden="1" customHeight="1" outlineLevel="1" x14ac:dyDescent="0.2">
      <c r="B293" s="46">
        <v>2016</v>
      </c>
      <c r="C293" s="235"/>
      <c r="D293" s="270">
        <v>4</v>
      </c>
      <c r="E293" s="270"/>
      <c r="F293" s="270">
        <v>15</v>
      </c>
      <c r="G293" s="270"/>
      <c r="H293" s="270">
        <v>5451.1170000000002</v>
      </c>
    </row>
    <row r="294" spans="2:9" ht="15" hidden="1" customHeight="1" outlineLevel="1" x14ac:dyDescent="0.2">
      <c r="B294" s="46">
        <v>2015</v>
      </c>
      <c r="C294" s="235"/>
      <c r="D294" s="270">
        <v>2</v>
      </c>
      <c r="E294" s="270"/>
      <c r="F294" s="166" t="s">
        <v>37</v>
      </c>
      <c r="G294" s="166"/>
      <c r="H294" s="166" t="s">
        <v>37</v>
      </c>
    </row>
    <row r="295" spans="2:9" ht="15" hidden="1" customHeight="1" outlineLevel="1" x14ac:dyDescent="0.2">
      <c r="B295" s="46">
        <v>2014</v>
      </c>
      <c r="C295" s="68"/>
      <c r="D295" s="270">
        <v>2</v>
      </c>
      <c r="E295" s="270"/>
      <c r="F295" s="166" t="s">
        <v>37</v>
      </c>
      <c r="G295" s="166"/>
      <c r="H295" s="166" t="s">
        <v>37</v>
      </c>
    </row>
    <row r="296" spans="2:9" ht="15" hidden="1" customHeight="1" outlineLevel="1" x14ac:dyDescent="0.2">
      <c r="B296" s="46">
        <v>2013</v>
      </c>
      <c r="C296" s="68"/>
      <c r="D296" s="270">
        <v>2</v>
      </c>
      <c r="E296" s="270"/>
      <c r="F296" s="166" t="s">
        <v>37</v>
      </c>
      <c r="G296" s="166"/>
      <c r="H296" s="166" t="s">
        <v>37</v>
      </c>
    </row>
    <row r="297" spans="2:9" ht="15" hidden="1" customHeight="1" outlineLevel="1" x14ac:dyDescent="0.2">
      <c r="B297" s="358" t="s">
        <v>21</v>
      </c>
      <c r="C297" s="358"/>
      <c r="D297" s="358"/>
      <c r="E297" s="358"/>
      <c r="F297" s="358"/>
      <c r="G297" s="358"/>
      <c r="H297" s="358"/>
      <c r="I297" s="358"/>
    </row>
    <row r="298" spans="2:9" ht="15" hidden="1" customHeight="1" outlineLevel="1" x14ac:dyDescent="0.2">
      <c r="B298" s="72">
        <v>2018</v>
      </c>
      <c r="C298" s="235"/>
      <c r="D298" s="270">
        <v>13</v>
      </c>
      <c r="E298" s="270"/>
      <c r="F298" s="270">
        <v>19</v>
      </c>
      <c r="G298" s="270"/>
      <c r="H298" s="270">
        <v>1261.3130000000001</v>
      </c>
    </row>
    <row r="299" spans="2:9" ht="15" hidden="1" customHeight="1" outlineLevel="1" x14ac:dyDescent="0.2">
      <c r="B299" s="72">
        <v>2017</v>
      </c>
      <c r="C299" s="235"/>
      <c r="D299" s="270">
        <v>13</v>
      </c>
      <c r="E299" s="270"/>
      <c r="F299" s="166" t="s">
        <v>37</v>
      </c>
      <c r="G299" s="166"/>
      <c r="H299" s="166" t="s">
        <v>37</v>
      </c>
    </row>
    <row r="300" spans="2:9" ht="15" hidden="1" customHeight="1" outlineLevel="1" x14ac:dyDescent="0.2">
      <c r="B300" s="46">
        <v>2016</v>
      </c>
      <c r="C300" s="235"/>
      <c r="D300" s="270">
        <v>10</v>
      </c>
      <c r="E300" s="270"/>
      <c r="F300" s="166" t="s">
        <v>37</v>
      </c>
      <c r="G300" s="166"/>
      <c r="H300" s="166" t="s">
        <v>37</v>
      </c>
    </row>
    <row r="301" spans="2:9" ht="15" hidden="1" customHeight="1" outlineLevel="1" x14ac:dyDescent="0.2">
      <c r="B301" s="46">
        <v>2015</v>
      </c>
      <c r="C301" s="235"/>
      <c r="D301" s="270">
        <v>3</v>
      </c>
      <c r="E301" s="270"/>
      <c r="F301" s="270">
        <v>4</v>
      </c>
      <c r="G301" s="270"/>
      <c r="H301" s="270">
        <v>81.47</v>
      </c>
    </row>
    <row r="302" spans="2:9" ht="15" hidden="1" customHeight="1" outlineLevel="1" x14ac:dyDescent="0.2">
      <c r="B302" s="46">
        <v>2014</v>
      </c>
      <c r="C302" s="68"/>
      <c r="D302" s="270">
        <v>3</v>
      </c>
      <c r="E302" s="270"/>
      <c r="F302" s="270">
        <v>4</v>
      </c>
      <c r="G302" s="270"/>
      <c r="H302" s="270">
        <v>80.786000000000001</v>
      </c>
    </row>
    <row r="303" spans="2:9" ht="15" hidden="1" customHeight="1" outlineLevel="1" x14ac:dyDescent="0.2">
      <c r="B303" s="46">
        <v>2013</v>
      </c>
      <c r="C303" s="68"/>
      <c r="D303" s="270">
        <v>3</v>
      </c>
      <c r="E303" s="270"/>
      <c r="F303" s="270">
        <v>4</v>
      </c>
      <c r="G303" s="270"/>
      <c r="H303" s="270">
        <v>296.38499999999999</v>
      </c>
    </row>
    <row r="304" spans="2:9" ht="15" hidden="1" customHeight="1" outlineLevel="1" x14ac:dyDescent="0.2">
      <c r="B304" s="358" t="s">
        <v>22</v>
      </c>
      <c r="C304" s="358"/>
      <c r="D304" s="358"/>
      <c r="E304" s="358"/>
      <c r="F304" s="358"/>
      <c r="G304" s="358"/>
      <c r="H304" s="358"/>
      <c r="I304" s="358"/>
    </row>
    <row r="305" spans="2:9" ht="15" hidden="1" customHeight="1" outlineLevel="1" x14ac:dyDescent="0.2">
      <c r="B305" s="72">
        <v>2018</v>
      </c>
      <c r="C305" s="235"/>
      <c r="D305" s="270">
        <v>174</v>
      </c>
      <c r="E305" s="270"/>
      <c r="F305" s="270">
        <v>1003</v>
      </c>
      <c r="G305" s="270"/>
      <c r="H305" s="270">
        <v>60573.281999999999</v>
      </c>
    </row>
    <row r="306" spans="2:9" ht="15" hidden="1" customHeight="1" outlineLevel="1" x14ac:dyDescent="0.2">
      <c r="B306" s="72">
        <v>2017</v>
      </c>
      <c r="C306" s="235"/>
      <c r="D306" s="270">
        <v>155</v>
      </c>
      <c r="E306" s="270"/>
      <c r="F306" s="270">
        <v>800</v>
      </c>
      <c r="G306" s="270"/>
      <c r="H306" s="270">
        <v>58641.784</v>
      </c>
    </row>
    <row r="307" spans="2:9" ht="15" hidden="1" customHeight="1" outlineLevel="1" x14ac:dyDescent="0.2">
      <c r="B307" s="46">
        <v>2016</v>
      </c>
      <c r="C307" s="235"/>
      <c r="D307" s="270">
        <v>150</v>
      </c>
      <c r="E307" s="270"/>
      <c r="F307" s="270">
        <v>672</v>
      </c>
      <c r="G307" s="270"/>
      <c r="H307" s="270">
        <v>46236.682999999997</v>
      </c>
    </row>
    <row r="308" spans="2:9" ht="15" hidden="1" customHeight="1" outlineLevel="1" x14ac:dyDescent="0.2">
      <c r="B308" s="46">
        <v>2015</v>
      </c>
      <c r="C308" s="235"/>
      <c r="D308" s="270">
        <v>164</v>
      </c>
      <c r="E308" s="270"/>
      <c r="F308" s="270">
        <v>734</v>
      </c>
      <c r="G308" s="270"/>
      <c r="H308" s="270">
        <v>40584.866000000002</v>
      </c>
    </row>
    <row r="309" spans="2:9" ht="15" hidden="1" customHeight="1" outlineLevel="1" x14ac:dyDescent="0.2">
      <c r="B309" s="46">
        <v>2014</v>
      </c>
      <c r="C309" s="68"/>
      <c r="D309" s="270">
        <v>174</v>
      </c>
      <c r="E309" s="270"/>
      <c r="F309" s="270">
        <v>1580</v>
      </c>
      <c r="G309" s="270"/>
      <c r="H309" s="270">
        <v>259208.193</v>
      </c>
    </row>
    <row r="310" spans="2:9" ht="15" hidden="1" customHeight="1" outlineLevel="1" x14ac:dyDescent="0.2">
      <c r="B310" s="46">
        <v>2013</v>
      </c>
      <c r="C310" s="68"/>
      <c r="D310" s="270">
        <v>214</v>
      </c>
      <c r="E310" s="270"/>
      <c r="F310" s="270">
        <v>1617</v>
      </c>
      <c r="G310" s="270"/>
      <c r="H310" s="270">
        <v>279128.78000000003</v>
      </c>
    </row>
    <row r="311" spans="2:9" ht="15" hidden="1" customHeight="1" outlineLevel="1" x14ac:dyDescent="0.2">
      <c r="B311" s="358" t="s">
        <v>23</v>
      </c>
      <c r="C311" s="358"/>
      <c r="D311" s="358"/>
      <c r="E311" s="358"/>
      <c r="F311" s="358"/>
      <c r="G311" s="358"/>
      <c r="H311" s="358"/>
      <c r="I311" s="358"/>
    </row>
    <row r="312" spans="2:9" ht="15" hidden="1" customHeight="1" outlineLevel="1" x14ac:dyDescent="0.2">
      <c r="B312" s="72">
        <v>2018</v>
      </c>
      <c r="C312" s="235"/>
      <c r="D312" s="270">
        <v>350</v>
      </c>
      <c r="E312" s="270"/>
      <c r="F312" s="270">
        <v>964</v>
      </c>
      <c r="G312" s="270"/>
      <c r="H312" s="270">
        <v>98966.803</v>
      </c>
    </row>
    <row r="313" spans="2:9" ht="15" hidden="1" customHeight="1" outlineLevel="1" x14ac:dyDescent="0.2">
      <c r="B313" s="72">
        <v>2017</v>
      </c>
      <c r="C313" s="235"/>
      <c r="D313" s="270">
        <v>328</v>
      </c>
      <c r="E313" s="270"/>
      <c r="F313" s="270">
        <v>904</v>
      </c>
      <c r="G313" s="270"/>
      <c r="H313" s="270">
        <v>92953.676999999996</v>
      </c>
    </row>
    <row r="314" spans="2:9" ht="15" hidden="1" customHeight="1" outlineLevel="1" x14ac:dyDescent="0.2">
      <c r="B314" s="46">
        <v>2016</v>
      </c>
      <c r="C314" s="235"/>
      <c r="D314" s="270">
        <v>335</v>
      </c>
      <c r="E314" s="270"/>
      <c r="F314" s="270">
        <v>905</v>
      </c>
      <c r="G314" s="270"/>
      <c r="H314" s="270">
        <v>83299.873999999996</v>
      </c>
    </row>
    <row r="315" spans="2:9" ht="15" hidden="1" customHeight="1" outlineLevel="1" x14ac:dyDescent="0.2">
      <c r="B315" s="46">
        <v>2015</v>
      </c>
      <c r="C315" s="235"/>
      <c r="D315" s="270">
        <v>344</v>
      </c>
      <c r="E315" s="270"/>
      <c r="F315" s="270">
        <v>951</v>
      </c>
      <c r="G315" s="270"/>
      <c r="H315" s="270">
        <v>79898.562000000005</v>
      </c>
    </row>
    <row r="316" spans="2:9" ht="15" hidden="1" customHeight="1" outlineLevel="1" x14ac:dyDescent="0.2">
      <c r="B316" s="46">
        <v>2014</v>
      </c>
      <c r="C316" s="68"/>
      <c r="D316" s="270">
        <v>351</v>
      </c>
      <c r="E316" s="270"/>
      <c r="F316" s="270">
        <v>910</v>
      </c>
      <c r="G316" s="270"/>
      <c r="H316" s="270">
        <v>74217.634000000005</v>
      </c>
      <c r="I316" s="68" t="s">
        <v>232</v>
      </c>
    </row>
    <row r="317" spans="2:9" ht="15" hidden="1" customHeight="1" outlineLevel="1" x14ac:dyDescent="0.2">
      <c r="B317" s="46">
        <v>2013</v>
      </c>
      <c r="C317" s="68"/>
      <c r="D317" s="270">
        <v>374</v>
      </c>
      <c r="E317" s="270"/>
      <c r="F317" s="270">
        <v>947</v>
      </c>
      <c r="G317" s="270"/>
      <c r="H317" s="270">
        <v>71132.38</v>
      </c>
    </row>
    <row r="318" spans="2:9" ht="15" hidden="1" customHeight="1" outlineLevel="1" x14ac:dyDescent="0.2">
      <c r="B318" s="358" t="s">
        <v>24</v>
      </c>
      <c r="C318" s="358"/>
      <c r="D318" s="358"/>
      <c r="E318" s="358"/>
      <c r="F318" s="358"/>
      <c r="G318" s="358"/>
      <c r="H318" s="358"/>
      <c r="I318" s="358"/>
    </row>
    <row r="319" spans="2:9" ht="15" hidden="1" customHeight="1" outlineLevel="1" x14ac:dyDescent="0.2">
      <c r="B319" s="72">
        <v>2018</v>
      </c>
      <c r="C319" s="235"/>
      <c r="D319" s="270">
        <v>94</v>
      </c>
      <c r="E319" s="270"/>
      <c r="F319" s="270">
        <v>171</v>
      </c>
      <c r="G319" s="270"/>
      <c r="H319" s="270">
        <v>2634.5439999999999</v>
      </c>
    </row>
    <row r="320" spans="2:9" ht="15" hidden="1" customHeight="1" outlineLevel="1" x14ac:dyDescent="0.2">
      <c r="B320" s="72">
        <v>2017</v>
      </c>
      <c r="C320" s="235"/>
      <c r="D320" s="270">
        <v>89</v>
      </c>
      <c r="E320" s="270"/>
      <c r="F320" s="270">
        <v>164</v>
      </c>
      <c r="G320" s="270"/>
      <c r="H320" s="270">
        <v>2310.39</v>
      </c>
    </row>
    <row r="321" spans="2:9" ht="15" hidden="1" customHeight="1" outlineLevel="1" x14ac:dyDescent="0.2">
      <c r="B321" s="46">
        <v>2016</v>
      </c>
      <c r="C321" s="235"/>
      <c r="D321" s="270">
        <v>94</v>
      </c>
      <c r="E321" s="270"/>
      <c r="F321" s="270">
        <v>160</v>
      </c>
      <c r="G321" s="270"/>
      <c r="H321" s="270">
        <v>2478.306</v>
      </c>
    </row>
    <row r="322" spans="2:9" ht="15" hidden="1" customHeight="1" outlineLevel="1" x14ac:dyDescent="0.2">
      <c r="B322" s="46">
        <v>2015</v>
      </c>
      <c r="C322" s="235"/>
      <c r="D322" s="270">
        <v>99</v>
      </c>
      <c r="E322" s="270"/>
      <c r="F322" s="270">
        <v>162</v>
      </c>
      <c r="G322" s="270"/>
      <c r="H322" s="270">
        <v>2624.788</v>
      </c>
    </row>
    <row r="323" spans="2:9" ht="15" hidden="1" customHeight="1" outlineLevel="1" x14ac:dyDescent="0.2">
      <c r="B323" s="46">
        <v>2014</v>
      </c>
      <c r="C323" s="68"/>
      <c r="D323" s="270">
        <v>100</v>
      </c>
      <c r="E323" s="270"/>
      <c r="F323" s="270">
        <v>172</v>
      </c>
      <c r="G323" s="270"/>
      <c r="H323" s="270">
        <v>4156.3630000000003</v>
      </c>
    </row>
    <row r="324" spans="2:9" ht="15" hidden="1" customHeight="1" outlineLevel="1" x14ac:dyDescent="0.2">
      <c r="B324" s="46">
        <v>2013</v>
      </c>
      <c r="C324" s="68"/>
      <c r="D324" s="270">
        <v>105</v>
      </c>
      <c r="E324" s="270"/>
      <c r="F324" s="270">
        <v>165</v>
      </c>
      <c r="G324" s="270"/>
      <c r="H324" s="270">
        <v>4242.9160000000002</v>
      </c>
    </row>
    <row r="325" spans="2:9" ht="15" hidden="1" customHeight="1" outlineLevel="1" x14ac:dyDescent="0.2">
      <c r="B325" s="358" t="s">
        <v>25</v>
      </c>
      <c r="C325" s="358"/>
      <c r="D325" s="358"/>
      <c r="E325" s="358"/>
      <c r="F325" s="358"/>
      <c r="G325" s="358"/>
      <c r="H325" s="358"/>
      <c r="I325" s="358"/>
    </row>
    <row r="326" spans="2:9" ht="15" hidden="1" customHeight="1" outlineLevel="1" x14ac:dyDescent="0.2">
      <c r="B326" s="72">
        <v>2018</v>
      </c>
      <c r="C326" s="235"/>
      <c r="D326" s="270">
        <v>232</v>
      </c>
      <c r="E326" s="270"/>
      <c r="F326" s="270">
        <v>693</v>
      </c>
      <c r="G326" s="270"/>
      <c r="H326" s="270">
        <v>25378.946</v>
      </c>
    </row>
    <row r="327" spans="2:9" ht="15" hidden="1" customHeight="1" outlineLevel="1" x14ac:dyDescent="0.2">
      <c r="B327" s="72">
        <v>2017</v>
      </c>
      <c r="C327" s="235"/>
      <c r="D327" s="270">
        <v>201</v>
      </c>
      <c r="E327" s="270"/>
      <c r="F327" s="270">
        <v>580</v>
      </c>
      <c r="G327" s="270"/>
      <c r="H327" s="270">
        <v>23181.625</v>
      </c>
    </row>
    <row r="328" spans="2:9" ht="15" hidden="1" customHeight="1" outlineLevel="1" x14ac:dyDescent="0.2">
      <c r="B328" s="46">
        <v>2016</v>
      </c>
      <c r="C328" s="235"/>
      <c r="D328" s="270">
        <v>187</v>
      </c>
      <c r="E328" s="270"/>
      <c r="F328" s="270">
        <v>527</v>
      </c>
      <c r="G328" s="270"/>
      <c r="H328" s="270">
        <v>19408.457999999999</v>
      </c>
    </row>
    <row r="329" spans="2:9" ht="15" hidden="1" customHeight="1" outlineLevel="1" x14ac:dyDescent="0.2">
      <c r="B329" s="46">
        <v>2015</v>
      </c>
      <c r="C329" s="235"/>
      <c r="D329" s="270">
        <v>188</v>
      </c>
      <c r="E329" s="270"/>
      <c r="F329" s="270">
        <v>511</v>
      </c>
      <c r="G329" s="270"/>
      <c r="H329" s="270">
        <v>17145.364000000001</v>
      </c>
    </row>
    <row r="330" spans="2:9" ht="15" hidden="1" customHeight="1" outlineLevel="1" x14ac:dyDescent="0.2">
      <c r="B330" s="46">
        <v>2014</v>
      </c>
      <c r="C330" s="68"/>
      <c r="D330" s="270">
        <v>184</v>
      </c>
      <c r="E330" s="270"/>
      <c r="F330" s="270">
        <v>554</v>
      </c>
      <c r="G330" s="270"/>
      <c r="H330" s="270">
        <v>15057.665000000001</v>
      </c>
    </row>
    <row r="331" spans="2:9" ht="15" hidden="1" customHeight="1" outlineLevel="1" x14ac:dyDescent="0.2">
      <c r="B331" s="46">
        <v>2013</v>
      </c>
      <c r="C331" s="68"/>
      <c r="D331" s="270">
        <v>172</v>
      </c>
      <c r="E331" s="270"/>
      <c r="F331" s="270">
        <v>515</v>
      </c>
      <c r="G331" s="270"/>
      <c r="H331" s="270">
        <v>15091.485000000001</v>
      </c>
    </row>
    <row r="332" spans="2:9" ht="15" hidden="1" customHeight="1" outlineLevel="1" x14ac:dyDescent="0.2">
      <c r="B332" s="358" t="s">
        <v>26</v>
      </c>
      <c r="C332" s="358"/>
      <c r="D332" s="358"/>
      <c r="E332" s="358"/>
      <c r="F332" s="358"/>
      <c r="G332" s="358"/>
      <c r="H332" s="358"/>
      <c r="I332" s="358"/>
    </row>
    <row r="333" spans="2:9" ht="15" hidden="1" customHeight="1" outlineLevel="1" x14ac:dyDescent="0.2">
      <c r="B333" s="72">
        <v>2018</v>
      </c>
      <c r="C333" s="235"/>
      <c r="D333" s="270">
        <v>16</v>
      </c>
      <c r="E333" s="270"/>
      <c r="F333" s="270">
        <v>22</v>
      </c>
      <c r="G333" s="270"/>
      <c r="H333" s="270">
        <v>644.46900000000005</v>
      </c>
    </row>
    <row r="334" spans="2:9" ht="15" hidden="1" customHeight="1" outlineLevel="1" x14ac:dyDescent="0.2">
      <c r="B334" s="72">
        <v>2017</v>
      </c>
      <c r="C334" s="235"/>
      <c r="D334" s="270">
        <v>14</v>
      </c>
      <c r="E334" s="270"/>
      <c r="F334" s="270">
        <v>15</v>
      </c>
      <c r="G334" s="270"/>
      <c r="H334" s="270">
        <v>326.726</v>
      </c>
    </row>
    <row r="335" spans="2:9" ht="15" hidden="1" customHeight="1" outlineLevel="1" x14ac:dyDescent="0.2">
      <c r="B335" s="46">
        <v>2016</v>
      </c>
      <c r="C335" s="235"/>
      <c r="D335" s="270">
        <v>9</v>
      </c>
      <c r="E335" s="270"/>
      <c r="F335" s="270">
        <v>9</v>
      </c>
      <c r="G335" s="270"/>
      <c r="H335" s="270">
        <v>132.37100000000001</v>
      </c>
    </row>
    <row r="336" spans="2:9" ht="15" hidden="1" customHeight="1" outlineLevel="1" x14ac:dyDescent="0.2">
      <c r="B336" s="46">
        <v>2015</v>
      </c>
      <c r="C336" s="235"/>
      <c r="D336" s="270">
        <v>9</v>
      </c>
      <c r="E336" s="270"/>
      <c r="F336" s="270">
        <v>9</v>
      </c>
      <c r="G336" s="270"/>
      <c r="H336" s="270">
        <v>167.358</v>
      </c>
    </row>
    <row r="337" spans="2:9" ht="15" hidden="1" customHeight="1" outlineLevel="1" x14ac:dyDescent="0.2">
      <c r="B337" s="46">
        <v>2014</v>
      </c>
      <c r="C337" s="68"/>
      <c r="D337" s="270">
        <v>5</v>
      </c>
      <c r="E337" s="270"/>
      <c r="F337" s="270">
        <v>5</v>
      </c>
      <c r="G337" s="270"/>
      <c r="H337" s="270">
        <v>124.464</v>
      </c>
    </row>
    <row r="338" spans="2:9" ht="15" hidden="1" customHeight="1" outlineLevel="1" x14ac:dyDescent="0.2">
      <c r="B338" s="46">
        <v>2013</v>
      </c>
      <c r="C338" s="68"/>
      <c r="D338" s="270">
        <v>9</v>
      </c>
      <c r="E338" s="270"/>
      <c r="F338" s="270">
        <v>9</v>
      </c>
      <c r="G338" s="270"/>
      <c r="H338" s="270">
        <v>135.988</v>
      </c>
    </row>
    <row r="339" spans="2:9" ht="15" hidden="1" customHeight="1" outlineLevel="1" x14ac:dyDescent="0.2">
      <c r="B339" s="358" t="s">
        <v>27</v>
      </c>
      <c r="C339" s="358"/>
      <c r="D339" s="358"/>
      <c r="E339" s="358"/>
      <c r="F339" s="358"/>
      <c r="G339" s="358"/>
      <c r="H339" s="358"/>
      <c r="I339" s="358"/>
    </row>
    <row r="340" spans="2:9" ht="15" hidden="1" customHeight="1" outlineLevel="1" x14ac:dyDescent="0.2">
      <c r="B340" s="72">
        <v>2018</v>
      </c>
      <c r="C340" s="235"/>
      <c r="D340" s="270">
        <v>34</v>
      </c>
      <c r="E340" s="270"/>
      <c r="F340" s="270">
        <v>52</v>
      </c>
      <c r="G340" s="270"/>
      <c r="H340" s="270">
        <v>2224.4</v>
      </c>
    </row>
    <row r="341" spans="2:9" ht="15" hidden="1" customHeight="1" outlineLevel="1" x14ac:dyDescent="0.2">
      <c r="B341" s="72">
        <v>2017</v>
      </c>
      <c r="C341" s="235"/>
      <c r="D341" s="270">
        <v>34</v>
      </c>
      <c r="E341" s="270"/>
      <c r="F341" s="270">
        <v>41</v>
      </c>
      <c r="G341" s="270"/>
      <c r="H341" s="270">
        <v>2932.319</v>
      </c>
    </row>
    <row r="342" spans="2:9" ht="15" hidden="1" customHeight="1" outlineLevel="1" x14ac:dyDescent="0.2">
      <c r="B342" s="46">
        <v>2016</v>
      </c>
      <c r="C342" s="235"/>
      <c r="D342" s="270">
        <v>29</v>
      </c>
      <c r="E342" s="270"/>
      <c r="F342" s="270">
        <v>37</v>
      </c>
      <c r="G342" s="270"/>
      <c r="H342" s="270">
        <v>2385.3330000000001</v>
      </c>
    </row>
    <row r="343" spans="2:9" ht="15" hidden="1" customHeight="1" outlineLevel="1" x14ac:dyDescent="0.2">
      <c r="B343" s="46">
        <v>2015</v>
      </c>
      <c r="C343" s="235"/>
      <c r="D343" s="270">
        <v>25</v>
      </c>
      <c r="E343" s="270"/>
      <c r="F343" s="270">
        <v>31</v>
      </c>
      <c r="G343" s="270"/>
      <c r="H343" s="270">
        <v>1642.2539999999999</v>
      </c>
    </row>
    <row r="344" spans="2:9" ht="15" hidden="1" customHeight="1" outlineLevel="1" x14ac:dyDescent="0.2">
      <c r="B344" s="46">
        <v>2014</v>
      </c>
      <c r="C344" s="68"/>
      <c r="D344" s="270">
        <v>30</v>
      </c>
      <c r="E344" s="270"/>
      <c r="F344" s="270">
        <v>36</v>
      </c>
      <c r="G344" s="270"/>
      <c r="H344" s="270">
        <v>1430.9259999999999</v>
      </c>
    </row>
    <row r="345" spans="2:9" ht="15" hidden="1" customHeight="1" outlineLevel="1" x14ac:dyDescent="0.2">
      <c r="B345" s="46">
        <v>2013</v>
      </c>
      <c r="C345" s="68"/>
      <c r="D345" s="270">
        <v>33</v>
      </c>
      <c r="E345" s="270"/>
      <c r="F345" s="270">
        <v>48</v>
      </c>
      <c r="G345" s="270"/>
      <c r="H345" s="270">
        <v>2891.0590000000002</v>
      </c>
    </row>
    <row r="346" spans="2:9" ht="15" hidden="1" customHeight="1" outlineLevel="1" x14ac:dyDescent="0.2">
      <c r="B346" s="358" t="s">
        <v>28</v>
      </c>
      <c r="C346" s="358"/>
      <c r="D346" s="358"/>
      <c r="E346" s="358"/>
      <c r="F346" s="358"/>
      <c r="G346" s="358"/>
      <c r="H346" s="358"/>
      <c r="I346" s="358"/>
    </row>
    <row r="347" spans="2:9" ht="15" hidden="1" customHeight="1" outlineLevel="1" x14ac:dyDescent="0.2">
      <c r="B347" s="72">
        <v>2018</v>
      </c>
      <c r="C347" s="235"/>
      <c r="D347" s="270">
        <v>83</v>
      </c>
      <c r="E347" s="270"/>
      <c r="F347" s="270">
        <v>97</v>
      </c>
      <c r="G347" s="270"/>
      <c r="H347" s="270">
        <v>2051.6729999999998</v>
      </c>
    </row>
    <row r="348" spans="2:9" ht="15" hidden="1" customHeight="1" outlineLevel="1" x14ac:dyDescent="0.2">
      <c r="B348" s="72">
        <v>2017</v>
      </c>
      <c r="C348" s="235"/>
      <c r="D348" s="270">
        <v>69</v>
      </c>
      <c r="E348" s="270"/>
      <c r="F348" s="270">
        <v>81</v>
      </c>
      <c r="G348" s="270"/>
      <c r="H348" s="270">
        <v>1466.7049999999999</v>
      </c>
    </row>
    <row r="349" spans="2:9" ht="15" hidden="1" customHeight="1" outlineLevel="1" x14ac:dyDescent="0.2">
      <c r="B349" s="46">
        <v>2016</v>
      </c>
      <c r="C349" s="235"/>
      <c r="D349" s="270">
        <v>63</v>
      </c>
      <c r="E349" s="270"/>
      <c r="F349" s="270">
        <v>73</v>
      </c>
      <c r="G349" s="270"/>
      <c r="H349" s="270">
        <v>1457.777</v>
      </c>
    </row>
    <row r="350" spans="2:9" ht="15" hidden="1" customHeight="1" outlineLevel="1" x14ac:dyDescent="0.2">
      <c r="B350" s="46">
        <v>2015</v>
      </c>
      <c r="C350" s="235"/>
      <c r="D350" s="270">
        <v>59</v>
      </c>
      <c r="E350" s="270"/>
      <c r="F350" s="270">
        <v>67</v>
      </c>
      <c r="G350" s="270"/>
      <c r="H350" s="270">
        <v>1088.691</v>
      </c>
    </row>
    <row r="351" spans="2:9" ht="15" hidden="1" customHeight="1" outlineLevel="1" x14ac:dyDescent="0.2">
      <c r="B351" s="46">
        <v>2014</v>
      </c>
      <c r="C351" s="68"/>
      <c r="D351" s="270">
        <v>55</v>
      </c>
      <c r="E351" s="270"/>
      <c r="F351" s="270">
        <v>67</v>
      </c>
      <c r="G351" s="270"/>
      <c r="H351" s="270">
        <v>954.71299999999997</v>
      </c>
    </row>
    <row r="352" spans="2:9" ht="15" hidden="1" customHeight="1" outlineLevel="1" x14ac:dyDescent="0.2">
      <c r="B352" s="46">
        <v>2013</v>
      </c>
      <c r="C352" s="68"/>
      <c r="D352" s="270">
        <v>52</v>
      </c>
      <c r="E352" s="270"/>
      <c r="F352" s="270">
        <v>64</v>
      </c>
      <c r="G352" s="270"/>
      <c r="H352" s="270">
        <v>1154.92</v>
      </c>
    </row>
    <row r="353" spans="2:9" ht="15" hidden="1" customHeight="1" outlineLevel="1" x14ac:dyDescent="0.2">
      <c r="B353" s="358" t="s">
        <v>29</v>
      </c>
      <c r="C353" s="358"/>
      <c r="D353" s="358"/>
      <c r="E353" s="358"/>
      <c r="F353" s="358"/>
      <c r="G353" s="358"/>
      <c r="H353" s="358"/>
      <c r="I353" s="358"/>
    </row>
    <row r="354" spans="2:9" ht="15" hidden="1" customHeight="1" outlineLevel="1" x14ac:dyDescent="0.2">
      <c r="B354" s="72">
        <v>2018</v>
      </c>
      <c r="C354" s="235"/>
      <c r="D354" s="270">
        <v>380</v>
      </c>
      <c r="E354" s="270"/>
      <c r="F354" s="270">
        <v>451</v>
      </c>
      <c r="G354" s="270"/>
      <c r="H354" s="270">
        <v>8865.0499999999993</v>
      </c>
    </row>
    <row r="355" spans="2:9" ht="15" hidden="1" customHeight="1" outlineLevel="1" x14ac:dyDescent="0.2">
      <c r="B355" s="72">
        <v>2017</v>
      </c>
      <c r="C355" s="235"/>
      <c r="D355" s="270">
        <v>388</v>
      </c>
      <c r="E355" s="270"/>
      <c r="F355" s="270">
        <v>455</v>
      </c>
      <c r="G355" s="270"/>
      <c r="H355" s="270">
        <v>6515.2920000000004</v>
      </c>
    </row>
    <row r="356" spans="2:9" ht="15" hidden="1" customHeight="1" outlineLevel="1" x14ac:dyDescent="0.2">
      <c r="B356" s="46">
        <v>2016</v>
      </c>
      <c r="C356" s="235"/>
      <c r="D356" s="270">
        <v>357</v>
      </c>
      <c r="E356" s="270"/>
      <c r="F356" s="270">
        <v>405</v>
      </c>
      <c r="G356" s="270"/>
      <c r="H356" s="270">
        <v>3118.7370000000001</v>
      </c>
    </row>
    <row r="357" spans="2:9" ht="15" hidden="1" customHeight="1" outlineLevel="1" x14ac:dyDescent="0.2">
      <c r="B357" s="46">
        <v>2015</v>
      </c>
      <c r="C357" s="235"/>
      <c r="D357" s="270">
        <v>339</v>
      </c>
      <c r="E357" s="270"/>
      <c r="F357" s="270">
        <v>372</v>
      </c>
      <c r="G357" s="270"/>
      <c r="H357" s="270">
        <v>2311.808</v>
      </c>
    </row>
    <row r="358" spans="2:9" ht="15" hidden="1" customHeight="1" outlineLevel="1" x14ac:dyDescent="0.2">
      <c r="B358" s="46">
        <v>2014</v>
      </c>
      <c r="C358" s="68"/>
      <c r="D358" s="270">
        <v>277</v>
      </c>
      <c r="E358" s="270"/>
      <c r="F358" s="270">
        <v>305</v>
      </c>
      <c r="G358" s="270"/>
      <c r="H358" s="270">
        <v>2315.1309999999999</v>
      </c>
    </row>
    <row r="359" spans="2:9" ht="15" hidden="1" customHeight="1" outlineLevel="1" x14ac:dyDescent="0.2">
      <c r="B359" s="46">
        <v>2013</v>
      </c>
      <c r="C359" s="68"/>
      <c r="D359" s="270">
        <v>251</v>
      </c>
      <c r="E359" s="270"/>
      <c r="F359" s="270">
        <v>278</v>
      </c>
      <c r="G359" s="270"/>
      <c r="H359" s="270">
        <v>1961.2639999999999</v>
      </c>
    </row>
    <row r="360" spans="2:9" ht="15" hidden="1" customHeight="1" outlineLevel="1" x14ac:dyDescent="0.2">
      <c r="B360" s="358" t="s">
        <v>30</v>
      </c>
      <c r="C360" s="358"/>
      <c r="D360" s="358"/>
      <c r="E360" s="358"/>
      <c r="F360" s="358"/>
      <c r="G360" s="358"/>
      <c r="H360" s="358"/>
      <c r="I360" s="358"/>
    </row>
    <row r="361" spans="2:9" ht="15" hidden="1" customHeight="1" outlineLevel="1" x14ac:dyDescent="0.2">
      <c r="B361" s="72">
        <v>2018</v>
      </c>
      <c r="C361" s="235"/>
      <c r="D361" s="270">
        <v>53</v>
      </c>
      <c r="E361" s="270"/>
      <c r="F361" s="270">
        <v>83</v>
      </c>
      <c r="G361" s="270"/>
      <c r="H361" s="270">
        <v>487.33499999999998</v>
      </c>
    </row>
    <row r="362" spans="2:9" ht="15" hidden="1" customHeight="1" outlineLevel="1" x14ac:dyDescent="0.2">
      <c r="B362" s="72">
        <v>2017</v>
      </c>
      <c r="C362" s="235"/>
      <c r="D362" s="270">
        <v>57</v>
      </c>
      <c r="E362" s="270"/>
      <c r="F362" s="270">
        <v>94</v>
      </c>
      <c r="G362" s="270"/>
      <c r="H362" s="270">
        <v>508.85500000000002</v>
      </c>
    </row>
    <row r="363" spans="2:9" ht="15" hidden="1" customHeight="1" outlineLevel="1" x14ac:dyDescent="0.2">
      <c r="B363" s="46">
        <v>2016</v>
      </c>
      <c r="C363" s="235"/>
      <c r="D363" s="270">
        <v>48</v>
      </c>
      <c r="E363" s="270"/>
      <c r="F363" s="270">
        <v>82</v>
      </c>
      <c r="G363" s="270"/>
      <c r="H363" s="270">
        <v>477.161</v>
      </c>
    </row>
    <row r="364" spans="2:9" ht="15" hidden="1" customHeight="1" outlineLevel="1" x14ac:dyDescent="0.2">
      <c r="B364" s="46">
        <v>2015</v>
      </c>
      <c r="C364" s="235"/>
      <c r="D364" s="270">
        <v>52</v>
      </c>
      <c r="E364" s="270"/>
      <c r="F364" s="270">
        <v>78</v>
      </c>
      <c r="G364" s="270"/>
      <c r="H364" s="270">
        <v>428.274</v>
      </c>
    </row>
    <row r="365" spans="2:9" ht="15" hidden="1" customHeight="1" outlineLevel="1" x14ac:dyDescent="0.2">
      <c r="B365" s="46">
        <v>2014</v>
      </c>
      <c r="C365" s="68"/>
      <c r="D365" s="270">
        <v>58</v>
      </c>
      <c r="E365" s="270"/>
      <c r="F365" s="270">
        <v>83</v>
      </c>
      <c r="G365" s="270"/>
      <c r="H365" s="270">
        <v>592.42200000000003</v>
      </c>
    </row>
    <row r="366" spans="2:9" ht="15" hidden="1" customHeight="1" outlineLevel="1" x14ac:dyDescent="0.2">
      <c r="B366" s="46">
        <v>2013</v>
      </c>
      <c r="C366" s="68"/>
      <c r="D366" s="270">
        <v>55</v>
      </c>
      <c r="E366" s="270"/>
      <c r="F366" s="270">
        <v>61</v>
      </c>
      <c r="G366" s="270"/>
      <c r="H366" s="270">
        <v>366.36900000000003</v>
      </c>
    </row>
    <row r="367" spans="2:9" ht="15" hidden="1" customHeight="1" outlineLevel="1" x14ac:dyDescent="0.2">
      <c r="B367" s="358" t="s">
        <v>31</v>
      </c>
      <c r="C367" s="358"/>
      <c r="D367" s="358"/>
      <c r="E367" s="358"/>
      <c r="F367" s="358"/>
      <c r="G367" s="358"/>
      <c r="H367" s="358"/>
      <c r="I367" s="358"/>
    </row>
    <row r="368" spans="2:9" ht="15" hidden="1" customHeight="1" outlineLevel="1" x14ac:dyDescent="0.2">
      <c r="B368" s="72">
        <v>2018</v>
      </c>
      <c r="C368" s="235"/>
      <c r="D368" s="270">
        <v>118</v>
      </c>
      <c r="E368" s="270"/>
      <c r="F368" s="270">
        <v>153</v>
      </c>
      <c r="G368" s="270"/>
      <c r="H368" s="270">
        <v>1747.42</v>
      </c>
    </row>
    <row r="369" spans="2:9" ht="15" hidden="1" customHeight="1" outlineLevel="1" x14ac:dyDescent="0.2">
      <c r="B369" s="72">
        <v>2017</v>
      </c>
      <c r="C369" s="235"/>
      <c r="D369" s="270">
        <v>98</v>
      </c>
      <c r="E369" s="270"/>
      <c r="F369" s="270">
        <v>128</v>
      </c>
      <c r="G369" s="270"/>
      <c r="H369" s="270">
        <v>1759.4369999999999</v>
      </c>
    </row>
    <row r="370" spans="2:9" ht="15" hidden="1" customHeight="1" outlineLevel="1" x14ac:dyDescent="0.2">
      <c r="B370" s="46">
        <v>2016</v>
      </c>
      <c r="C370" s="235"/>
      <c r="D370" s="270">
        <v>89</v>
      </c>
      <c r="E370" s="270"/>
      <c r="F370" s="270">
        <v>114</v>
      </c>
      <c r="G370" s="270"/>
      <c r="H370" s="270">
        <v>1663.664</v>
      </c>
    </row>
    <row r="371" spans="2:9" ht="15" hidden="1" customHeight="1" outlineLevel="1" x14ac:dyDescent="0.2">
      <c r="B371" s="46">
        <v>2015</v>
      </c>
      <c r="C371" s="235"/>
      <c r="D371" s="270">
        <v>82</v>
      </c>
      <c r="E371" s="270"/>
      <c r="F371" s="270">
        <v>107</v>
      </c>
      <c r="G371" s="270"/>
      <c r="H371" s="270">
        <v>1451.7670000000001</v>
      </c>
    </row>
    <row r="372" spans="2:9" ht="15" hidden="1" customHeight="1" outlineLevel="1" x14ac:dyDescent="0.2">
      <c r="B372" s="46">
        <v>2014</v>
      </c>
      <c r="C372" s="68"/>
      <c r="D372" s="270">
        <v>85</v>
      </c>
      <c r="E372" s="270"/>
      <c r="F372" s="270">
        <v>106</v>
      </c>
      <c r="G372" s="270"/>
      <c r="H372" s="270">
        <v>1188.2529999999999</v>
      </c>
    </row>
    <row r="373" spans="2:9" ht="15" hidden="1" customHeight="1" outlineLevel="1" x14ac:dyDescent="0.2">
      <c r="B373" s="46">
        <v>2013</v>
      </c>
      <c r="C373" s="68"/>
      <c r="D373" s="270">
        <v>83</v>
      </c>
      <c r="E373" s="270"/>
      <c r="F373" s="270">
        <v>106</v>
      </c>
      <c r="G373" s="270"/>
      <c r="H373" s="270">
        <v>995.58</v>
      </c>
    </row>
    <row r="374" spans="2:9" ht="15" hidden="1" customHeight="1" outlineLevel="1" x14ac:dyDescent="0.2">
      <c r="B374" s="358" t="s">
        <v>32</v>
      </c>
      <c r="C374" s="358"/>
      <c r="D374" s="358"/>
      <c r="E374" s="358"/>
      <c r="F374" s="358"/>
      <c r="G374" s="358"/>
      <c r="H374" s="358"/>
      <c r="I374" s="358"/>
    </row>
    <row r="375" spans="2:9" ht="15" hidden="1" customHeight="1" outlineLevel="1" x14ac:dyDescent="0.2">
      <c r="B375" s="72">
        <v>2018</v>
      </c>
      <c r="C375" s="235"/>
      <c r="D375" s="270">
        <v>65</v>
      </c>
      <c r="E375" s="270"/>
      <c r="F375" s="270">
        <v>71</v>
      </c>
      <c r="G375" s="270"/>
      <c r="H375" s="270">
        <v>600.94299999999998</v>
      </c>
    </row>
    <row r="376" spans="2:9" ht="15" hidden="1" customHeight="1" outlineLevel="1" x14ac:dyDescent="0.2">
      <c r="B376" s="72">
        <v>2017</v>
      </c>
      <c r="C376" s="235"/>
      <c r="D376" s="270">
        <v>58</v>
      </c>
      <c r="E376" s="270"/>
      <c r="F376" s="270">
        <v>66</v>
      </c>
      <c r="G376" s="270"/>
      <c r="H376" s="270">
        <v>524.14300000000003</v>
      </c>
    </row>
    <row r="377" spans="2:9" ht="15" hidden="1" customHeight="1" outlineLevel="1" x14ac:dyDescent="0.2">
      <c r="B377" s="46">
        <v>2016</v>
      </c>
      <c r="C377" s="235"/>
      <c r="D377" s="270">
        <v>55</v>
      </c>
      <c r="E377" s="270"/>
      <c r="F377" s="270">
        <v>63</v>
      </c>
      <c r="G377" s="270"/>
      <c r="H377" s="270">
        <v>419.97699999999998</v>
      </c>
    </row>
    <row r="378" spans="2:9" ht="15" hidden="1" customHeight="1" outlineLevel="1" x14ac:dyDescent="0.2">
      <c r="B378" s="46">
        <v>2015</v>
      </c>
      <c r="C378" s="235"/>
      <c r="D378" s="270">
        <v>49</v>
      </c>
      <c r="E378" s="270"/>
      <c r="F378" s="270">
        <v>60</v>
      </c>
      <c r="G378" s="270"/>
      <c r="H378" s="270">
        <v>288.05599999999998</v>
      </c>
    </row>
    <row r="379" spans="2:9" ht="15" hidden="1" customHeight="1" outlineLevel="1" x14ac:dyDescent="0.2">
      <c r="B379" s="46">
        <v>2014</v>
      </c>
      <c r="C379" s="68"/>
      <c r="D379" s="270">
        <v>51</v>
      </c>
      <c r="E379" s="270"/>
      <c r="F379" s="270">
        <v>59</v>
      </c>
      <c r="G379" s="270"/>
      <c r="H379" s="270">
        <v>320.19</v>
      </c>
    </row>
    <row r="380" spans="2:9" ht="15" hidden="1" customHeight="1" outlineLevel="1" x14ac:dyDescent="0.2">
      <c r="B380" s="46">
        <v>2013</v>
      </c>
      <c r="C380" s="68"/>
      <c r="D380" s="270">
        <v>47</v>
      </c>
      <c r="E380" s="270"/>
      <c r="F380" s="270">
        <v>53</v>
      </c>
      <c r="G380" s="270"/>
      <c r="H380" s="270">
        <v>311.63600000000002</v>
      </c>
    </row>
    <row r="381" spans="2:9" ht="15" hidden="1" customHeight="1" outlineLevel="1" x14ac:dyDescent="0.2">
      <c r="B381" s="358" t="s">
        <v>33</v>
      </c>
      <c r="C381" s="358"/>
      <c r="D381" s="358"/>
      <c r="E381" s="358"/>
      <c r="F381" s="358"/>
      <c r="G381" s="358"/>
      <c r="H381" s="358"/>
      <c r="I381" s="358"/>
    </row>
    <row r="382" spans="2:9" ht="15" hidden="1" customHeight="1" outlineLevel="1" x14ac:dyDescent="0.2">
      <c r="B382" s="72">
        <v>2018</v>
      </c>
      <c r="C382" s="235"/>
      <c r="D382" s="270">
        <v>103</v>
      </c>
      <c r="E382" s="270"/>
      <c r="F382" s="270">
        <v>213</v>
      </c>
      <c r="G382" s="270"/>
      <c r="H382" s="270">
        <v>4857.3280000000004</v>
      </c>
    </row>
    <row r="383" spans="2:9" ht="15" hidden="1" customHeight="1" outlineLevel="1" x14ac:dyDescent="0.2">
      <c r="B383" s="72">
        <v>2017</v>
      </c>
      <c r="C383" s="235"/>
      <c r="D383" s="270">
        <v>99</v>
      </c>
      <c r="E383" s="270"/>
      <c r="F383" s="270">
        <v>215</v>
      </c>
      <c r="G383" s="270"/>
      <c r="H383" s="270">
        <v>4444.223</v>
      </c>
    </row>
    <row r="384" spans="2:9" ht="15" hidden="1" customHeight="1" outlineLevel="1" x14ac:dyDescent="0.2">
      <c r="B384" s="46">
        <v>2016</v>
      </c>
      <c r="C384" s="235"/>
      <c r="D384" s="270">
        <v>80</v>
      </c>
      <c r="E384" s="270"/>
      <c r="F384" s="270">
        <v>175</v>
      </c>
      <c r="G384" s="270"/>
      <c r="H384" s="270">
        <v>4283.2380000000003</v>
      </c>
    </row>
    <row r="385" spans="2:9" ht="15" hidden="1" customHeight="1" outlineLevel="1" x14ac:dyDescent="0.2">
      <c r="B385" s="46">
        <v>2015</v>
      </c>
      <c r="C385" s="235"/>
      <c r="D385" s="270">
        <v>79</v>
      </c>
      <c r="E385" s="270"/>
      <c r="F385" s="270">
        <v>159</v>
      </c>
      <c r="G385" s="270"/>
      <c r="H385" s="270">
        <v>4039.32</v>
      </c>
    </row>
    <row r="386" spans="2:9" ht="15" hidden="1" customHeight="1" outlineLevel="1" x14ac:dyDescent="0.2">
      <c r="B386" s="46">
        <v>2014</v>
      </c>
      <c r="C386" s="68"/>
      <c r="D386" s="270">
        <v>75</v>
      </c>
      <c r="E386" s="270"/>
      <c r="F386" s="270">
        <v>152</v>
      </c>
      <c r="G386" s="270"/>
      <c r="H386" s="270">
        <v>4302.2579999999998</v>
      </c>
    </row>
    <row r="387" spans="2:9" ht="15" hidden="1" customHeight="1" outlineLevel="1" x14ac:dyDescent="0.2">
      <c r="B387" s="46">
        <v>2013</v>
      </c>
      <c r="C387" s="68"/>
      <c r="D387" s="270">
        <v>62</v>
      </c>
      <c r="E387" s="270"/>
      <c r="F387" s="270">
        <v>154</v>
      </c>
      <c r="G387" s="270"/>
      <c r="H387" s="270">
        <v>4334.6869999999999</v>
      </c>
    </row>
    <row r="388" spans="2:9" ht="15" customHeight="1" collapsed="1" x14ac:dyDescent="0.2">
      <c r="B388" s="228" t="s">
        <v>327</v>
      </c>
      <c r="C388" s="228"/>
      <c r="D388" s="270"/>
      <c r="E388" s="270"/>
      <c r="F388" s="270"/>
      <c r="G388" s="270"/>
      <c r="H388" s="270"/>
    </row>
    <row r="389" spans="2:9" ht="15" customHeight="1" x14ac:dyDescent="0.2">
      <c r="B389" s="72">
        <v>2018</v>
      </c>
      <c r="C389" s="228"/>
      <c r="D389" s="270">
        <v>14800</v>
      </c>
      <c r="E389" s="270"/>
      <c r="F389" s="270">
        <v>47918</v>
      </c>
      <c r="G389" s="270"/>
      <c r="H389" s="270">
        <v>3678146.6710000001</v>
      </c>
    </row>
    <row r="390" spans="2:9" ht="15" customHeight="1" x14ac:dyDescent="0.2">
      <c r="B390" s="72">
        <v>2017</v>
      </c>
      <c r="C390" s="228"/>
      <c r="D390" s="270">
        <v>14048</v>
      </c>
      <c r="E390" s="270"/>
      <c r="F390" s="270">
        <v>46027</v>
      </c>
      <c r="G390" s="270"/>
      <c r="H390" s="270">
        <v>3393765.1239999998</v>
      </c>
    </row>
    <row r="391" spans="2:9" ht="15" customHeight="1" x14ac:dyDescent="0.2">
      <c r="B391" s="46">
        <v>2016</v>
      </c>
      <c r="C391" s="228"/>
      <c r="D391" s="270">
        <v>13328</v>
      </c>
      <c r="E391" s="270"/>
      <c r="F391" s="270">
        <v>44114</v>
      </c>
      <c r="G391" s="270"/>
      <c r="H391" s="270">
        <v>3075839.8050000002</v>
      </c>
    </row>
    <row r="392" spans="2:9" ht="15" customHeight="1" x14ac:dyDescent="0.2">
      <c r="B392" s="46">
        <v>2015</v>
      </c>
      <c r="C392" s="228"/>
      <c r="D392" s="270">
        <v>12922</v>
      </c>
      <c r="E392" s="270"/>
      <c r="F392" s="270">
        <v>42007</v>
      </c>
      <c r="G392" s="270"/>
      <c r="H392" s="270">
        <v>2893948.7790000001</v>
      </c>
    </row>
    <row r="393" spans="2:9" ht="15" customHeight="1" x14ac:dyDescent="0.2">
      <c r="B393" s="46">
        <v>2014</v>
      </c>
      <c r="C393" s="68"/>
      <c r="D393" s="270">
        <v>12507</v>
      </c>
      <c r="E393" s="270"/>
      <c r="F393" s="270">
        <v>39381</v>
      </c>
      <c r="G393" s="270"/>
      <c r="H393" s="270">
        <v>2936985.639</v>
      </c>
      <c r="I393" s="68" t="s">
        <v>232</v>
      </c>
    </row>
    <row r="394" spans="2:9" ht="15" customHeight="1" x14ac:dyDescent="0.2">
      <c r="B394" s="46">
        <v>2013</v>
      </c>
      <c r="C394" s="68"/>
      <c r="D394" s="270">
        <v>12341</v>
      </c>
      <c r="E394" s="270"/>
      <c r="F394" s="270">
        <v>40155</v>
      </c>
      <c r="G394" s="270"/>
      <c r="H394" s="270">
        <v>2941265.4419999998</v>
      </c>
    </row>
    <row r="395" spans="2:9" ht="15" hidden="1" customHeight="1" outlineLevel="1" x14ac:dyDescent="0.2">
      <c r="B395" s="358" t="s">
        <v>17</v>
      </c>
      <c r="C395" s="358"/>
      <c r="D395" s="358"/>
      <c r="E395" s="358"/>
      <c r="F395" s="358"/>
      <c r="G395" s="358"/>
      <c r="H395" s="358"/>
      <c r="I395" s="358"/>
    </row>
    <row r="396" spans="2:9" ht="15" hidden="1" customHeight="1" outlineLevel="1" x14ac:dyDescent="0.2">
      <c r="B396" s="72">
        <v>2018</v>
      </c>
      <c r="C396" s="237"/>
      <c r="D396" s="270">
        <v>959</v>
      </c>
      <c r="E396" s="270"/>
      <c r="F396" s="270">
        <v>1242</v>
      </c>
      <c r="G396" s="270"/>
      <c r="H396" s="270">
        <v>11570.362999999999</v>
      </c>
    </row>
    <row r="397" spans="2:9" ht="15" hidden="1" customHeight="1" outlineLevel="1" x14ac:dyDescent="0.2">
      <c r="B397" s="72">
        <v>2017</v>
      </c>
      <c r="C397" s="237"/>
      <c r="D397" s="270">
        <v>919</v>
      </c>
      <c r="E397" s="270"/>
      <c r="F397" s="270">
        <v>1177</v>
      </c>
      <c r="G397" s="270"/>
      <c r="H397" s="270">
        <v>9293.5300000000007</v>
      </c>
    </row>
    <row r="398" spans="2:9" ht="15" hidden="1" customHeight="1" outlineLevel="1" x14ac:dyDescent="0.2">
      <c r="B398" s="46">
        <v>2016</v>
      </c>
      <c r="C398" s="235"/>
      <c r="D398" s="270">
        <v>906</v>
      </c>
      <c r="E398" s="270"/>
      <c r="F398" s="270">
        <v>1167</v>
      </c>
      <c r="G398" s="270"/>
      <c r="H398" s="270">
        <v>7480.5730000000003</v>
      </c>
    </row>
    <row r="399" spans="2:9" ht="15" hidden="1" customHeight="1" outlineLevel="1" x14ac:dyDescent="0.2">
      <c r="B399" s="46">
        <v>2015</v>
      </c>
      <c r="C399" s="235"/>
      <c r="D399" s="270">
        <v>914</v>
      </c>
      <c r="E399" s="270"/>
      <c r="F399" s="270">
        <v>983</v>
      </c>
      <c r="G399" s="270"/>
      <c r="H399" s="270">
        <v>5878.2839999999997</v>
      </c>
    </row>
    <row r="400" spans="2:9" ht="15" hidden="1" customHeight="1" outlineLevel="1" x14ac:dyDescent="0.2">
      <c r="B400" s="46">
        <v>2014</v>
      </c>
      <c r="C400" s="68"/>
      <c r="D400" s="270">
        <v>867</v>
      </c>
      <c r="E400" s="270"/>
      <c r="F400" s="270">
        <v>930</v>
      </c>
      <c r="G400" s="270"/>
      <c r="H400" s="270">
        <v>4867.2629999999999</v>
      </c>
    </row>
    <row r="401" spans="2:9" ht="15" hidden="1" customHeight="1" outlineLevel="1" x14ac:dyDescent="0.2">
      <c r="B401" s="46">
        <v>2013</v>
      </c>
      <c r="C401" s="68"/>
      <c r="D401" s="270">
        <v>792</v>
      </c>
      <c r="E401" s="270"/>
      <c r="F401" s="270">
        <v>1096</v>
      </c>
      <c r="G401" s="270"/>
      <c r="H401" s="270">
        <v>6605.0469999999996</v>
      </c>
    </row>
    <row r="402" spans="2:9" ht="15" hidden="1" customHeight="1" outlineLevel="1" x14ac:dyDescent="0.2">
      <c r="B402" s="358" t="s">
        <v>18</v>
      </c>
      <c r="C402" s="358"/>
      <c r="D402" s="358"/>
      <c r="E402" s="358"/>
      <c r="F402" s="358"/>
      <c r="G402" s="358"/>
      <c r="H402" s="358"/>
      <c r="I402" s="358"/>
    </row>
    <row r="403" spans="2:9" ht="15" hidden="1" customHeight="1" outlineLevel="1" x14ac:dyDescent="0.2">
      <c r="B403" s="72">
        <v>2018</v>
      </c>
      <c r="C403" s="235"/>
      <c r="D403" s="270">
        <v>13</v>
      </c>
      <c r="E403" s="270"/>
      <c r="F403" s="270">
        <v>35</v>
      </c>
      <c r="G403" s="270"/>
      <c r="H403" s="270">
        <v>3989.1410000000001</v>
      </c>
    </row>
    <row r="404" spans="2:9" ht="15" hidden="1" customHeight="1" outlineLevel="1" x14ac:dyDescent="0.2">
      <c r="B404" s="72">
        <v>2017</v>
      </c>
      <c r="C404" s="235"/>
      <c r="D404" s="270">
        <v>13</v>
      </c>
      <c r="E404" s="270"/>
      <c r="F404" s="270">
        <v>36</v>
      </c>
      <c r="G404" s="270"/>
      <c r="H404" s="270">
        <v>3286.2750000000001</v>
      </c>
    </row>
    <row r="405" spans="2:9" ht="15" hidden="1" customHeight="1" outlineLevel="1" x14ac:dyDescent="0.2">
      <c r="B405" s="46">
        <v>2016</v>
      </c>
      <c r="C405" s="235"/>
      <c r="D405" s="270">
        <v>12</v>
      </c>
      <c r="E405" s="270"/>
      <c r="F405" s="270">
        <v>31</v>
      </c>
      <c r="G405" s="270"/>
      <c r="H405" s="270">
        <v>3429.92</v>
      </c>
    </row>
    <row r="406" spans="2:9" ht="15" hidden="1" customHeight="1" outlineLevel="1" x14ac:dyDescent="0.2">
      <c r="B406" s="46">
        <v>2015</v>
      </c>
      <c r="C406" s="235"/>
      <c r="D406" s="270">
        <v>12</v>
      </c>
      <c r="E406" s="270"/>
      <c r="F406" s="270">
        <v>32</v>
      </c>
      <c r="G406" s="270"/>
      <c r="H406" s="270">
        <v>1798.684</v>
      </c>
    </row>
    <row r="407" spans="2:9" ht="15" hidden="1" customHeight="1" outlineLevel="1" x14ac:dyDescent="0.2">
      <c r="B407" s="46">
        <v>2014</v>
      </c>
      <c r="C407" s="68"/>
      <c r="D407" s="270">
        <v>12</v>
      </c>
      <c r="E407" s="270"/>
      <c r="F407" s="270">
        <v>31</v>
      </c>
      <c r="G407" s="270"/>
      <c r="H407" s="270">
        <v>1866.921</v>
      </c>
    </row>
    <row r="408" spans="2:9" ht="15" hidden="1" customHeight="1" outlineLevel="1" x14ac:dyDescent="0.2">
      <c r="B408" s="46">
        <v>2013</v>
      </c>
      <c r="C408" s="68"/>
      <c r="D408" s="270">
        <v>11</v>
      </c>
      <c r="E408" s="270"/>
      <c r="F408" s="270">
        <v>28</v>
      </c>
      <c r="G408" s="270"/>
      <c r="H408" s="270">
        <v>1529.1559999999999</v>
      </c>
    </row>
    <row r="409" spans="2:9" ht="15" hidden="1" customHeight="1" outlineLevel="1" x14ac:dyDescent="0.2">
      <c r="B409" s="358" t="s">
        <v>19</v>
      </c>
      <c r="C409" s="358"/>
      <c r="D409" s="358"/>
      <c r="E409" s="358"/>
      <c r="F409" s="358"/>
      <c r="G409" s="358"/>
      <c r="H409" s="358"/>
      <c r="I409" s="358"/>
    </row>
    <row r="410" spans="2:9" ht="15" hidden="1" customHeight="1" outlineLevel="1" x14ac:dyDescent="0.2">
      <c r="B410" s="72">
        <v>2018</v>
      </c>
      <c r="C410" s="235"/>
      <c r="D410" s="270">
        <v>355</v>
      </c>
      <c r="E410" s="270"/>
      <c r="F410" s="270">
        <v>1522</v>
      </c>
      <c r="G410" s="270"/>
      <c r="H410" s="270">
        <v>123370.886</v>
      </c>
    </row>
    <row r="411" spans="2:9" ht="15" hidden="1" customHeight="1" outlineLevel="1" x14ac:dyDescent="0.2">
      <c r="B411" s="72">
        <v>2017</v>
      </c>
      <c r="C411" s="235"/>
      <c r="D411" s="270">
        <v>334</v>
      </c>
      <c r="E411" s="270"/>
      <c r="F411" s="270">
        <v>1518</v>
      </c>
      <c r="G411" s="270"/>
      <c r="H411" s="270">
        <v>94298.432000000001</v>
      </c>
    </row>
    <row r="412" spans="2:9" ht="15" hidden="1" customHeight="1" outlineLevel="1" x14ac:dyDescent="0.2">
      <c r="B412" s="46">
        <v>2016</v>
      </c>
      <c r="C412" s="235"/>
      <c r="D412" s="270">
        <v>332</v>
      </c>
      <c r="E412" s="270"/>
      <c r="F412" s="270">
        <v>1470</v>
      </c>
      <c r="G412" s="270"/>
      <c r="H412" s="270">
        <v>85491.016000000003</v>
      </c>
    </row>
    <row r="413" spans="2:9" ht="15" hidden="1" customHeight="1" outlineLevel="1" x14ac:dyDescent="0.2">
      <c r="B413" s="46">
        <v>2015</v>
      </c>
      <c r="C413" s="235"/>
      <c r="D413" s="270">
        <v>338</v>
      </c>
      <c r="E413" s="270"/>
      <c r="F413" s="270">
        <v>1514</v>
      </c>
      <c r="G413" s="270"/>
      <c r="H413" s="270">
        <v>90735.23</v>
      </c>
    </row>
    <row r="414" spans="2:9" ht="15" hidden="1" customHeight="1" outlineLevel="1" x14ac:dyDescent="0.2">
      <c r="B414" s="46">
        <v>2014</v>
      </c>
      <c r="C414" s="68"/>
      <c r="D414" s="270">
        <v>357</v>
      </c>
      <c r="E414" s="270"/>
      <c r="F414" s="270">
        <v>1495</v>
      </c>
      <c r="G414" s="270"/>
      <c r="H414" s="270">
        <v>87235.479000000007</v>
      </c>
    </row>
    <row r="415" spans="2:9" ht="15" hidden="1" customHeight="1" outlineLevel="1" x14ac:dyDescent="0.2">
      <c r="B415" s="46">
        <v>2013</v>
      </c>
      <c r="C415" s="68"/>
      <c r="D415" s="270">
        <v>364</v>
      </c>
      <c r="E415" s="270"/>
      <c r="F415" s="270">
        <v>1643</v>
      </c>
      <c r="G415" s="270"/>
      <c r="H415" s="270">
        <v>98382.13</v>
      </c>
    </row>
    <row r="416" spans="2:9" ht="15" hidden="1" customHeight="1" outlineLevel="1" x14ac:dyDescent="0.2">
      <c r="B416" s="358" t="s">
        <v>20</v>
      </c>
      <c r="C416" s="358"/>
      <c r="D416" s="358"/>
      <c r="E416" s="358"/>
      <c r="F416" s="358"/>
      <c r="G416" s="358"/>
      <c r="H416" s="358"/>
      <c r="I416" s="358"/>
    </row>
    <row r="417" spans="2:9" ht="15" hidden="1" customHeight="1" outlineLevel="1" x14ac:dyDescent="0.2">
      <c r="B417" s="72">
        <v>2018</v>
      </c>
      <c r="C417" s="235"/>
      <c r="D417" s="270">
        <v>38</v>
      </c>
      <c r="E417" s="270"/>
      <c r="F417" s="270">
        <v>691</v>
      </c>
      <c r="G417" s="270"/>
      <c r="H417" s="270">
        <v>158004.54300000001</v>
      </c>
    </row>
    <row r="418" spans="2:9" ht="15" hidden="1" customHeight="1" outlineLevel="1" x14ac:dyDescent="0.2">
      <c r="B418" s="72">
        <v>2017</v>
      </c>
      <c r="C418" s="235"/>
      <c r="D418" s="270">
        <v>34</v>
      </c>
      <c r="E418" s="270"/>
      <c r="F418" s="270">
        <v>709</v>
      </c>
      <c r="G418" s="270"/>
      <c r="H418" s="270">
        <v>156618.60399999999</v>
      </c>
    </row>
    <row r="419" spans="2:9" ht="15" hidden="1" customHeight="1" outlineLevel="1" x14ac:dyDescent="0.2">
      <c r="B419" s="46">
        <v>2016</v>
      </c>
      <c r="C419" s="235"/>
      <c r="D419" s="270">
        <v>34</v>
      </c>
      <c r="E419" s="270"/>
      <c r="F419" s="270">
        <v>732</v>
      </c>
      <c r="G419" s="270"/>
      <c r="H419" s="270">
        <v>139336.008</v>
      </c>
    </row>
    <row r="420" spans="2:9" ht="15" hidden="1" customHeight="1" outlineLevel="1" x14ac:dyDescent="0.2">
      <c r="B420" s="46">
        <v>2015</v>
      </c>
      <c r="C420" s="235"/>
      <c r="D420" s="270">
        <v>13</v>
      </c>
      <c r="E420" s="270"/>
      <c r="F420" s="270">
        <v>733</v>
      </c>
      <c r="G420" s="270"/>
      <c r="H420" s="270">
        <v>152884.489</v>
      </c>
    </row>
    <row r="421" spans="2:9" ht="15" hidden="1" customHeight="1" outlineLevel="1" x14ac:dyDescent="0.2">
      <c r="B421" s="46">
        <v>2014</v>
      </c>
      <c r="C421" s="68"/>
      <c r="D421" s="270">
        <v>12</v>
      </c>
      <c r="E421" s="270"/>
      <c r="F421" s="270">
        <v>745</v>
      </c>
      <c r="G421" s="270"/>
      <c r="H421" s="270">
        <v>171171.57500000001</v>
      </c>
    </row>
    <row r="422" spans="2:9" ht="15" hidden="1" customHeight="1" outlineLevel="1" x14ac:dyDescent="0.2">
      <c r="B422" s="46">
        <v>2013</v>
      </c>
      <c r="C422" s="68"/>
      <c r="D422" s="270">
        <v>13</v>
      </c>
      <c r="E422" s="270"/>
      <c r="F422" s="270">
        <v>763</v>
      </c>
      <c r="G422" s="270"/>
      <c r="H422" s="270">
        <v>180839.12299999999</v>
      </c>
    </row>
    <row r="423" spans="2:9" ht="15" hidden="1" customHeight="1" outlineLevel="1" x14ac:dyDescent="0.2">
      <c r="B423" s="358" t="s">
        <v>21</v>
      </c>
      <c r="C423" s="358"/>
      <c r="D423" s="358"/>
      <c r="E423" s="358"/>
      <c r="F423" s="358"/>
      <c r="G423" s="358"/>
      <c r="H423" s="358"/>
      <c r="I423" s="358"/>
    </row>
    <row r="424" spans="2:9" ht="15" hidden="1" customHeight="1" outlineLevel="1" x14ac:dyDescent="0.2">
      <c r="B424" s="72">
        <v>2018</v>
      </c>
      <c r="C424" s="235"/>
      <c r="D424" s="270">
        <v>28</v>
      </c>
      <c r="E424" s="270"/>
      <c r="F424" s="270">
        <v>240</v>
      </c>
      <c r="G424" s="270"/>
      <c r="H424" s="270">
        <v>11133.303</v>
      </c>
    </row>
    <row r="425" spans="2:9" ht="15" hidden="1" customHeight="1" outlineLevel="1" x14ac:dyDescent="0.2">
      <c r="B425" s="72">
        <v>2017</v>
      </c>
      <c r="C425" s="235"/>
      <c r="D425" s="270">
        <v>28</v>
      </c>
      <c r="E425" s="270"/>
      <c r="F425" s="270">
        <v>235</v>
      </c>
      <c r="G425" s="270"/>
      <c r="H425" s="270">
        <v>11978.544</v>
      </c>
    </row>
    <row r="426" spans="2:9" ht="15" hidden="1" customHeight="1" outlineLevel="1" x14ac:dyDescent="0.2">
      <c r="B426" s="46">
        <v>2016</v>
      </c>
      <c r="C426" s="235"/>
      <c r="D426" s="270">
        <v>28</v>
      </c>
      <c r="E426" s="270"/>
      <c r="F426" s="270">
        <v>238</v>
      </c>
      <c r="G426" s="270"/>
      <c r="H426" s="270">
        <v>10626.021000000001</v>
      </c>
    </row>
    <row r="427" spans="2:9" ht="15" hidden="1" customHeight="1" outlineLevel="1" x14ac:dyDescent="0.2">
      <c r="B427" s="46">
        <v>2015</v>
      </c>
      <c r="C427" s="235"/>
      <c r="D427" s="270">
        <v>15</v>
      </c>
      <c r="E427" s="270"/>
      <c r="F427" s="270">
        <v>452</v>
      </c>
      <c r="G427" s="270"/>
      <c r="H427" s="270">
        <v>21294.064999999999</v>
      </c>
    </row>
    <row r="428" spans="2:9" ht="15" hidden="1" customHeight="1" outlineLevel="1" x14ac:dyDescent="0.2">
      <c r="B428" s="46">
        <v>2014</v>
      </c>
      <c r="C428" s="68"/>
      <c r="D428" s="270">
        <v>15</v>
      </c>
      <c r="E428" s="270"/>
      <c r="F428" s="270">
        <v>429</v>
      </c>
      <c r="G428" s="270"/>
      <c r="H428" s="270">
        <v>14196.335999999999</v>
      </c>
    </row>
    <row r="429" spans="2:9" ht="15" hidden="1" customHeight="1" outlineLevel="1" x14ac:dyDescent="0.2">
      <c r="B429" s="46">
        <v>2013</v>
      </c>
      <c r="C429" s="68"/>
      <c r="D429" s="270">
        <v>14</v>
      </c>
      <c r="E429" s="270"/>
      <c r="F429" s="270">
        <v>117</v>
      </c>
      <c r="G429" s="270"/>
      <c r="H429" s="270">
        <v>16233.189</v>
      </c>
    </row>
    <row r="430" spans="2:9" ht="15" hidden="1" customHeight="1" outlineLevel="1" x14ac:dyDescent="0.2">
      <c r="B430" s="358" t="s">
        <v>22</v>
      </c>
      <c r="C430" s="358"/>
      <c r="D430" s="358"/>
      <c r="E430" s="358"/>
      <c r="F430" s="358"/>
      <c r="G430" s="358"/>
      <c r="H430" s="358"/>
      <c r="I430" s="358"/>
    </row>
    <row r="431" spans="2:9" ht="15" hidden="1" customHeight="1" outlineLevel="1" x14ac:dyDescent="0.2">
      <c r="B431" s="72">
        <v>2018</v>
      </c>
      <c r="C431" s="235"/>
      <c r="D431" s="270">
        <v>545</v>
      </c>
      <c r="E431" s="270"/>
      <c r="F431" s="270">
        <v>3941</v>
      </c>
      <c r="G431" s="270"/>
      <c r="H431" s="270">
        <v>234228.87299999999</v>
      </c>
    </row>
    <row r="432" spans="2:9" ht="15" hidden="1" customHeight="1" outlineLevel="1" x14ac:dyDescent="0.2">
      <c r="B432" s="72">
        <v>2017</v>
      </c>
      <c r="C432" s="235"/>
      <c r="D432" s="270">
        <v>525</v>
      </c>
      <c r="E432" s="270"/>
      <c r="F432" s="270">
        <v>3123</v>
      </c>
      <c r="G432" s="270"/>
      <c r="H432" s="270">
        <v>192005.17499999999</v>
      </c>
    </row>
    <row r="433" spans="2:9" ht="15" hidden="1" customHeight="1" outlineLevel="1" x14ac:dyDescent="0.2">
      <c r="B433" s="46">
        <v>2016</v>
      </c>
      <c r="C433" s="235"/>
      <c r="D433" s="270">
        <v>495</v>
      </c>
      <c r="E433" s="270"/>
      <c r="F433" s="270">
        <v>3439</v>
      </c>
      <c r="G433" s="270"/>
      <c r="H433" s="270">
        <v>226831.56899999999</v>
      </c>
    </row>
    <row r="434" spans="2:9" ht="15" hidden="1" customHeight="1" outlineLevel="1" x14ac:dyDescent="0.2">
      <c r="B434" s="46">
        <v>2015</v>
      </c>
      <c r="C434" s="235"/>
      <c r="D434" s="270">
        <v>512</v>
      </c>
      <c r="E434" s="270"/>
      <c r="F434" s="270">
        <v>2829</v>
      </c>
      <c r="G434" s="270"/>
      <c r="H434" s="270">
        <v>180987.288</v>
      </c>
    </row>
    <row r="435" spans="2:9" ht="15" hidden="1" customHeight="1" outlineLevel="1" x14ac:dyDescent="0.2">
      <c r="B435" s="46">
        <v>2014</v>
      </c>
      <c r="C435" s="68"/>
      <c r="D435" s="270">
        <v>535</v>
      </c>
      <c r="E435" s="270"/>
      <c r="F435" s="270">
        <v>2592</v>
      </c>
      <c r="G435" s="270"/>
      <c r="H435" s="270">
        <v>205563.921</v>
      </c>
    </row>
    <row r="436" spans="2:9" ht="15" hidden="1" customHeight="1" outlineLevel="1" x14ac:dyDescent="0.2">
      <c r="B436" s="46">
        <v>2013</v>
      </c>
      <c r="C436" s="68"/>
      <c r="D436" s="270">
        <v>562</v>
      </c>
      <c r="E436" s="270"/>
      <c r="F436" s="270">
        <v>2524</v>
      </c>
      <c r="G436" s="270"/>
      <c r="H436" s="270">
        <v>181576.75599999999</v>
      </c>
    </row>
    <row r="437" spans="2:9" ht="15" hidden="1" customHeight="1" outlineLevel="1" x14ac:dyDescent="0.2">
      <c r="B437" s="358" t="s">
        <v>23</v>
      </c>
      <c r="C437" s="358"/>
      <c r="D437" s="358"/>
      <c r="E437" s="358"/>
      <c r="F437" s="358"/>
      <c r="G437" s="358"/>
      <c r="H437" s="358"/>
      <c r="I437" s="358"/>
    </row>
    <row r="438" spans="2:9" ht="15" hidden="1" customHeight="1" outlineLevel="1" x14ac:dyDescent="0.2">
      <c r="B438" s="72">
        <v>2018</v>
      </c>
      <c r="C438" s="235"/>
      <c r="D438" s="270">
        <v>2378</v>
      </c>
      <c r="E438" s="270"/>
      <c r="F438" s="270">
        <v>9749</v>
      </c>
      <c r="G438" s="270"/>
      <c r="H438" s="270">
        <v>1480441.6070000001</v>
      </c>
    </row>
    <row r="439" spans="2:9" ht="15" hidden="1" customHeight="1" outlineLevel="1" x14ac:dyDescent="0.2">
      <c r="B439" s="72">
        <v>2017</v>
      </c>
      <c r="C439" s="235"/>
      <c r="D439" s="270">
        <v>2403</v>
      </c>
      <c r="E439" s="270"/>
      <c r="F439" s="270">
        <v>9641</v>
      </c>
      <c r="G439" s="270"/>
      <c r="H439" s="270">
        <v>1378298.2609999999</v>
      </c>
    </row>
    <row r="440" spans="2:9" ht="15" hidden="1" customHeight="1" outlineLevel="1" x14ac:dyDescent="0.2">
      <c r="B440" s="46">
        <v>2016</v>
      </c>
      <c r="C440" s="235"/>
      <c r="D440" s="270">
        <v>2374</v>
      </c>
      <c r="E440" s="270"/>
      <c r="F440" s="270">
        <v>9247</v>
      </c>
      <c r="G440" s="270"/>
      <c r="H440" s="270">
        <v>1231718.0249999999</v>
      </c>
    </row>
    <row r="441" spans="2:9" ht="15" hidden="1" customHeight="1" outlineLevel="1" x14ac:dyDescent="0.2">
      <c r="B441" s="46">
        <v>2015</v>
      </c>
      <c r="C441" s="235"/>
      <c r="D441" s="270">
        <v>2396</v>
      </c>
      <c r="E441" s="270"/>
      <c r="F441" s="270">
        <v>9110</v>
      </c>
      <c r="G441" s="270"/>
      <c r="H441" s="270">
        <v>1183666.486</v>
      </c>
    </row>
    <row r="442" spans="2:9" ht="15" hidden="1" customHeight="1" outlineLevel="1" x14ac:dyDescent="0.2">
      <c r="B442" s="46">
        <v>2014</v>
      </c>
      <c r="C442" s="68"/>
      <c r="D442" s="270">
        <v>2408</v>
      </c>
      <c r="E442" s="270"/>
      <c r="F442" s="270">
        <v>9150</v>
      </c>
      <c r="G442" s="270"/>
      <c r="H442" s="270">
        <v>1240509.4469999999</v>
      </c>
      <c r="I442" s="68" t="s">
        <v>232</v>
      </c>
    </row>
    <row r="443" spans="2:9" ht="15" hidden="1" customHeight="1" outlineLevel="1" x14ac:dyDescent="0.2">
      <c r="B443" s="46">
        <v>2013</v>
      </c>
      <c r="C443" s="68"/>
      <c r="D443" s="270">
        <v>2503</v>
      </c>
      <c r="E443" s="270"/>
      <c r="F443" s="270">
        <v>9182</v>
      </c>
      <c r="G443" s="270"/>
      <c r="H443" s="270">
        <v>1242396.523</v>
      </c>
    </row>
    <row r="444" spans="2:9" ht="15" hidden="1" customHeight="1" outlineLevel="1" x14ac:dyDescent="0.2">
      <c r="B444" s="358" t="s">
        <v>24</v>
      </c>
      <c r="C444" s="358"/>
      <c r="D444" s="358"/>
      <c r="E444" s="358"/>
      <c r="F444" s="358"/>
      <c r="G444" s="358"/>
      <c r="H444" s="358"/>
      <c r="I444" s="358"/>
    </row>
    <row r="445" spans="2:9" ht="15" hidden="1" customHeight="1" outlineLevel="1" x14ac:dyDescent="0.2">
      <c r="B445" s="72">
        <v>2018</v>
      </c>
      <c r="C445" s="235"/>
      <c r="D445" s="270">
        <v>427</v>
      </c>
      <c r="E445" s="270"/>
      <c r="F445" s="270">
        <v>2265</v>
      </c>
      <c r="G445" s="270"/>
      <c r="H445" s="270">
        <v>275162.16399999999</v>
      </c>
    </row>
    <row r="446" spans="2:9" ht="15" hidden="1" customHeight="1" outlineLevel="1" x14ac:dyDescent="0.2">
      <c r="B446" s="72">
        <v>2017</v>
      </c>
      <c r="C446" s="235"/>
      <c r="D446" s="270">
        <v>415</v>
      </c>
      <c r="E446" s="270"/>
      <c r="F446" s="270">
        <v>2270</v>
      </c>
      <c r="G446" s="270"/>
      <c r="H446" s="270">
        <v>262580.73</v>
      </c>
    </row>
    <row r="447" spans="2:9" ht="15" hidden="1" customHeight="1" outlineLevel="1" x14ac:dyDescent="0.2">
      <c r="B447" s="46">
        <v>2016</v>
      </c>
      <c r="C447" s="235"/>
      <c r="D447" s="270">
        <v>427</v>
      </c>
      <c r="E447" s="270"/>
      <c r="F447" s="270">
        <v>2353</v>
      </c>
      <c r="G447" s="270"/>
      <c r="H447" s="270">
        <v>252951.00099999999</v>
      </c>
    </row>
    <row r="448" spans="2:9" ht="15" hidden="1" customHeight="1" outlineLevel="1" x14ac:dyDescent="0.2">
      <c r="B448" s="46">
        <v>2015</v>
      </c>
      <c r="C448" s="235"/>
      <c r="D448" s="270">
        <v>426</v>
      </c>
      <c r="E448" s="270"/>
      <c r="F448" s="270">
        <v>2256</v>
      </c>
      <c r="G448" s="270"/>
      <c r="H448" s="270">
        <v>221991.74</v>
      </c>
    </row>
    <row r="449" spans="2:9" ht="15" hidden="1" customHeight="1" outlineLevel="1" x14ac:dyDescent="0.2">
      <c r="B449" s="46">
        <v>2014</v>
      </c>
      <c r="C449" s="68"/>
      <c r="D449" s="270">
        <v>458</v>
      </c>
      <c r="E449" s="270"/>
      <c r="F449" s="270">
        <v>2270</v>
      </c>
      <c r="G449" s="270"/>
      <c r="H449" s="270">
        <v>254809.462</v>
      </c>
    </row>
    <row r="450" spans="2:9" ht="15" hidden="1" customHeight="1" outlineLevel="1" x14ac:dyDescent="0.2">
      <c r="B450" s="46">
        <v>2013</v>
      </c>
      <c r="C450" s="68"/>
      <c r="D450" s="270">
        <v>485</v>
      </c>
      <c r="E450" s="270"/>
      <c r="F450" s="270">
        <v>2513</v>
      </c>
      <c r="G450" s="270"/>
      <c r="H450" s="270">
        <v>265078.76400000002</v>
      </c>
    </row>
    <row r="451" spans="2:9" ht="15" hidden="1" customHeight="1" outlineLevel="1" x14ac:dyDescent="0.2">
      <c r="B451" s="358" t="s">
        <v>25</v>
      </c>
      <c r="C451" s="358"/>
      <c r="D451" s="358"/>
      <c r="E451" s="358"/>
      <c r="F451" s="358"/>
      <c r="G451" s="358"/>
      <c r="H451" s="358"/>
      <c r="I451" s="358"/>
    </row>
    <row r="452" spans="2:9" ht="15" hidden="1" customHeight="1" outlineLevel="1" x14ac:dyDescent="0.2">
      <c r="B452" s="72">
        <v>2018</v>
      </c>
      <c r="C452" s="235"/>
      <c r="D452" s="270">
        <v>2061</v>
      </c>
      <c r="E452" s="270"/>
      <c r="F452" s="270">
        <v>10270</v>
      </c>
      <c r="G452" s="270"/>
      <c r="H452" s="270">
        <v>527256.429</v>
      </c>
    </row>
    <row r="453" spans="2:9" ht="15" hidden="1" customHeight="1" outlineLevel="1" x14ac:dyDescent="0.2">
      <c r="B453" s="72">
        <v>2017</v>
      </c>
      <c r="C453" s="235"/>
      <c r="D453" s="270">
        <v>1725</v>
      </c>
      <c r="E453" s="270"/>
      <c r="F453" s="270">
        <v>9803</v>
      </c>
      <c r="G453" s="270"/>
      <c r="H453" s="270">
        <v>512562.38</v>
      </c>
    </row>
    <row r="454" spans="2:9" ht="15" hidden="1" customHeight="1" outlineLevel="1" x14ac:dyDescent="0.2">
      <c r="B454" s="46">
        <v>2016</v>
      </c>
      <c r="C454" s="235"/>
      <c r="D454" s="270">
        <v>1498</v>
      </c>
      <c r="E454" s="270"/>
      <c r="F454" s="270">
        <v>9116</v>
      </c>
      <c r="G454" s="270"/>
      <c r="H454" s="270">
        <v>462077.14899999998</v>
      </c>
    </row>
    <row r="455" spans="2:9" ht="15" hidden="1" customHeight="1" outlineLevel="1" x14ac:dyDescent="0.2">
      <c r="B455" s="46">
        <v>2015</v>
      </c>
      <c r="C455" s="235"/>
      <c r="D455" s="270">
        <v>1345</v>
      </c>
      <c r="E455" s="270"/>
      <c r="F455" s="270">
        <v>8353</v>
      </c>
      <c r="G455" s="270"/>
      <c r="H455" s="270">
        <v>403917.74099999998</v>
      </c>
    </row>
    <row r="456" spans="2:9" ht="15" hidden="1" customHeight="1" outlineLevel="1" x14ac:dyDescent="0.2">
      <c r="B456" s="46">
        <v>2014</v>
      </c>
      <c r="C456" s="68"/>
      <c r="D456" s="270">
        <v>1213</v>
      </c>
      <c r="E456" s="270"/>
      <c r="F456" s="270">
        <v>7811</v>
      </c>
      <c r="G456" s="270"/>
      <c r="H456" s="270">
        <v>365697.73300000001</v>
      </c>
    </row>
    <row r="457" spans="2:9" ht="15" hidden="1" customHeight="1" outlineLevel="1" x14ac:dyDescent="0.2">
      <c r="B457" s="46">
        <v>2013</v>
      </c>
      <c r="C457" s="68"/>
      <c r="D457" s="270">
        <v>1133</v>
      </c>
      <c r="E457" s="270"/>
      <c r="F457" s="270">
        <v>7528</v>
      </c>
      <c r="G457" s="270"/>
      <c r="H457" s="270">
        <v>340289.576</v>
      </c>
    </row>
    <row r="458" spans="2:9" ht="15" hidden="1" customHeight="1" outlineLevel="1" x14ac:dyDescent="0.2">
      <c r="B458" s="358" t="s">
        <v>26</v>
      </c>
      <c r="C458" s="358"/>
      <c r="D458" s="358"/>
      <c r="E458" s="358"/>
      <c r="F458" s="358"/>
      <c r="G458" s="358"/>
      <c r="H458" s="358"/>
      <c r="I458" s="358"/>
    </row>
    <row r="459" spans="2:9" ht="15" hidden="1" customHeight="1" outlineLevel="1" x14ac:dyDescent="0.2">
      <c r="B459" s="72">
        <v>2018</v>
      </c>
      <c r="C459" s="235"/>
      <c r="D459" s="270">
        <v>282</v>
      </c>
      <c r="E459" s="270"/>
      <c r="F459" s="270">
        <v>1069</v>
      </c>
      <c r="G459" s="270"/>
      <c r="H459" s="270">
        <v>119718.189</v>
      </c>
    </row>
    <row r="460" spans="2:9" ht="15" hidden="1" customHeight="1" outlineLevel="1" x14ac:dyDescent="0.2">
      <c r="B460" s="72">
        <v>2017</v>
      </c>
      <c r="C460" s="235"/>
      <c r="D460" s="270">
        <v>268</v>
      </c>
      <c r="E460" s="270"/>
      <c r="F460" s="270">
        <v>929</v>
      </c>
      <c r="G460" s="270"/>
      <c r="H460" s="270">
        <v>117864.583</v>
      </c>
    </row>
    <row r="461" spans="2:9" ht="15" hidden="1" customHeight="1" outlineLevel="1" x14ac:dyDescent="0.2">
      <c r="B461" s="46">
        <v>2016</v>
      </c>
      <c r="C461" s="235"/>
      <c r="D461" s="270">
        <v>231</v>
      </c>
      <c r="E461" s="270"/>
      <c r="F461" s="270">
        <v>766</v>
      </c>
      <c r="G461" s="270"/>
      <c r="H461" s="270">
        <v>94084.934999999998</v>
      </c>
    </row>
    <row r="462" spans="2:9" ht="15" hidden="1" customHeight="1" outlineLevel="1" x14ac:dyDescent="0.2">
      <c r="B462" s="46">
        <v>2015</v>
      </c>
      <c r="C462" s="235"/>
      <c r="D462" s="270">
        <v>214</v>
      </c>
      <c r="E462" s="270"/>
      <c r="F462" s="270">
        <v>714</v>
      </c>
      <c r="G462" s="270"/>
      <c r="H462" s="270">
        <v>95736.813999999998</v>
      </c>
    </row>
    <row r="463" spans="2:9" ht="15" hidden="1" customHeight="1" outlineLevel="1" x14ac:dyDescent="0.2">
      <c r="B463" s="46">
        <v>2014</v>
      </c>
      <c r="C463" s="68"/>
      <c r="D463" s="270">
        <v>210</v>
      </c>
      <c r="E463" s="270"/>
      <c r="F463" s="270">
        <v>675</v>
      </c>
      <c r="G463" s="270"/>
      <c r="H463" s="270">
        <v>105629.606</v>
      </c>
    </row>
    <row r="464" spans="2:9" ht="15" hidden="1" customHeight="1" outlineLevel="1" x14ac:dyDescent="0.2">
      <c r="B464" s="46">
        <v>2013</v>
      </c>
      <c r="C464" s="68"/>
      <c r="D464" s="270">
        <v>197</v>
      </c>
      <c r="E464" s="270"/>
      <c r="F464" s="270">
        <v>689</v>
      </c>
      <c r="G464" s="270"/>
      <c r="H464" s="270">
        <v>115740.986</v>
      </c>
    </row>
    <row r="465" spans="2:9" ht="15" hidden="1" customHeight="1" outlineLevel="1" x14ac:dyDescent="0.2">
      <c r="B465" s="358" t="s">
        <v>27</v>
      </c>
      <c r="C465" s="358"/>
      <c r="D465" s="358"/>
      <c r="E465" s="358"/>
      <c r="F465" s="358"/>
      <c r="G465" s="358"/>
      <c r="H465" s="358"/>
      <c r="I465" s="358"/>
    </row>
    <row r="466" spans="2:9" ht="15" hidden="1" customHeight="1" outlineLevel="1" x14ac:dyDescent="0.2">
      <c r="B466" s="72">
        <v>2018</v>
      </c>
      <c r="C466" s="235"/>
      <c r="D466" s="270">
        <v>691</v>
      </c>
      <c r="E466" s="270"/>
      <c r="F466" s="270">
        <v>1307</v>
      </c>
      <c r="G466" s="270"/>
      <c r="H466" s="270">
        <v>113986.152</v>
      </c>
    </row>
    <row r="467" spans="2:9" ht="15" hidden="1" customHeight="1" outlineLevel="1" x14ac:dyDescent="0.2">
      <c r="B467" s="72">
        <v>2017</v>
      </c>
      <c r="C467" s="235"/>
      <c r="D467" s="270">
        <v>632</v>
      </c>
      <c r="E467" s="270"/>
      <c r="F467" s="270">
        <v>1197</v>
      </c>
      <c r="G467" s="270"/>
      <c r="H467" s="270">
        <v>105350.033</v>
      </c>
    </row>
    <row r="468" spans="2:9" ht="15" hidden="1" customHeight="1" outlineLevel="1" x14ac:dyDescent="0.2">
      <c r="B468" s="46">
        <v>2016</v>
      </c>
      <c r="C468" s="235"/>
      <c r="D468" s="270">
        <v>568</v>
      </c>
      <c r="E468" s="270"/>
      <c r="F468" s="270">
        <v>1066</v>
      </c>
      <c r="G468" s="270"/>
      <c r="H468" s="270">
        <v>85912.372000000003</v>
      </c>
    </row>
    <row r="469" spans="2:9" ht="15" hidden="1" customHeight="1" outlineLevel="1" x14ac:dyDescent="0.2">
      <c r="B469" s="46">
        <v>2015</v>
      </c>
      <c r="C469" s="235"/>
      <c r="D469" s="270">
        <v>521</v>
      </c>
      <c r="E469" s="270"/>
      <c r="F469" s="270">
        <v>971</v>
      </c>
      <c r="G469" s="270"/>
      <c r="H469" s="270">
        <v>90663.22</v>
      </c>
    </row>
    <row r="470" spans="2:9" ht="15" hidden="1" customHeight="1" outlineLevel="1" x14ac:dyDescent="0.2">
      <c r="B470" s="46">
        <v>2014</v>
      </c>
      <c r="C470" s="68"/>
      <c r="D470" s="270">
        <v>495</v>
      </c>
      <c r="E470" s="270"/>
      <c r="F470" s="270">
        <v>911</v>
      </c>
      <c r="G470" s="270"/>
      <c r="H470" s="270">
        <v>62621.485000000001</v>
      </c>
    </row>
    <row r="471" spans="2:9" ht="15" hidden="1" customHeight="1" outlineLevel="1" x14ac:dyDescent="0.2">
      <c r="B471" s="46">
        <v>2013</v>
      </c>
      <c r="C471" s="68"/>
      <c r="D471" s="270">
        <v>505</v>
      </c>
      <c r="E471" s="270"/>
      <c r="F471" s="270">
        <v>918</v>
      </c>
      <c r="G471" s="270"/>
      <c r="H471" s="270">
        <v>69096.25</v>
      </c>
    </row>
    <row r="472" spans="2:9" ht="15" hidden="1" customHeight="1" outlineLevel="1" x14ac:dyDescent="0.2">
      <c r="B472" s="358" t="s">
        <v>28</v>
      </c>
      <c r="C472" s="358"/>
      <c r="D472" s="358"/>
      <c r="E472" s="358"/>
      <c r="F472" s="358"/>
      <c r="G472" s="358"/>
      <c r="H472" s="358"/>
      <c r="I472" s="358"/>
    </row>
    <row r="473" spans="2:9" ht="15" hidden="1" customHeight="1" outlineLevel="1" x14ac:dyDescent="0.2">
      <c r="B473" s="72">
        <v>2018</v>
      </c>
      <c r="C473" s="235"/>
      <c r="D473" s="270">
        <v>1628</v>
      </c>
      <c r="E473" s="270"/>
      <c r="F473" s="270">
        <v>3347</v>
      </c>
      <c r="G473" s="270"/>
      <c r="H473" s="270">
        <v>166964.924</v>
      </c>
    </row>
    <row r="474" spans="2:9" ht="15" hidden="1" customHeight="1" outlineLevel="1" x14ac:dyDescent="0.2">
      <c r="B474" s="72">
        <v>2017</v>
      </c>
      <c r="C474" s="235"/>
      <c r="D474" s="270">
        <v>1509</v>
      </c>
      <c r="E474" s="270"/>
      <c r="F474" s="270">
        <v>2976</v>
      </c>
      <c r="G474" s="270"/>
      <c r="H474" s="270">
        <v>124884.56600000001</v>
      </c>
    </row>
    <row r="475" spans="2:9" ht="15" hidden="1" customHeight="1" outlineLevel="1" x14ac:dyDescent="0.2">
      <c r="B475" s="46">
        <v>2016</v>
      </c>
      <c r="C475" s="235"/>
      <c r="D475" s="270">
        <v>1394</v>
      </c>
      <c r="E475" s="270"/>
      <c r="F475" s="270">
        <v>2645</v>
      </c>
      <c r="G475" s="270"/>
      <c r="H475" s="270">
        <v>105128.629</v>
      </c>
    </row>
    <row r="476" spans="2:9" ht="15" hidden="1" customHeight="1" outlineLevel="1" x14ac:dyDescent="0.2">
      <c r="B476" s="46">
        <v>2015</v>
      </c>
      <c r="C476" s="235"/>
      <c r="D476" s="270">
        <v>1360</v>
      </c>
      <c r="E476" s="270"/>
      <c r="F476" s="270">
        <v>2488</v>
      </c>
      <c r="G476" s="270"/>
      <c r="H476" s="270">
        <v>92713.735000000001</v>
      </c>
    </row>
    <row r="477" spans="2:9" ht="15" hidden="1" customHeight="1" outlineLevel="1" x14ac:dyDescent="0.2">
      <c r="B477" s="46">
        <v>2014</v>
      </c>
      <c r="C477" s="68"/>
      <c r="D477" s="270">
        <v>1326</v>
      </c>
      <c r="E477" s="270"/>
      <c r="F477" s="270">
        <v>2438</v>
      </c>
      <c r="G477" s="270"/>
      <c r="H477" s="270">
        <v>89563.168999999994</v>
      </c>
    </row>
    <row r="478" spans="2:9" ht="15" hidden="1" customHeight="1" outlineLevel="1" x14ac:dyDescent="0.2">
      <c r="B478" s="46">
        <v>2013</v>
      </c>
      <c r="C478" s="68"/>
      <c r="D478" s="270">
        <v>1303</v>
      </c>
      <c r="E478" s="270"/>
      <c r="F478" s="270">
        <v>2552</v>
      </c>
      <c r="G478" s="270"/>
      <c r="H478" s="270">
        <v>86092.3</v>
      </c>
    </row>
    <row r="479" spans="2:9" ht="15" hidden="1" customHeight="1" outlineLevel="1" x14ac:dyDescent="0.2">
      <c r="B479" s="358" t="s">
        <v>29</v>
      </c>
      <c r="C479" s="358"/>
      <c r="D479" s="358"/>
      <c r="E479" s="358"/>
      <c r="F479" s="358"/>
      <c r="G479" s="358"/>
      <c r="H479" s="358"/>
      <c r="I479" s="358"/>
    </row>
    <row r="480" spans="2:9" ht="15" hidden="1" customHeight="1" outlineLevel="1" x14ac:dyDescent="0.2">
      <c r="B480" s="72">
        <v>2018</v>
      </c>
      <c r="C480" s="235"/>
      <c r="D480" s="270">
        <v>2542</v>
      </c>
      <c r="E480" s="270"/>
      <c r="F480" s="270">
        <v>6799</v>
      </c>
      <c r="G480" s="270"/>
      <c r="H480" s="270">
        <v>270539.78200000001</v>
      </c>
    </row>
    <row r="481" spans="2:9" ht="15" hidden="1" customHeight="1" outlineLevel="1" x14ac:dyDescent="0.2">
      <c r="B481" s="72">
        <v>2017</v>
      </c>
      <c r="C481" s="235"/>
      <c r="D481" s="270">
        <v>2458</v>
      </c>
      <c r="E481" s="270"/>
      <c r="F481" s="270">
        <v>7175</v>
      </c>
      <c r="G481" s="270"/>
      <c r="H481" s="270">
        <v>253299.88699999999</v>
      </c>
    </row>
    <row r="482" spans="2:9" ht="15" hidden="1" customHeight="1" outlineLevel="1" x14ac:dyDescent="0.2">
      <c r="B482" s="46">
        <v>2016</v>
      </c>
      <c r="C482" s="235"/>
      <c r="D482" s="270">
        <v>2323</v>
      </c>
      <c r="E482" s="270"/>
      <c r="F482" s="270">
        <v>6819</v>
      </c>
      <c r="G482" s="270"/>
      <c r="H482" s="270">
        <v>216531.383</v>
      </c>
    </row>
    <row r="483" spans="2:9" ht="15" hidden="1" customHeight="1" outlineLevel="1" x14ac:dyDescent="0.2">
      <c r="B483" s="46">
        <v>2015</v>
      </c>
      <c r="C483" s="235"/>
      <c r="D483" s="270">
        <v>2127</v>
      </c>
      <c r="E483" s="270"/>
      <c r="F483" s="270">
        <v>6650</v>
      </c>
      <c r="G483" s="270"/>
      <c r="H483" s="270">
        <v>203113.64600000001</v>
      </c>
    </row>
    <row r="484" spans="2:9" ht="15" hidden="1" customHeight="1" outlineLevel="1" x14ac:dyDescent="0.2">
      <c r="B484" s="46">
        <v>2014</v>
      </c>
      <c r="C484" s="68"/>
      <c r="D484" s="270">
        <v>1925</v>
      </c>
      <c r="E484" s="270"/>
      <c r="F484" s="270">
        <v>5118</v>
      </c>
      <c r="G484" s="270"/>
      <c r="H484" s="270">
        <v>193853.443</v>
      </c>
    </row>
    <row r="485" spans="2:9" ht="15" hidden="1" customHeight="1" outlineLevel="1" x14ac:dyDescent="0.2">
      <c r="B485" s="46">
        <v>2013</v>
      </c>
      <c r="C485" s="68"/>
      <c r="D485" s="270">
        <v>1814</v>
      </c>
      <c r="E485" s="270"/>
      <c r="F485" s="270">
        <v>5721</v>
      </c>
      <c r="G485" s="270"/>
      <c r="H485" s="270">
        <v>205520.35</v>
      </c>
    </row>
    <row r="486" spans="2:9" ht="15" hidden="1" customHeight="1" outlineLevel="1" x14ac:dyDescent="0.2">
      <c r="B486" s="358" t="s">
        <v>30</v>
      </c>
      <c r="C486" s="358"/>
      <c r="D486" s="358"/>
      <c r="E486" s="358"/>
      <c r="F486" s="358"/>
      <c r="G486" s="358"/>
      <c r="H486" s="358"/>
      <c r="I486" s="358"/>
    </row>
    <row r="487" spans="2:9" ht="15" hidden="1" customHeight="1" outlineLevel="1" x14ac:dyDescent="0.2">
      <c r="B487" s="72">
        <v>2018</v>
      </c>
      <c r="C487" s="235"/>
      <c r="D487" s="270">
        <v>502</v>
      </c>
      <c r="E487" s="270"/>
      <c r="F487" s="270">
        <v>1190</v>
      </c>
      <c r="G487" s="270"/>
      <c r="H487" s="270">
        <v>12166.605</v>
      </c>
    </row>
    <row r="488" spans="2:9" ht="15" hidden="1" customHeight="1" outlineLevel="1" x14ac:dyDescent="0.2">
      <c r="B488" s="72">
        <v>2017</v>
      </c>
      <c r="C488" s="235"/>
      <c r="D488" s="270">
        <v>499</v>
      </c>
      <c r="E488" s="270"/>
      <c r="F488" s="270">
        <v>1185</v>
      </c>
      <c r="G488" s="270"/>
      <c r="H488" s="270">
        <v>11790.725</v>
      </c>
    </row>
    <row r="489" spans="2:9" ht="15" hidden="1" customHeight="1" outlineLevel="1" x14ac:dyDescent="0.2">
      <c r="B489" s="46">
        <v>2016</v>
      </c>
      <c r="C489" s="235"/>
      <c r="D489" s="270">
        <v>502</v>
      </c>
      <c r="E489" s="270"/>
      <c r="F489" s="270">
        <v>1179</v>
      </c>
      <c r="G489" s="270"/>
      <c r="H489" s="270">
        <v>12179.736999999999</v>
      </c>
    </row>
    <row r="490" spans="2:9" ht="15" hidden="1" customHeight="1" outlineLevel="1" x14ac:dyDescent="0.2">
      <c r="B490" s="46">
        <v>2015</v>
      </c>
      <c r="C490" s="235"/>
      <c r="D490" s="270">
        <v>556</v>
      </c>
      <c r="E490" s="270"/>
      <c r="F490" s="270">
        <v>1220</v>
      </c>
      <c r="G490" s="270"/>
      <c r="H490" s="270">
        <v>9747.5290000000005</v>
      </c>
    </row>
    <row r="491" spans="2:9" ht="15" hidden="1" customHeight="1" outlineLevel="1" x14ac:dyDescent="0.2">
      <c r="B491" s="46">
        <v>2014</v>
      </c>
      <c r="C491" s="68"/>
      <c r="D491" s="270">
        <v>578</v>
      </c>
      <c r="E491" s="270"/>
      <c r="F491" s="270">
        <v>1277</v>
      </c>
      <c r="G491" s="270"/>
      <c r="H491" s="270">
        <v>10251.799000000001</v>
      </c>
    </row>
    <row r="492" spans="2:9" ht="15" hidden="1" customHeight="1" outlineLevel="1" x14ac:dyDescent="0.2">
      <c r="B492" s="46">
        <v>2013</v>
      </c>
      <c r="C492" s="68"/>
      <c r="D492" s="270">
        <v>576</v>
      </c>
      <c r="E492" s="270"/>
      <c r="F492" s="270">
        <v>1189</v>
      </c>
      <c r="G492" s="270"/>
      <c r="H492" s="270">
        <v>10390.824000000001</v>
      </c>
    </row>
    <row r="493" spans="2:9" ht="15" hidden="1" customHeight="1" outlineLevel="1" x14ac:dyDescent="0.2">
      <c r="B493" s="358" t="s">
        <v>31</v>
      </c>
      <c r="C493" s="358"/>
      <c r="D493" s="358"/>
      <c r="E493" s="358"/>
      <c r="F493" s="358"/>
      <c r="G493" s="358"/>
      <c r="H493" s="358"/>
      <c r="I493" s="358"/>
    </row>
    <row r="494" spans="2:9" ht="15" hidden="1" customHeight="1" outlineLevel="1" x14ac:dyDescent="0.2">
      <c r="B494" s="72">
        <v>2018</v>
      </c>
      <c r="C494" s="235"/>
      <c r="D494" s="270">
        <v>1262</v>
      </c>
      <c r="E494" s="270"/>
      <c r="F494" s="270">
        <v>2089</v>
      </c>
      <c r="G494" s="270"/>
      <c r="H494" s="270">
        <v>106994.789</v>
      </c>
    </row>
    <row r="495" spans="2:9" ht="15" hidden="1" customHeight="1" outlineLevel="1" x14ac:dyDescent="0.2">
      <c r="B495" s="72">
        <v>2017</v>
      </c>
      <c r="C495" s="235"/>
      <c r="D495" s="270">
        <v>1194</v>
      </c>
      <c r="E495" s="270"/>
      <c r="F495" s="270">
        <v>1909</v>
      </c>
      <c r="G495" s="270"/>
      <c r="H495" s="270">
        <v>99465.777000000002</v>
      </c>
    </row>
    <row r="496" spans="2:9" ht="15" hidden="1" customHeight="1" outlineLevel="1" x14ac:dyDescent="0.2">
      <c r="B496" s="46">
        <v>2016</v>
      </c>
      <c r="C496" s="235"/>
      <c r="D496" s="270">
        <v>1161</v>
      </c>
      <c r="E496" s="270"/>
      <c r="F496" s="270">
        <v>1822</v>
      </c>
      <c r="G496" s="270"/>
      <c r="H496" s="270">
        <v>88555.948999999993</v>
      </c>
    </row>
    <row r="497" spans="2:9" ht="15" hidden="1" customHeight="1" outlineLevel="1" x14ac:dyDescent="0.2">
      <c r="B497" s="46">
        <v>2015</v>
      </c>
      <c r="C497" s="235"/>
      <c r="D497" s="270">
        <v>1130</v>
      </c>
      <c r="E497" s="270"/>
      <c r="F497" s="270">
        <v>1728</v>
      </c>
      <c r="G497" s="270"/>
      <c r="H497" s="270">
        <v>78073.911999999997</v>
      </c>
    </row>
    <row r="498" spans="2:9" ht="15" hidden="1" customHeight="1" outlineLevel="1" x14ac:dyDescent="0.2">
      <c r="B498" s="46">
        <v>2014</v>
      </c>
      <c r="C498" s="68"/>
      <c r="D498" s="270">
        <v>1089</v>
      </c>
      <c r="E498" s="270"/>
      <c r="F498" s="270">
        <v>1652</v>
      </c>
      <c r="G498" s="270"/>
      <c r="H498" s="270">
        <v>79281.259000000005</v>
      </c>
    </row>
    <row r="499" spans="2:9" ht="15" hidden="1" customHeight="1" outlineLevel="1" x14ac:dyDescent="0.2">
      <c r="B499" s="46">
        <v>2013</v>
      </c>
      <c r="C499" s="68"/>
      <c r="D499" s="270">
        <v>1049</v>
      </c>
      <c r="E499" s="270"/>
      <c r="F499" s="270">
        <v>1781</v>
      </c>
      <c r="G499" s="270"/>
      <c r="H499" s="270">
        <v>72501.626000000004</v>
      </c>
    </row>
    <row r="500" spans="2:9" ht="15" hidden="1" customHeight="1" outlineLevel="1" x14ac:dyDescent="0.2">
      <c r="B500" s="358" t="s">
        <v>32</v>
      </c>
      <c r="C500" s="358"/>
      <c r="D500" s="358"/>
      <c r="E500" s="358"/>
      <c r="F500" s="358"/>
      <c r="G500" s="358"/>
      <c r="H500" s="358"/>
      <c r="I500" s="358"/>
    </row>
    <row r="501" spans="2:9" ht="15" hidden="1" customHeight="1" outlineLevel="1" x14ac:dyDescent="0.2">
      <c r="B501" s="72">
        <v>2018</v>
      </c>
      <c r="C501" s="235"/>
      <c r="D501" s="270">
        <v>546</v>
      </c>
      <c r="E501" s="270"/>
      <c r="F501" s="270">
        <v>1187</v>
      </c>
      <c r="G501" s="270"/>
      <c r="H501" s="270">
        <v>43721.087</v>
      </c>
    </row>
    <row r="502" spans="2:9" ht="15" hidden="1" customHeight="1" outlineLevel="1" x14ac:dyDescent="0.2">
      <c r="B502" s="72">
        <v>2017</v>
      </c>
      <c r="C502" s="235"/>
      <c r="D502" s="270">
        <v>554</v>
      </c>
      <c r="E502" s="270"/>
      <c r="F502" s="270">
        <v>1160</v>
      </c>
      <c r="G502" s="270"/>
      <c r="H502" s="270">
        <v>41252.644999999997</v>
      </c>
    </row>
    <row r="503" spans="2:9" ht="15" hidden="1" customHeight="1" outlineLevel="1" x14ac:dyDescent="0.2">
      <c r="B503" s="46">
        <v>2016</v>
      </c>
      <c r="C503" s="235"/>
      <c r="D503" s="270">
        <v>514</v>
      </c>
      <c r="E503" s="270"/>
      <c r="F503" s="270">
        <v>1049</v>
      </c>
      <c r="G503" s="270"/>
      <c r="H503" s="270">
        <v>34277.845000000001</v>
      </c>
    </row>
    <row r="504" spans="2:9" ht="15" hidden="1" customHeight="1" outlineLevel="1" x14ac:dyDescent="0.2">
      <c r="B504" s="46">
        <v>2015</v>
      </c>
      <c r="C504" s="235"/>
      <c r="D504" s="270">
        <v>498</v>
      </c>
      <c r="E504" s="270"/>
      <c r="F504" s="270">
        <v>988</v>
      </c>
      <c r="G504" s="270"/>
      <c r="H504" s="270">
        <v>42034.071000000004</v>
      </c>
    </row>
    <row r="505" spans="2:9" ht="15" hidden="1" customHeight="1" outlineLevel="1" x14ac:dyDescent="0.2">
      <c r="B505" s="46">
        <v>2014</v>
      </c>
      <c r="C505" s="68"/>
      <c r="D505" s="270">
        <v>458</v>
      </c>
      <c r="E505" s="270"/>
      <c r="F505" s="270">
        <v>907</v>
      </c>
      <c r="G505" s="270"/>
      <c r="H505" s="270">
        <v>31983.203000000001</v>
      </c>
    </row>
    <row r="506" spans="2:9" ht="15" hidden="1" customHeight="1" outlineLevel="1" x14ac:dyDescent="0.2">
      <c r="B506" s="46">
        <v>2013</v>
      </c>
      <c r="C506" s="68"/>
      <c r="D506" s="270">
        <v>451</v>
      </c>
      <c r="E506" s="270"/>
      <c r="F506" s="270">
        <v>910</v>
      </c>
      <c r="G506" s="270"/>
      <c r="H506" s="270">
        <v>30683.120999999999</v>
      </c>
    </row>
    <row r="507" spans="2:9" ht="15" hidden="1" customHeight="1" outlineLevel="1" x14ac:dyDescent="0.2">
      <c r="B507" s="358" t="s">
        <v>33</v>
      </c>
      <c r="C507" s="358"/>
      <c r="D507" s="358"/>
      <c r="E507" s="358"/>
      <c r="F507" s="358"/>
      <c r="G507" s="358"/>
      <c r="H507" s="358"/>
      <c r="I507" s="358"/>
    </row>
    <row r="508" spans="2:9" ht="15" hidden="1" customHeight="1" outlineLevel="1" x14ac:dyDescent="0.2">
      <c r="B508" s="72">
        <v>2018</v>
      </c>
      <c r="C508" s="235"/>
      <c r="D508" s="270">
        <v>543</v>
      </c>
      <c r="E508" s="270"/>
      <c r="F508" s="270">
        <v>975</v>
      </c>
      <c r="G508" s="270"/>
      <c r="H508" s="270">
        <v>18897.833999999999</v>
      </c>
    </row>
    <row r="509" spans="2:9" ht="15" hidden="1" customHeight="1" outlineLevel="1" x14ac:dyDescent="0.2">
      <c r="B509" s="72">
        <v>2017</v>
      </c>
      <c r="C509" s="235"/>
      <c r="D509" s="270">
        <v>538</v>
      </c>
      <c r="E509" s="270"/>
      <c r="F509" s="270">
        <v>984</v>
      </c>
      <c r="G509" s="270"/>
      <c r="H509" s="270">
        <v>18934.976999999999</v>
      </c>
    </row>
    <row r="510" spans="2:9" ht="15" hidden="1" customHeight="1" outlineLevel="1" x14ac:dyDescent="0.2">
      <c r="B510" s="46">
        <v>2016</v>
      </c>
      <c r="C510" s="235"/>
      <c r="D510" s="270">
        <v>529</v>
      </c>
      <c r="E510" s="270"/>
      <c r="F510" s="270">
        <v>975</v>
      </c>
      <c r="G510" s="270"/>
      <c r="H510" s="270">
        <v>19227.672999999999</v>
      </c>
    </row>
    <row r="511" spans="2:9" ht="15" hidden="1" customHeight="1" outlineLevel="1" x14ac:dyDescent="0.2">
      <c r="B511" s="46">
        <v>2015</v>
      </c>
      <c r="C511" s="235"/>
      <c r="D511" s="270">
        <v>545</v>
      </c>
      <c r="E511" s="270"/>
      <c r="F511" s="270">
        <v>986</v>
      </c>
      <c r="G511" s="270"/>
      <c r="H511" s="270">
        <v>18711.845000000001</v>
      </c>
    </row>
    <row r="512" spans="2:9" ht="15" hidden="1" customHeight="1" outlineLevel="1" x14ac:dyDescent="0.2">
      <c r="B512" s="46">
        <v>2014</v>
      </c>
      <c r="C512" s="68"/>
      <c r="D512" s="270">
        <v>549</v>
      </c>
      <c r="E512" s="270"/>
      <c r="F512" s="270">
        <v>950</v>
      </c>
      <c r="G512" s="270"/>
      <c r="H512" s="270">
        <v>17883.538</v>
      </c>
    </row>
    <row r="513" spans="2:9" ht="15" hidden="1" customHeight="1" outlineLevel="1" x14ac:dyDescent="0.2">
      <c r="B513" s="46">
        <v>2013</v>
      </c>
      <c r="C513" s="68"/>
      <c r="D513" s="270">
        <v>569</v>
      </c>
      <c r="E513" s="270"/>
      <c r="F513" s="270">
        <v>1001</v>
      </c>
      <c r="G513" s="270"/>
      <c r="H513" s="270">
        <v>18309.721000000001</v>
      </c>
    </row>
    <row r="514" spans="2:9" ht="15" customHeight="1" collapsed="1" x14ac:dyDescent="0.2">
      <c r="B514" s="228" t="s">
        <v>328</v>
      </c>
      <c r="C514" s="228"/>
      <c r="D514" s="270"/>
      <c r="E514" s="270"/>
      <c r="F514" s="270"/>
      <c r="G514" s="270"/>
      <c r="H514" s="270"/>
    </row>
    <row r="515" spans="2:9" ht="15" customHeight="1" x14ac:dyDescent="0.2">
      <c r="B515" s="72">
        <v>2018</v>
      </c>
      <c r="C515" s="228"/>
      <c r="D515" s="270">
        <v>1620</v>
      </c>
      <c r="E515" s="270"/>
      <c r="F515" s="270">
        <v>4489</v>
      </c>
      <c r="G515" s="270"/>
      <c r="H515" s="270">
        <v>428674.51699999999</v>
      </c>
    </row>
    <row r="516" spans="2:9" ht="15" customHeight="1" x14ac:dyDescent="0.2">
      <c r="B516" s="72">
        <v>2017</v>
      </c>
      <c r="C516" s="228"/>
      <c r="D516" s="270">
        <v>1532</v>
      </c>
      <c r="E516" s="270"/>
      <c r="F516" s="270">
        <v>3893</v>
      </c>
      <c r="G516" s="270"/>
      <c r="H516" s="270">
        <v>403160.67</v>
      </c>
    </row>
    <row r="517" spans="2:9" ht="15" customHeight="1" x14ac:dyDescent="0.2">
      <c r="B517" s="46">
        <v>2016</v>
      </c>
      <c r="C517" s="228"/>
      <c r="D517" s="270">
        <v>1448</v>
      </c>
      <c r="E517" s="270"/>
      <c r="F517" s="270">
        <v>3935</v>
      </c>
      <c r="G517" s="270"/>
      <c r="H517" s="270">
        <v>323996.44400000002</v>
      </c>
    </row>
    <row r="518" spans="2:9" ht="15" customHeight="1" x14ac:dyDescent="0.2">
      <c r="B518" s="46">
        <v>2015</v>
      </c>
      <c r="C518" s="228"/>
      <c r="D518" s="270">
        <v>1438</v>
      </c>
      <c r="E518" s="270"/>
      <c r="F518" s="270">
        <v>3958</v>
      </c>
      <c r="G518" s="270"/>
      <c r="H518" s="270">
        <v>315845.57699999999</v>
      </c>
    </row>
    <row r="519" spans="2:9" ht="15" customHeight="1" x14ac:dyDescent="0.2">
      <c r="B519" s="46">
        <v>2014</v>
      </c>
      <c r="C519" s="68"/>
      <c r="D519" s="270">
        <v>1399</v>
      </c>
      <c r="E519" s="270"/>
      <c r="F519" s="270">
        <v>3550</v>
      </c>
      <c r="G519" s="270"/>
      <c r="H519" s="270">
        <v>325278.34499999997</v>
      </c>
      <c r="I519" s="68" t="s">
        <v>232</v>
      </c>
    </row>
    <row r="520" spans="2:9" ht="15" customHeight="1" x14ac:dyDescent="0.2">
      <c r="B520" s="46">
        <v>2013</v>
      </c>
      <c r="C520" s="68"/>
      <c r="D520" s="270">
        <v>1375</v>
      </c>
      <c r="E520" s="270"/>
      <c r="F520" s="270">
        <v>3603</v>
      </c>
      <c r="G520" s="270"/>
      <c r="H520" s="270">
        <v>292624.75400000002</v>
      </c>
    </row>
    <row r="521" spans="2:9" ht="15" hidden="1" customHeight="1" outlineLevel="1" x14ac:dyDescent="0.2">
      <c r="B521" s="358" t="s">
        <v>17</v>
      </c>
      <c r="C521" s="358"/>
      <c r="D521" s="358"/>
      <c r="E521" s="358"/>
      <c r="F521" s="358"/>
      <c r="G521" s="358"/>
      <c r="H521" s="358"/>
      <c r="I521" s="358"/>
    </row>
    <row r="522" spans="2:9" ht="15" hidden="1" customHeight="1" outlineLevel="1" x14ac:dyDescent="0.2">
      <c r="B522" s="72">
        <v>2018</v>
      </c>
      <c r="C522" s="237"/>
      <c r="D522" s="270">
        <v>168</v>
      </c>
      <c r="E522" s="270"/>
      <c r="F522" s="270">
        <v>330</v>
      </c>
      <c r="G522" s="270"/>
      <c r="H522" s="270">
        <v>7084.027</v>
      </c>
    </row>
    <row r="523" spans="2:9" ht="15" hidden="1" customHeight="1" outlineLevel="1" x14ac:dyDescent="0.2">
      <c r="B523" s="72">
        <v>2017</v>
      </c>
      <c r="C523" s="237"/>
      <c r="D523" s="270">
        <v>156</v>
      </c>
      <c r="E523" s="270"/>
      <c r="F523" s="270">
        <v>333</v>
      </c>
      <c r="G523" s="270"/>
      <c r="H523" s="270">
        <v>6151</v>
      </c>
    </row>
    <row r="524" spans="2:9" ht="15" hidden="1" customHeight="1" outlineLevel="1" x14ac:dyDescent="0.2">
      <c r="B524" s="46">
        <v>2016</v>
      </c>
      <c r="C524" s="235"/>
      <c r="D524" s="270">
        <v>168</v>
      </c>
      <c r="E524" s="270"/>
      <c r="F524" s="270">
        <v>331</v>
      </c>
      <c r="G524" s="270"/>
      <c r="H524" s="270">
        <v>4521.6959999999999</v>
      </c>
    </row>
    <row r="525" spans="2:9" ht="15" hidden="1" customHeight="1" outlineLevel="1" x14ac:dyDescent="0.2">
      <c r="B525" s="46">
        <v>2015</v>
      </c>
      <c r="C525" s="235"/>
      <c r="D525" s="270">
        <v>148</v>
      </c>
      <c r="E525" s="270"/>
      <c r="F525" s="270">
        <v>297</v>
      </c>
      <c r="G525" s="270"/>
      <c r="H525" s="270">
        <v>4355.3649999999998</v>
      </c>
    </row>
    <row r="526" spans="2:9" ht="15" hidden="1" customHeight="1" outlineLevel="1" x14ac:dyDescent="0.2">
      <c r="B526" s="46">
        <v>2014</v>
      </c>
      <c r="C526" s="68"/>
      <c r="D526" s="270">
        <v>143</v>
      </c>
      <c r="E526" s="270"/>
      <c r="F526" s="270">
        <v>298</v>
      </c>
      <c r="G526" s="270"/>
      <c r="H526" s="270">
        <v>5106.0309999999999</v>
      </c>
    </row>
    <row r="527" spans="2:9" ht="15" hidden="1" customHeight="1" outlineLevel="1" x14ac:dyDescent="0.2">
      <c r="B527" s="46">
        <v>2013</v>
      </c>
      <c r="C527" s="68"/>
      <c r="D527" s="270">
        <v>123</v>
      </c>
      <c r="E527" s="270"/>
      <c r="F527" s="270">
        <v>261</v>
      </c>
      <c r="G527" s="270"/>
      <c r="H527" s="270">
        <v>4701.1090000000004</v>
      </c>
    </row>
    <row r="528" spans="2:9" ht="15" hidden="1" customHeight="1" outlineLevel="1" x14ac:dyDescent="0.2">
      <c r="B528" s="358" t="s">
        <v>18</v>
      </c>
      <c r="C528" s="358"/>
      <c r="D528" s="358"/>
      <c r="E528" s="358"/>
      <c r="F528" s="358"/>
      <c r="G528" s="358"/>
      <c r="H528" s="358"/>
      <c r="I528" s="358"/>
    </row>
    <row r="529" spans="2:9" ht="15" hidden="1" customHeight="1" outlineLevel="1" x14ac:dyDescent="0.2">
      <c r="B529" s="72">
        <v>2018</v>
      </c>
      <c r="C529" s="235"/>
      <c r="D529" s="270">
        <v>0</v>
      </c>
      <c r="E529" s="270"/>
      <c r="F529" s="270">
        <v>0</v>
      </c>
      <c r="G529" s="270"/>
      <c r="H529" s="270">
        <v>0</v>
      </c>
    </row>
    <row r="530" spans="2:9" ht="15" hidden="1" customHeight="1" outlineLevel="1" x14ac:dyDescent="0.2">
      <c r="B530" s="72">
        <v>2017</v>
      </c>
      <c r="C530" s="235"/>
      <c r="D530" s="270">
        <v>0</v>
      </c>
      <c r="E530" s="270"/>
      <c r="F530" s="270">
        <v>0</v>
      </c>
      <c r="G530" s="270"/>
      <c r="H530" s="270">
        <v>0</v>
      </c>
    </row>
    <row r="531" spans="2:9" ht="15" hidden="1" customHeight="1" outlineLevel="1" x14ac:dyDescent="0.2">
      <c r="B531" s="46">
        <v>2016</v>
      </c>
      <c r="C531" s="235"/>
      <c r="D531" s="270">
        <v>0</v>
      </c>
      <c r="E531" s="270"/>
      <c r="F531" s="270">
        <v>0</v>
      </c>
      <c r="G531" s="270"/>
      <c r="H531" s="270">
        <v>0</v>
      </c>
    </row>
    <row r="532" spans="2:9" ht="15" hidden="1" customHeight="1" outlineLevel="1" x14ac:dyDescent="0.2">
      <c r="B532" s="46">
        <v>2015</v>
      </c>
      <c r="C532" s="235"/>
      <c r="D532" s="270">
        <v>0</v>
      </c>
      <c r="E532" s="270"/>
      <c r="F532" s="270">
        <v>0</v>
      </c>
      <c r="G532" s="270"/>
      <c r="H532" s="270">
        <v>0</v>
      </c>
    </row>
    <row r="533" spans="2:9" ht="15" hidden="1" customHeight="1" outlineLevel="1" x14ac:dyDescent="0.2">
      <c r="B533" s="46">
        <v>2014</v>
      </c>
      <c r="C533" s="68"/>
      <c r="D533" s="270">
        <v>0</v>
      </c>
      <c r="E533" s="270"/>
      <c r="F533" s="270">
        <v>0</v>
      </c>
      <c r="G533" s="270"/>
      <c r="H533" s="270">
        <v>0</v>
      </c>
    </row>
    <row r="534" spans="2:9" ht="15" hidden="1" customHeight="1" outlineLevel="1" x14ac:dyDescent="0.2">
      <c r="B534" s="46">
        <v>2013</v>
      </c>
      <c r="C534" s="68"/>
      <c r="D534" s="270">
        <v>1</v>
      </c>
      <c r="E534" s="270"/>
      <c r="F534" s="166" t="s">
        <v>37</v>
      </c>
      <c r="G534" s="166"/>
      <c r="H534" s="166" t="s">
        <v>37</v>
      </c>
    </row>
    <row r="535" spans="2:9" ht="15" hidden="1" customHeight="1" outlineLevel="1" x14ac:dyDescent="0.2">
      <c r="B535" s="358" t="s">
        <v>19</v>
      </c>
      <c r="C535" s="358"/>
      <c r="D535" s="358"/>
      <c r="E535" s="358"/>
      <c r="F535" s="358"/>
      <c r="G535" s="358"/>
      <c r="H535" s="358"/>
      <c r="I535" s="358"/>
    </row>
    <row r="536" spans="2:9" ht="15" hidden="1" customHeight="1" outlineLevel="1" x14ac:dyDescent="0.2">
      <c r="B536" s="72">
        <v>2018</v>
      </c>
      <c r="C536" s="235"/>
      <c r="D536" s="270">
        <v>66</v>
      </c>
      <c r="E536" s="270"/>
      <c r="F536" s="270">
        <v>476</v>
      </c>
      <c r="G536" s="270"/>
      <c r="H536" s="270">
        <v>46991.703999999998</v>
      </c>
    </row>
    <row r="537" spans="2:9" ht="15" hidden="1" customHeight="1" outlineLevel="1" x14ac:dyDescent="0.2">
      <c r="B537" s="72">
        <v>2017</v>
      </c>
      <c r="C537" s="235"/>
      <c r="D537" s="270">
        <v>69</v>
      </c>
      <c r="E537" s="270"/>
      <c r="F537" s="270">
        <v>469</v>
      </c>
      <c r="G537" s="270"/>
      <c r="H537" s="270">
        <v>54713.705000000002</v>
      </c>
    </row>
    <row r="538" spans="2:9" ht="15" hidden="1" customHeight="1" outlineLevel="1" x14ac:dyDescent="0.2">
      <c r="B538" s="46">
        <v>2016</v>
      </c>
      <c r="C538" s="235"/>
      <c r="D538" s="270">
        <v>72</v>
      </c>
      <c r="E538" s="270"/>
      <c r="F538" s="270">
        <v>402</v>
      </c>
      <c r="G538" s="270"/>
      <c r="H538" s="270">
        <v>39468.591</v>
      </c>
    </row>
    <row r="539" spans="2:9" ht="15" hidden="1" customHeight="1" outlineLevel="1" x14ac:dyDescent="0.2">
      <c r="B539" s="46">
        <v>2015</v>
      </c>
      <c r="C539" s="235"/>
      <c r="D539" s="270">
        <v>66</v>
      </c>
      <c r="E539" s="270"/>
      <c r="F539" s="270">
        <v>415</v>
      </c>
      <c r="G539" s="270"/>
      <c r="H539" s="270">
        <v>38746.307000000001</v>
      </c>
    </row>
    <row r="540" spans="2:9" ht="15" hidden="1" customHeight="1" outlineLevel="1" x14ac:dyDescent="0.2">
      <c r="B540" s="46">
        <v>2014</v>
      </c>
      <c r="C540" s="68"/>
      <c r="D540" s="270">
        <v>76</v>
      </c>
      <c r="E540" s="270"/>
      <c r="F540" s="270">
        <v>412</v>
      </c>
      <c r="G540" s="270"/>
      <c r="H540" s="270">
        <v>45603.082999999999</v>
      </c>
    </row>
    <row r="541" spans="2:9" ht="15" hidden="1" customHeight="1" outlineLevel="1" x14ac:dyDescent="0.2">
      <c r="B541" s="46">
        <v>2013</v>
      </c>
      <c r="C541" s="68"/>
      <c r="D541" s="270">
        <v>71</v>
      </c>
      <c r="E541" s="270"/>
      <c r="F541" s="270">
        <v>419</v>
      </c>
      <c r="G541" s="270"/>
      <c r="H541" s="270">
        <v>45599.870999999999</v>
      </c>
    </row>
    <row r="542" spans="2:9" ht="15" hidden="1" customHeight="1" outlineLevel="1" x14ac:dyDescent="0.2">
      <c r="B542" s="358" t="s">
        <v>20</v>
      </c>
      <c r="C542" s="358"/>
      <c r="D542" s="358"/>
      <c r="E542" s="358"/>
      <c r="F542" s="358"/>
      <c r="G542" s="358"/>
      <c r="H542" s="358"/>
      <c r="I542" s="358"/>
    </row>
    <row r="543" spans="2:9" ht="15" hidden="1" customHeight="1" outlineLevel="1" x14ac:dyDescent="0.2">
      <c r="B543" s="72">
        <v>2018</v>
      </c>
      <c r="C543" s="235"/>
      <c r="D543" s="270">
        <v>3</v>
      </c>
      <c r="E543" s="270"/>
      <c r="F543" s="270">
        <v>26</v>
      </c>
      <c r="G543" s="270"/>
      <c r="H543" s="270">
        <v>28477.769</v>
      </c>
    </row>
    <row r="544" spans="2:9" ht="15" hidden="1" customHeight="1" outlineLevel="1" x14ac:dyDescent="0.2">
      <c r="B544" s="72">
        <v>2017</v>
      </c>
      <c r="C544" s="235"/>
      <c r="D544" s="270">
        <v>3</v>
      </c>
      <c r="E544" s="270"/>
      <c r="F544" s="270">
        <v>26</v>
      </c>
      <c r="G544" s="270"/>
      <c r="H544" s="270">
        <v>25071.544000000002</v>
      </c>
    </row>
    <row r="545" spans="2:9" ht="15" hidden="1" customHeight="1" outlineLevel="1" x14ac:dyDescent="0.2">
      <c r="B545" s="46">
        <v>2016</v>
      </c>
      <c r="C545" s="235"/>
      <c r="D545" s="270">
        <v>2</v>
      </c>
      <c r="E545" s="270"/>
      <c r="F545" s="166" t="s">
        <v>37</v>
      </c>
      <c r="G545" s="166"/>
      <c r="H545" s="166" t="s">
        <v>37</v>
      </c>
    </row>
    <row r="546" spans="2:9" ht="15" hidden="1" customHeight="1" outlineLevel="1" x14ac:dyDescent="0.2">
      <c r="B546" s="46">
        <v>2015</v>
      </c>
      <c r="C546" s="235"/>
      <c r="D546" s="270">
        <v>2</v>
      </c>
      <c r="E546" s="270"/>
      <c r="F546" s="166" t="s">
        <v>37</v>
      </c>
      <c r="G546" s="166"/>
      <c r="H546" s="166" t="s">
        <v>37</v>
      </c>
    </row>
    <row r="547" spans="2:9" ht="15" hidden="1" customHeight="1" outlineLevel="1" x14ac:dyDescent="0.2">
      <c r="B547" s="46">
        <v>2014</v>
      </c>
      <c r="C547" s="68"/>
      <c r="D547" s="270">
        <v>3</v>
      </c>
      <c r="E547" s="270"/>
      <c r="F547" s="270">
        <v>24</v>
      </c>
      <c r="G547" s="270"/>
      <c r="H547" s="270">
        <v>28716.875</v>
      </c>
    </row>
    <row r="548" spans="2:9" ht="15" hidden="1" customHeight="1" outlineLevel="1" x14ac:dyDescent="0.2">
      <c r="B548" s="46">
        <v>2013</v>
      </c>
      <c r="C548" s="68"/>
      <c r="D548" s="270">
        <v>2</v>
      </c>
      <c r="E548" s="270"/>
      <c r="F548" s="166" t="s">
        <v>37</v>
      </c>
      <c r="G548" s="166"/>
      <c r="H548" s="166" t="s">
        <v>37</v>
      </c>
    </row>
    <row r="549" spans="2:9" ht="15" hidden="1" customHeight="1" outlineLevel="1" x14ac:dyDescent="0.2">
      <c r="B549" s="358" t="s">
        <v>21</v>
      </c>
      <c r="C549" s="358"/>
      <c r="D549" s="358"/>
      <c r="E549" s="358"/>
      <c r="F549" s="358"/>
      <c r="G549" s="358"/>
      <c r="H549" s="358"/>
      <c r="I549" s="358"/>
    </row>
    <row r="550" spans="2:9" ht="15" hidden="1" customHeight="1" outlineLevel="1" x14ac:dyDescent="0.2">
      <c r="B550" s="72">
        <v>2018</v>
      </c>
      <c r="C550" s="235"/>
      <c r="D550" s="270">
        <v>17</v>
      </c>
      <c r="E550" s="270"/>
      <c r="F550" s="270">
        <v>62</v>
      </c>
      <c r="G550" s="270"/>
      <c r="H550" s="270">
        <v>4399.5159999999996</v>
      </c>
    </row>
    <row r="551" spans="2:9" ht="15" hidden="1" customHeight="1" outlineLevel="1" x14ac:dyDescent="0.2">
      <c r="B551" s="72">
        <v>2017</v>
      </c>
      <c r="C551" s="235"/>
      <c r="D551" s="270">
        <v>18</v>
      </c>
      <c r="E551" s="270"/>
      <c r="F551" s="270">
        <v>65</v>
      </c>
      <c r="G551" s="270"/>
      <c r="H551" s="270">
        <v>5395.3969999999999</v>
      </c>
    </row>
    <row r="552" spans="2:9" ht="15" hidden="1" customHeight="1" outlineLevel="1" x14ac:dyDescent="0.2">
      <c r="B552" s="46">
        <v>2016</v>
      </c>
      <c r="C552" s="235"/>
      <c r="D552" s="270">
        <v>18</v>
      </c>
      <c r="E552" s="270"/>
      <c r="F552" s="270">
        <v>66</v>
      </c>
      <c r="G552" s="270"/>
      <c r="H552" s="270">
        <v>4161.6819999999998</v>
      </c>
    </row>
    <row r="553" spans="2:9" ht="15" hidden="1" customHeight="1" outlineLevel="1" x14ac:dyDescent="0.2">
      <c r="B553" s="46">
        <v>2015</v>
      </c>
      <c r="C553" s="235"/>
      <c r="D553" s="270">
        <v>3</v>
      </c>
      <c r="E553" s="270"/>
      <c r="F553" s="270">
        <v>49</v>
      </c>
      <c r="G553" s="270"/>
      <c r="H553" s="270">
        <v>3273.498</v>
      </c>
    </row>
    <row r="554" spans="2:9" ht="15" hidden="1" customHeight="1" outlineLevel="1" x14ac:dyDescent="0.2">
      <c r="B554" s="46">
        <v>2014</v>
      </c>
      <c r="C554" s="68"/>
      <c r="D554" s="270">
        <v>4</v>
      </c>
      <c r="E554" s="270"/>
      <c r="F554" s="270">
        <v>50</v>
      </c>
      <c r="G554" s="270"/>
      <c r="H554" s="270">
        <v>4911.3410000000003</v>
      </c>
    </row>
    <row r="555" spans="2:9" ht="15" hidden="1" customHeight="1" outlineLevel="1" x14ac:dyDescent="0.2">
      <c r="B555" s="46">
        <v>2013</v>
      </c>
      <c r="C555" s="68"/>
      <c r="D555" s="270">
        <v>4</v>
      </c>
      <c r="E555" s="270"/>
      <c r="F555" s="270">
        <v>47</v>
      </c>
      <c r="G555" s="270"/>
      <c r="H555" s="270">
        <v>4353.2049999999999</v>
      </c>
    </row>
    <row r="556" spans="2:9" ht="15" hidden="1" customHeight="1" outlineLevel="1" x14ac:dyDescent="0.2">
      <c r="B556" s="358" t="s">
        <v>22</v>
      </c>
      <c r="C556" s="358"/>
      <c r="D556" s="358"/>
      <c r="E556" s="358"/>
      <c r="F556" s="358"/>
      <c r="G556" s="358"/>
      <c r="H556" s="358"/>
      <c r="I556" s="358"/>
    </row>
    <row r="557" spans="2:9" ht="15" hidden="1" customHeight="1" outlineLevel="1" x14ac:dyDescent="0.2">
      <c r="B557" s="72">
        <v>2018</v>
      </c>
      <c r="C557" s="235"/>
      <c r="D557" s="270">
        <v>112</v>
      </c>
      <c r="E557" s="270"/>
      <c r="F557" s="270">
        <v>951</v>
      </c>
      <c r="G557" s="270"/>
      <c r="H557" s="270">
        <v>45506.900999999998</v>
      </c>
    </row>
    <row r="558" spans="2:9" ht="15" hidden="1" customHeight="1" outlineLevel="1" x14ac:dyDescent="0.2">
      <c r="B558" s="72">
        <v>2017</v>
      </c>
      <c r="C558" s="235"/>
      <c r="D558" s="270">
        <v>101</v>
      </c>
      <c r="E558" s="270"/>
      <c r="F558" s="270">
        <v>579</v>
      </c>
      <c r="G558" s="270"/>
      <c r="H558" s="270">
        <v>31252.441999999999</v>
      </c>
    </row>
    <row r="559" spans="2:9" ht="15" hidden="1" customHeight="1" outlineLevel="1" x14ac:dyDescent="0.2">
      <c r="B559" s="46">
        <v>2016</v>
      </c>
      <c r="C559" s="235"/>
      <c r="D559" s="270">
        <v>98</v>
      </c>
      <c r="E559" s="270"/>
      <c r="F559" s="270">
        <v>821</v>
      </c>
      <c r="G559" s="270"/>
      <c r="H559" s="270">
        <v>35237.684000000001</v>
      </c>
    </row>
    <row r="560" spans="2:9" ht="15" hidden="1" customHeight="1" outlineLevel="1" x14ac:dyDescent="0.2">
      <c r="B560" s="46">
        <v>2015</v>
      </c>
      <c r="C560" s="235"/>
      <c r="D560" s="270">
        <v>103</v>
      </c>
      <c r="E560" s="270"/>
      <c r="F560" s="270">
        <v>867</v>
      </c>
      <c r="G560" s="270"/>
      <c r="H560" s="270">
        <v>36277.527000000002</v>
      </c>
    </row>
    <row r="561" spans="2:9" ht="15" hidden="1" customHeight="1" outlineLevel="1" x14ac:dyDescent="0.2">
      <c r="B561" s="46">
        <v>2014</v>
      </c>
      <c r="C561" s="68"/>
      <c r="D561" s="270">
        <v>117</v>
      </c>
      <c r="E561" s="270"/>
      <c r="F561" s="270">
        <v>508</v>
      </c>
      <c r="G561" s="270"/>
      <c r="H561" s="270">
        <v>22468.226999999999</v>
      </c>
    </row>
    <row r="562" spans="2:9" ht="15" hidden="1" customHeight="1" outlineLevel="1" x14ac:dyDescent="0.2">
      <c r="B562" s="46">
        <v>2013</v>
      </c>
      <c r="C562" s="68"/>
      <c r="D562" s="270">
        <v>119</v>
      </c>
      <c r="E562" s="270"/>
      <c r="F562" s="270">
        <v>611</v>
      </c>
      <c r="G562" s="270"/>
      <c r="H562" s="270">
        <v>29808.387999999999</v>
      </c>
    </row>
    <row r="563" spans="2:9" ht="15" hidden="1" customHeight="1" outlineLevel="1" x14ac:dyDescent="0.2">
      <c r="B563" s="358" t="s">
        <v>23</v>
      </c>
      <c r="C563" s="358"/>
      <c r="D563" s="358"/>
      <c r="E563" s="358"/>
      <c r="F563" s="358"/>
      <c r="G563" s="358"/>
      <c r="H563" s="358"/>
      <c r="I563" s="358"/>
    </row>
    <row r="564" spans="2:9" ht="15" hidden="1" customHeight="1" outlineLevel="1" x14ac:dyDescent="0.2">
      <c r="B564" s="72">
        <v>2018</v>
      </c>
      <c r="C564" s="235"/>
      <c r="D564" s="270">
        <v>266</v>
      </c>
      <c r="E564" s="270"/>
      <c r="F564" s="270">
        <v>922</v>
      </c>
      <c r="G564" s="270"/>
      <c r="H564" s="270">
        <v>240046.31200000001</v>
      </c>
    </row>
    <row r="565" spans="2:9" ht="15" hidden="1" customHeight="1" outlineLevel="1" x14ac:dyDescent="0.2">
      <c r="B565" s="72">
        <v>2017</v>
      </c>
      <c r="C565" s="235"/>
      <c r="D565" s="270">
        <v>258</v>
      </c>
      <c r="E565" s="270"/>
      <c r="F565" s="270">
        <v>817</v>
      </c>
      <c r="G565" s="270"/>
      <c r="H565" s="270">
        <v>219349.43400000001</v>
      </c>
    </row>
    <row r="566" spans="2:9" ht="15" hidden="1" customHeight="1" outlineLevel="1" x14ac:dyDescent="0.2">
      <c r="B566" s="46">
        <v>2016</v>
      </c>
      <c r="C566" s="235"/>
      <c r="D566" s="270">
        <v>251</v>
      </c>
      <c r="E566" s="270"/>
      <c r="F566" s="270">
        <v>820</v>
      </c>
      <c r="G566" s="270"/>
      <c r="H566" s="270">
        <v>169722.23800000001</v>
      </c>
    </row>
    <row r="567" spans="2:9" ht="15" hidden="1" customHeight="1" outlineLevel="1" x14ac:dyDescent="0.2">
      <c r="B567" s="46">
        <v>2015</v>
      </c>
      <c r="C567" s="235"/>
      <c r="D567" s="270">
        <v>271</v>
      </c>
      <c r="E567" s="270"/>
      <c r="F567" s="270">
        <v>815</v>
      </c>
      <c r="G567" s="270"/>
      <c r="H567" s="270">
        <v>166325.245</v>
      </c>
    </row>
    <row r="568" spans="2:9" ht="15" hidden="1" customHeight="1" outlineLevel="1" x14ac:dyDescent="0.2">
      <c r="B568" s="46">
        <v>2014</v>
      </c>
      <c r="C568" s="68"/>
      <c r="D568" s="270">
        <v>270</v>
      </c>
      <c r="E568" s="270"/>
      <c r="F568" s="270">
        <v>826</v>
      </c>
      <c r="G568" s="270"/>
      <c r="H568" s="270">
        <v>171914.71</v>
      </c>
      <c r="I568" s="68" t="s">
        <v>232</v>
      </c>
    </row>
    <row r="569" spans="2:9" ht="15" hidden="1" customHeight="1" outlineLevel="1" x14ac:dyDescent="0.2">
      <c r="B569" s="46">
        <v>2013</v>
      </c>
      <c r="C569" s="68"/>
      <c r="D569" s="270">
        <v>275</v>
      </c>
      <c r="E569" s="270"/>
      <c r="F569" s="270">
        <v>810</v>
      </c>
      <c r="G569" s="270"/>
      <c r="H569" s="270">
        <v>133799.59899999999</v>
      </c>
    </row>
    <row r="570" spans="2:9" ht="15" hidden="1" customHeight="1" outlineLevel="1" x14ac:dyDescent="0.2">
      <c r="B570" s="358" t="s">
        <v>24</v>
      </c>
      <c r="C570" s="358"/>
      <c r="D570" s="358"/>
      <c r="E570" s="358"/>
      <c r="F570" s="358"/>
      <c r="G570" s="358"/>
      <c r="H570" s="358"/>
      <c r="I570" s="358"/>
    </row>
    <row r="571" spans="2:9" ht="15" hidden="1" customHeight="1" outlineLevel="1" x14ac:dyDescent="0.2">
      <c r="B571" s="72">
        <v>2018</v>
      </c>
      <c r="C571" s="235"/>
      <c r="D571" s="270">
        <v>73</v>
      </c>
      <c r="E571" s="270"/>
      <c r="F571" s="270">
        <v>131</v>
      </c>
      <c r="G571" s="270"/>
      <c r="H571" s="270">
        <v>11328.117</v>
      </c>
    </row>
    <row r="572" spans="2:9" ht="15" hidden="1" customHeight="1" outlineLevel="1" x14ac:dyDescent="0.2">
      <c r="B572" s="72">
        <v>2017</v>
      </c>
      <c r="C572" s="235"/>
      <c r="D572" s="270">
        <v>67</v>
      </c>
      <c r="E572" s="270"/>
      <c r="F572" s="270">
        <v>128</v>
      </c>
      <c r="G572" s="270"/>
      <c r="H572" s="270">
        <v>19536.473999999998</v>
      </c>
    </row>
    <row r="573" spans="2:9" ht="15" hidden="1" customHeight="1" outlineLevel="1" x14ac:dyDescent="0.2">
      <c r="B573" s="46">
        <v>2016</v>
      </c>
      <c r="C573" s="235"/>
      <c r="D573" s="270">
        <v>71</v>
      </c>
      <c r="E573" s="270"/>
      <c r="F573" s="270">
        <v>148</v>
      </c>
      <c r="G573" s="270"/>
      <c r="H573" s="270">
        <v>15044.16</v>
      </c>
    </row>
    <row r="574" spans="2:9" ht="15" hidden="1" customHeight="1" outlineLevel="1" x14ac:dyDescent="0.2">
      <c r="B574" s="46">
        <v>2015</v>
      </c>
      <c r="C574" s="235"/>
      <c r="D574" s="270">
        <v>72</v>
      </c>
      <c r="E574" s="270"/>
      <c r="F574" s="270">
        <v>151</v>
      </c>
      <c r="G574" s="270"/>
      <c r="H574" s="270">
        <v>14161.784</v>
      </c>
    </row>
    <row r="575" spans="2:9" ht="15" hidden="1" customHeight="1" outlineLevel="1" x14ac:dyDescent="0.2">
      <c r="B575" s="46">
        <v>2014</v>
      </c>
      <c r="C575" s="68"/>
      <c r="D575" s="270">
        <v>70</v>
      </c>
      <c r="E575" s="270"/>
      <c r="F575" s="270">
        <v>146</v>
      </c>
      <c r="G575" s="270"/>
      <c r="H575" s="270">
        <v>15959.73</v>
      </c>
    </row>
    <row r="576" spans="2:9" ht="15" hidden="1" customHeight="1" outlineLevel="1" x14ac:dyDescent="0.2">
      <c r="B576" s="46">
        <v>2013</v>
      </c>
      <c r="C576" s="68"/>
      <c r="D576" s="270">
        <v>78</v>
      </c>
      <c r="E576" s="270"/>
      <c r="F576" s="270">
        <v>163</v>
      </c>
      <c r="G576" s="270"/>
      <c r="H576" s="270">
        <v>16217.427</v>
      </c>
    </row>
    <row r="577" spans="2:9" ht="15" hidden="1" customHeight="1" outlineLevel="1" x14ac:dyDescent="0.2">
      <c r="B577" s="358" t="s">
        <v>25</v>
      </c>
      <c r="C577" s="358"/>
      <c r="D577" s="358"/>
      <c r="E577" s="358"/>
      <c r="F577" s="358"/>
      <c r="G577" s="358"/>
      <c r="H577" s="358"/>
      <c r="I577" s="358"/>
    </row>
    <row r="578" spans="2:9" ht="15" hidden="1" customHeight="1" outlineLevel="1" x14ac:dyDescent="0.2">
      <c r="B578" s="72">
        <v>2018</v>
      </c>
      <c r="C578" s="235"/>
      <c r="D578" s="270">
        <v>277</v>
      </c>
      <c r="E578" s="270"/>
      <c r="F578" s="270">
        <v>711</v>
      </c>
      <c r="G578" s="270"/>
      <c r="H578" s="270">
        <v>24133.769</v>
      </c>
    </row>
    <row r="579" spans="2:9" ht="15" hidden="1" customHeight="1" outlineLevel="1" x14ac:dyDescent="0.2">
      <c r="B579" s="72">
        <v>2017</v>
      </c>
      <c r="C579" s="235"/>
      <c r="D579" s="270">
        <v>242</v>
      </c>
      <c r="E579" s="270"/>
      <c r="F579" s="270">
        <v>637</v>
      </c>
      <c r="G579" s="270"/>
      <c r="H579" s="270">
        <v>21723.757000000001</v>
      </c>
    </row>
    <row r="580" spans="2:9" ht="15" hidden="1" customHeight="1" outlineLevel="1" x14ac:dyDescent="0.2">
      <c r="B580" s="46">
        <v>2016</v>
      </c>
      <c r="C580" s="235"/>
      <c r="D580" s="270">
        <v>222</v>
      </c>
      <c r="E580" s="270"/>
      <c r="F580" s="270">
        <v>588</v>
      </c>
      <c r="G580" s="270"/>
      <c r="H580" s="270">
        <v>19365.605</v>
      </c>
    </row>
    <row r="581" spans="2:9" ht="15" hidden="1" customHeight="1" outlineLevel="1" x14ac:dyDescent="0.2">
      <c r="B581" s="46">
        <v>2015</v>
      </c>
      <c r="C581" s="235"/>
      <c r="D581" s="270">
        <v>227</v>
      </c>
      <c r="E581" s="270"/>
      <c r="F581" s="270">
        <v>597</v>
      </c>
      <c r="G581" s="270"/>
      <c r="H581" s="270">
        <v>16353.825999999999</v>
      </c>
    </row>
    <row r="582" spans="2:9" ht="15" hidden="1" customHeight="1" outlineLevel="1" x14ac:dyDescent="0.2">
      <c r="B582" s="46">
        <v>2014</v>
      </c>
      <c r="C582" s="68"/>
      <c r="D582" s="270">
        <v>216</v>
      </c>
      <c r="E582" s="270"/>
      <c r="F582" s="270">
        <v>581</v>
      </c>
      <c r="G582" s="270"/>
      <c r="H582" s="270">
        <v>15075.06</v>
      </c>
    </row>
    <row r="583" spans="2:9" ht="15" hidden="1" customHeight="1" outlineLevel="1" x14ac:dyDescent="0.2">
      <c r="B583" s="46">
        <v>2013</v>
      </c>
      <c r="C583" s="68"/>
      <c r="D583" s="270">
        <v>199</v>
      </c>
      <c r="E583" s="270"/>
      <c r="F583" s="270">
        <v>565</v>
      </c>
      <c r="G583" s="270"/>
      <c r="H583" s="270">
        <v>15927.231</v>
      </c>
    </row>
    <row r="584" spans="2:9" ht="15" hidden="1" customHeight="1" outlineLevel="1" x14ac:dyDescent="0.2">
      <c r="B584" s="358" t="s">
        <v>26</v>
      </c>
      <c r="C584" s="358"/>
      <c r="D584" s="358"/>
      <c r="E584" s="358"/>
      <c r="F584" s="358"/>
      <c r="G584" s="358"/>
      <c r="H584" s="358"/>
      <c r="I584" s="358"/>
    </row>
    <row r="585" spans="2:9" ht="15" hidden="1" customHeight="1" outlineLevel="1" x14ac:dyDescent="0.2">
      <c r="B585" s="72">
        <v>2018</v>
      </c>
      <c r="C585" s="235"/>
      <c r="D585" s="270">
        <v>12</v>
      </c>
      <c r="E585" s="270"/>
      <c r="F585" s="270">
        <v>14</v>
      </c>
      <c r="G585" s="270"/>
      <c r="H585" s="270">
        <v>2344.6709999999998</v>
      </c>
    </row>
    <row r="586" spans="2:9" ht="15" hidden="1" customHeight="1" outlineLevel="1" x14ac:dyDescent="0.2">
      <c r="B586" s="72">
        <v>2017</v>
      </c>
      <c r="C586" s="235"/>
      <c r="D586" s="270">
        <v>11</v>
      </c>
      <c r="E586" s="270"/>
      <c r="F586" s="270">
        <v>13</v>
      </c>
      <c r="G586" s="270"/>
      <c r="H586" s="270">
        <v>2265.7359999999999</v>
      </c>
    </row>
    <row r="587" spans="2:9" ht="15" hidden="1" customHeight="1" outlineLevel="1" x14ac:dyDescent="0.2">
      <c r="B587" s="46">
        <v>2016</v>
      </c>
      <c r="C587" s="235"/>
      <c r="D587" s="270">
        <v>10</v>
      </c>
      <c r="E587" s="270"/>
      <c r="F587" s="270">
        <v>12</v>
      </c>
      <c r="G587" s="270"/>
      <c r="H587" s="270">
        <v>2190.2289999999998</v>
      </c>
    </row>
    <row r="588" spans="2:9" ht="15" hidden="1" customHeight="1" outlineLevel="1" x14ac:dyDescent="0.2">
      <c r="B588" s="46">
        <v>2015</v>
      </c>
      <c r="C588" s="235"/>
      <c r="D588" s="270">
        <v>8</v>
      </c>
      <c r="E588" s="270"/>
      <c r="F588" s="270">
        <v>10</v>
      </c>
      <c r="G588" s="270"/>
      <c r="H588" s="270">
        <v>515.88300000000004</v>
      </c>
    </row>
    <row r="589" spans="2:9" ht="15" hidden="1" customHeight="1" outlineLevel="1" x14ac:dyDescent="0.2">
      <c r="B589" s="46">
        <v>2014</v>
      </c>
      <c r="C589" s="68"/>
      <c r="D589" s="270">
        <v>7</v>
      </c>
      <c r="E589" s="270"/>
      <c r="F589" s="270">
        <v>9</v>
      </c>
      <c r="G589" s="270"/>
      <c r="H589" s="270">
        <v>699.59400000000005</v>
      </c>
    </row>
    <row r="590" spans="2:9" ht="15" hidden="1" customHeight="1" outlineLevel="1" x14ac:dyDescent="0.2">
      <c r="B590" s="46">
        <v>2013</v>
      </c>
      <c r="C590" s="68"/>
      <c r="D590" s="270">
        <v>5</v>
      </c>
      <c r="E590" s="270"/>
      <c r="F590" s="270">
        <v>9</v>
      </c>
      <c r="G590" s="270"/>
      <c r="H590" s="270">
        <v>511.17</v>
      </c>
    </row>
    <row r="591" spans="2:9" ht="15" hidden="1" customHeight="1" outlineLevel="1" x14ac:dyDescent="0.2">
      <c r="B591" s="358" t="s">
        <v>27</v>
      </c>
      <c r="C591" s="358"/>
      <c r="D591" s="358"/>
      <c r="E591" s="358"/>
      <c r="F591" s="358"/>
      <c r="G591" s="358"/>
      <c r="H591" s="358"/>
      <c r="I591" s="358"/>
    </row>
    <row r="592" spans="2:9" ht="15" hidden="1" customHeight="1" outlineLevel="1" x14ac:dyDescent="0.2">
      <c r="B592" s="72">
        <v>2018</v>
      </c>
      <c r="C592" s="235"/>
      <c r="D592" s="270">
        <v>31</v>
      </c>
      <c r="E592" s="270"/>
      <c r="F592" s="270">
        <v>38</v>
      </c>
      <c r="G592" s="270"/>
      <c r="H592" s="270">
        <v>837.49099999999999</v>
      </c>
    </row>
    <row r="593" spans="2:9" ht="15" hidden="1" customHeight="1" outlineLevel="1" x14ac:dyDescent="0.2">
      <c r="B593" s="72">
        <v>2017</v>
      </c>
      <c r="C593" s="235"/>
      <c r="D593" s="270">
        <v>28</v>
      </c>
      <c r="E593" s="270"/>
      <c r="F593" s="270">
        <v>33</v>
      </c>
      <c r="G593" s="270"/>
      <c r="H593" s="270">
        <v>627.07299999999998</v>
      </c>
    </row>
    <row r="594" spans="2:9" ht="15" hidden="1" customHeight="1" outlineLevel="1" x14ac:dyDescent="0.2">
      <c r="B594" s="46">
        <v>2016</v>
      </c>
      <c r="C594" s="235"/>
      <c r="D594" s="270">
        <v>21</v>
      </c>
      <c r="E594" s="270"/>
      <c r="F594" s="270">
        <v>22</v>
      </c>
      <c r="G594" s="270"/>
      <c r="H594" s="270">
        <v>460.79500000000002</v>
      </c>
    </row>
    <row r="595" spans="2:9" ht="15" hidden="1" customHeight="1" outlineLevel="1" x14ac:dyDescent="0.2">
      <c r="B595" s="46">
        <v>2015</v>
      </c>
      <c r="C595" s="235"/>
      <c r="D595" s="270">
        <v>22</v>
      </c>
      <c r="E595" s="270"/>
      <c r="F595" s="270">
        <v>23</v>
      </c>
      <c r="G595" s="270"/>
      <c r="H595" s="270">
        <v>183.149</v>
      </c>
    </row>
    <row r="596" spans="2:9" ht="15" hidden="1" customHeight="1" outlineLevel="1" x14ac:dyDescent="0.2">
      <c r="B596" s="46">
        <v>2014</v>
      </c>
      <c r="C596" s="68"/>
      <c r="D596" s="270">
        <v>20</v>
      </c>
      <c r="E596" s="270"/>
      <c r="F596" s="270">
        <v>20</v>
      </c>
      <c r="G596" s="270"/>
      <c r="H596" s="270">
        <v>190.78700000000001</v>
      </c>
    </row>
    <row r="597" spans="2:9" ht="15" hidden="1" customHeight="1" outlineLevel="1" x14ac:dyDescent="0.2">
      <c r="B597" s="46">
        <v>2013</v>
      </c>
      <c r="C597" s="68"/>
      <c r="D597" s="270">
        <v>26</v>
      </c>
      <c r="E597" s="270"/>
      <c r="F597" s="270">
        <v>26</v>
      </c>
      <c r="G597" s="270"/>
      <c r="H597" s="270">
        <v>204.227</v>
      </c>
    </row>
    <row r="598" spans="2:9" ht="15" hidden="1" customHeight="1" outlineLevel="1" x14ac:dyDescent="0.2">
      <c r="B598" s="358" t="s">
        <v>28</v>
      </c>
      <c r="C598" s="358"/>
      <c r="D598" s="358"/>
      <c r="E598" s="358"/>
      <c r="F598" s="358"/>
      <c r="G598" s="358"/>
      <c r="H598" s="358"/>
      <c r="I598" s="358"/>
    </row>
    <row r="599" spans="2:9" ht="15" hidden="1" customHeight="1" outlineLevel="1" x14ac:dyDescent="0.2">
      <c r="B599" s="72">
        <v>2018</v>
      </c>
      <c r="C599" s="235"/>
      <c r="D599" s="270">
        <v>79</v>
      </c>
      <c r="E599" s="270"/>
      <c r="F599" s="270">
        <v>127</v>
      </c>
      <c r="G599" s="270"/>
      <c r="H599" s="270">
        <v>1822.1120000000001</v>
      </c>
    </row>
    <row r="600" spans="2:9" ht="15" hidden="1" customHeight="1" outlineLevel="1" x14ac:dyDescent="0.2">
      <c r="B600" s="72">
        <v>2017</v>
      </c>
      <c r="C600" s="235"/>
      <c r="D600" s="270">
        <v>73</v>
      </c>
      <c r="E600" s="270"/>
      <c r="F600" s="270">
        <v>115</v>
      </c>
      <c r="G600" s="270"/>
      <c r="H600" s="270">
        <v>1412.1210000000001</v>
      </c>
    </row>
    <row r="601" spans="2:9" ht="15" hidden="1" customHeight="1" outlineLevel="1" x14ac:dyDescent="0.2">
      <c r="B601" s="46">
        <v>2016</v>
      </c>
      <c r="C601" s="235"/>
      <c r="D601" s="270">
        <v>66</v>
      </c>
      <c r="E601" s="270"/>
      <c r="F601" s="270">
        <v>94</v>
      </c>
      <c r="G601" s="270"/>
      <c r="H601" s="270">
        <v>1429.451</v>
      </c>
    </row>
    <row r="602" spans="2:9" ht="15" hidden="1" customHeight="1" outlineLevel="1" x14ac:dyDescent="0.2">
      <c r="B602" s="46">
        <v>2015</v>
      </c>
      <c r="C602" s="235"/>
      <c r="D602" s="270">
        <v>66</v>
      </c>
      <c r="E602" s="270"/>
      <c r="F602" s="270">
        <v>107</v>
      </c>
      <c r="G602" s="270"/>
      <c r="H602" s="270">
        <v>2092.569</v>
      </c>
    </row>
    <row r="603" spans="2:9" ht="15" hidden="1" customHeight="1" outlineLevel="1" x14ac:dyDescent="0.2">
      <c r="B603" s="46">
        <v>2014</v>
      </c>
      <c r="C603" s="68"/>
      <c r="D603" s="270">
        <v>68</v>
      </c>
      <c r="E603" s="270"/>
      <c r="F603" s="270">
        <v>118</v>
      </c>
      <c r="G603" s="270"/>
      <c r="H603" s="270">
        <v>2789.0819999999999</v>
      </c>
    </row>
    <row r="604" spans="2:9" ht="15" hidden="1" customHeight="1" outlineLevel="1" x14ac:dyDescent="0.2">
      <c r="B604" s="46">
        <v>2013</v>
      </c>
      <c r="C604" s="68"/>
      <c r="D604" s="270">
        <v>67</v>
      </c>
      <c r="E604" s="270"/>
      <c r="F604" s="270">
        <v>115</v>
      </c>
      <c r="G604" s="270"/>
      <c r="H604" s="270">
        <v>2569.277</v>
      </c>
    </row>
    <row r="605" spans="2:9" ht="15" hidden="1" customHeight="1" outlineLevel="1" x14ac:dyDescent="0.2">
      <c r="B605" s="358" t="s">
        <v>29</v>
      </c>
      <c r="C605" s="358"/>
      <c r="D605" s="358"/>
      <c r="E605" s="358"/>
      <c r="F605" s="358"/>
      <c r="G605" s="358"/>
      <c r="H605" s="358"/>
      <c r="I605" s="358"/>
    </row>
    <row r="606" spans="2:9" ht="15" hidden="1" customHeight="1" outlineLevel="1" x14ac:dyDescent="0.2">
      <c r="B606" s="72">
        <v>2018</v>
      </c>
      <c r="C606" s="235"/>
      <c r="D606" s="270">
        <v>229</v>
      </c>
      <c r="E606" s="270"/>
      <c r="F606" s="270">
        <v>255</v>
      </c>
      <c r="G606" s="270"/>
      <c r="H606" s="270">
        <v>5942.2550000000001</v>
      </c>
    </row>
    <row r="607" spans="2:9" ht="15" hidden="1" customHeight="1" outlineLevel="1" x14ac:dyDescent="0.2">
      <c r="B607" s="72">
        <v>2017</v>
      </c>
      <c r="C607" s="235"/>
      <c r="D607" s="270">
        <v>232</v>
      </c>
      <c r="E607" s="270"/>
      <c r="F607" s="270">
        <v>249</v>
      </c>
      <c r="G607" s="270"/>
      <c r="H607" s="270">
        <v>6306.9080000000004</v>
      </c>
    </row>
    <row r="608" spans="2:9" ht="15" hidden="1" customHeight="1" outlineLevel="1" x14ac:dyDescent="0.2">
      <c r="B608" s="46">
        <v>2016</v>
      </c>
      <c r="C608" s="235"/>
      <c r="D608" s="270">
        <v>200</v>
      </c>
      <c r="E608" s="270"/>
      <c r="F608" s="166" t="s">
        <v>37</v>
      </c>
      <c r="G608" s="166"/>
      <c r="H608" s="166" t="s">
        <v>37</v>
      </c>
    </row>
    <row r="609" spans="2:9" ht="15" hidden="1" customHeight="1" outlineLevel="1" x14ac:dyDescent="0.2">
      <c r="B609" s="46">
        <v>2015</v>
      </c>
      <c r="C609" s="235"/>
      <c r="D609" s="270">
        <v>209</v>
      </c>
      <c r="E609" s="270"/>
      <c r="F609" s="166" t="s">
        <v>37</v>
      </c>
      <c r="G609" s="166"/>
      <c r="H609" s="166" t="s">
        <v>37</v>
      </c>
    </row>
    <row r="610" spans="2:9" ht="15" hidden="1" customHeight="1" outlineLevel="1" x14ac:dyDescent="0.2">
      <c r="B610" s="46">
        <v>2014</v>
      </c>
      <c r="C610" s="68"/>
      <c r="D610" s="270">
        <v>180</v>
      </c>
      <c r="E610" s="270"/>
      <c r="F610" s="270">
        <v>195</v>
      </c>
      <c r="G610" s="270"/>
      <c r="H610" s="270">
        <v>4429.1769999999997</v>
      </c>
    </row>
    <row r="611" spans="2:9" ht="15" hidden="1" customHeight="1" outlineLevel="1" x14ac:dyDescent="0.2">
      <c r="B611" s="46">
        <v>2013</v>
      </c>
      <c r="C611" s="68"/>
      <c r="D611" s="270">
        <v>173</v>
      </c>
      <c r="E611" s="270"/>
      <c r="F611" s="270">
        <v>175</v>
      </c>
      <c r="G611" s="270"/>
      <c r="H611" s="270">
        <v>1386.7760000000001</v>
      </c>
    </row>
    <row r="612" spans="2:9" ht="15" hidden="1" customHeight="1" outlineLevel="1" x14ac:dyDescent="0.2">
      <c r="B612" s="358" t="s">
        <v>30</v>
      </c>
      <c r="C612" s="358"/>
      <c r="D612" s="358"/>
      <c r="E612" s="358"/>
      <c r="F612" s="358"/>
      <c r="G612" s="358"/>
      <c r="H612" s="358"/>
      <c r="I612" s="358"/>
    </row>
    <row r="613" spans="2:9" ht="15" hidden="1" customHeight="1" outlineLevel="1" x14ac:dyDescent="0.2">
      <c r="B613" s="72">
        <v>2018</v>
      </c>
      <c r="C613" s="235"/>
      <c r="D613" s="270">
        <v>41</v>
      </c>
      <c r="E613" s="270"/>
      <c r="F613" s="270">
        <v>69</v>
      </c>
      <c r="G613" s="270"/>
      <c r="H613" s="270">
        <v>339.81900000000002</v>
      </c>
    </row>
    <row r="614" spans="2:9" ht="15" hidden="1" customHeight="1" outlineLevel="1" x14ac:dyDescent="0.2">
      <c r="B614" s="72">
        <v>2017</v>
      </c>
      <c r="C614" s="235"/>
      <c r="D614" s="270">
        <v>39</v>
      </c>
      <c r="E614" s="270"/>
      <c r="F614" s="270">
        <v>67</v>
      </c>
      <c r="G614" s="270"/>
      <c r="H614" s="270">
        <v>280.96800000000002</v>
      </c>
    </row>
    <row r="615" spans="2:9" ht="15" hidden="1" customHeight="1" outlineLevel="1" x14ac:dyDescent="0.2">
      <c r="B615" s="46">
        <v>2016</v>
      </c>
      <c r="C615" s="235"/>
      <c r="D615" s="270">
        <v>34</v>
      </c>
      <c r="E615" s="270"/>
      <c r="F615" s="270">
        <v>60</v>
      </c>
      <c r="G615" s="270"/>
      <c r="H615" s="270">
        <v>276.88799999999998</v>
      </c>
    </row>
    <row r="616" spans="2:9" ht="15" hidden="1" customHeight="1" outlineLevel="1" x14ac:dyDescent="0.2">
      <c r="B616" s="46">
        <v>2015</v>
      </c>
      <c r="C616" s="235"/>
      <c r="D616" s="270">
        <v>40</v>
      </c>
      <c r="E616" s="270"/>
      <c r="F616" s="270">
        <v>67</v>
      </c>
      <c r="G616" s="270"/>
      <c r="H616" s="270">
        <v>298.036</v>
      </c>
    </row>
    <row r="617" spans="2:9" ht="15" hidden="1" customHeight="1" outlineLevel="1" x14ac:dyDescent="0.2">
      <c r="B617" s="46">
        <v>2014</v>
      </c>
      <c r="C617" s="68"/>
      <c r="D617" s="270">
        <v>37</v>
      </c>
      <c r="E617" s="270"/>
      <c r="F617" s="270">
        <v>66</v>
      </c>
      <c r="G617" s="270"/>
      <c r="H617" s="270">
        <v>307.31400000000002</v>
      </c>
    </row>
    <row r="618" spans="2:9" ht="15" hidden="1" customHeight="1" outlineLevel="1" x14ac:dyDescent="0.2">
      <c r="B618" s="46">
        <v>2013</v>
      </c>
      <c r="C618" s="68"/>
      <c r="D618" s="270">
        <v>37</v>
      </c>
      <c r="E618" s="270"/>
      <c r="F618" s="270">
        <v>69</v>
      </c>
      <c r="G618" s="270"/>
      <c r="H618" s="270">
        <v>342.13600000000002</v>
      </c>
    </row>
    <row r="619" spans="2:9" ht="15" hidden="1" customHeight="1" outlineLevel="1" x14ac:dyDescent="0.2">
      <c r="B619" s="358" t="s">
        <v>31</v>
      </c>
      <c r="C619" s="358"/>
      <c r="D619" s="358"/>
      <c r="E619" s="358"/>
      <c r="F619" s="358"/>
      <c r="G619" s="358"/>
      <c r="H619" s="358"/>
      <c r="I619" s="358"/>
    </row>
    <row r="620" spans="2:9" ht="15" hidden="1" customHeight="1" outlineLevel="1" x14ac:dyDescent="0.2">
      <c r="B620" s="72">
        <v>2018</v>
      </c>
      <c r="C620" s="235"/>
      <c r="D620" s="270">
        <v>126</v>
      </c>
      <c r="E620" s="270"/>
      <c r="F620" s="270">
        <v>150</v>
      </c>
      <c r="G620" s="270"/>
      <c r="H620" s="270">
        <v>3555.9540000000002</v>
      </c>
    </row>
    <row r="621" spans="2:9" ht="15" hidden="1" customHeight="1" outlineLevel="1" x14ac:dyDescent="0.2">
      <c r="B621" s="72">
        <v>2017</v>
      </c>
      <c r="C621" s="235"/>
      <c r="D621" s="270">
        <v>121</v>
      </c>
      <c r="E621" s="270"/>
      <c r="F621" s="270">
        <v>144</v>
      </c>
      <c r="G621" s="270"/>
      <c r="H621" s="270">
        <v>3411.6329999999998</v>
      </c>
    </row>
    <row r="622" spans="2:9" ht="15" hidden="1" customHeight="1" outlineLevel="1" x14ac:dyDescent="0.2">
      <c r="B622" s="46">
        <v>2016</v>
      </c>
      <c r="C622" s="235"/>
      <c r="D622" s="270">
        <v>107</v>
      </c>
      <c r="E622" s="270"/>
      <c r="F622" s="270">
        <v>123</v>
      </c>
      <c r="G622" s="270"/>
      <c r="H622" s="270">
        <v>3098.3150000000001</v>
      </c>
    </row>
    <row r="623" spans="2:9" ht="15" hidden="1" customHeight="1" outlineLevel="1" x14ac:dyDescent="0.2">
      <c r="B623" s="46">
        <v>2015</v>
      </c>
      <c r="C623" s="235"/>
      <c r="D623" s="270">
        <v>100</v>
      </c>
      <c r="E623" s="270"/>
      <c r="F623" s="270">
        <v>115</v>
      </c>
      <c r="G623" s="270"/>
      <c r="H623" s="270">
        <v>2820.3490000000002</v>
      </c>
    </row>
    <row r="624" spans="2:9" ht="15" hidden="1" customHeight="1" outlineLevel="1" x14ac:dyDescent="0.2">
      <c r="B624" s="46">
        <v>2014</v>
      </c>
      <c r="C624" s="68"/>
      <c r="D624" s="270">
        <v>91</v>
      </c>
      <c r="E624" s="270"/>
      <c r="F624" s="270">
        <v>103</v>
      </c>
      <c r="G624" s="270"/>
      <c r="H624" s="270">
        <v>2497.3159999999998</v>
      </c>
    </row>
    <row r="625" spans="2:9" ht="15" hidden="1" customHeight="1" outlineLevel="1" x14ac:dyDescent="0.2">
      <c r="B625" s="46">
        <v>2013</v>
      </c>
      <c r="C625" s="68"/>
      <c r="D625" s="270">
        <v>95</v>
      </c>
      <c r="E625" s="270"/>
      <c r="F625" s="270">
        <v>113</v>
      </c>
      <c r="G625" s="270"/>
      <c r="H625" s="270">
        <v>2466.77</v>
      </c>
    </row>
    <row r="626" spans="2:9" ht="15" hidden="1" customHeight="1" outlineLevel="1" x14ac:dyDescent="0.2">
      <c r="B626" s="358" t="s">
        <v>32</v>
      </c>
      <c r="C626" s="358"/>
      <c r="D626" s="358"/>
      <c r="E626" s="358"/>
      <c r="F626" s="358"/>
      <c r="G626" s="358"/>
      <c r="H626" s="358"/>
      <c r="I626" s="358"/>
    </row>
    <row r="627" spans="2:9" ht="15" hidden="1" customHeight="1" outlineLevel="1" x14ac:dyDescent="0.2">
      <c r="B627" s="72">
        <v>2018</v>
      </c>
      <c r="C627" s="235"/>
      <c r="D627" s="270">
        <v>49</v>
      </c>
      <c r="E627" s="270"/>
      <c r="F627" s="270">
        <v>63</v>
      </c>
      <c r="G627" s="270"/>
      <c r="H627" s="270">
        <v>1423.4870000000001</v>
      </c>
    </row>
    <row r="628" spans="2:9" ht="15" hidden="1" customHeight="1" outlineLevel="1" x14ac:dyDescent="0.2">
      <c r="B628" s="72">
        <v>2017</v>
      </c>
      <c r="C628" s="235"/>
      <c r="D628" s="270">
        <v>51</v>
      </c>
      <c r="E628" s="270"/>
      <c r="F628" s="270">
        <v>66</v>
      </c>
      <c r="G628" s="270"/>
      <c r="H628" s="270">
        <v>1335.7</v>
      </c>
    </row>
    <row r="629" spans="2:9" ht="15" hidden="1" customHeight="1" outlineLevel="1" x14ac:dyDescent="0.2">
      <c r="B629" s="46">
        <v>2016</v>
      </c>
      <c r="C629" s="235"/>
      <c r="D629" s="270">
        <v>48</v>
      </c>
      <c r="E629" s="270"/>
      <c r="F629" s="270">
        <v>58</v>
      </c>
      <c r="G629" s="270"/>
      <c r="H629" s="270">
        <v>933.17499999999995</v>
      </c>
    </row>
    <row r="630" spans="2:9" ht="15" hidden="1" customHeight="1" outlineLevel="1" x14ac:dyDescent="0.2">
      <c r="B630" s="46">
        <v>2015</v>
      </c>
      <c r="C630" s="235"/>
      <c r="D630" s="270">
        <v>39</v>
      </c>
      <c r="E630" s="270"/>
      <c r="F630" s="270">
        <v>52</v>
      </c>
      <c r="G630" s="270"/>
      <c r="H630" s="270">
        <v>772.36</v>
      </c>
    </row>
    <row r="631" spans="2:9" ht="15" hidden="1" customHeight="1" outlineLevel="1" x14ac:dyDescent="0.2">
      <c r="B631" s="46">
        <v>2014</v>
      </c>
      <c r="C631" s="68"/>
      <c r="D631" s="270">
        <v>31</v>
      </c>
      <c r="E631" s="270"/>
      <c r="F631" s="270">
        <v>43</v>
      </c>
      <c r="G631" s="270"/>
      <c r="H631" s="270">
        <v>875.17200000000003</v>
      </c>
    </row>
    <row r="632" spans="2:9" ht="15" hidden="1" customHeight="1" outlineLevel="1" x14ac:dyDescent="0.2">
      <c r="B632" s="46">
        <v>2013</v>
      </c>
      <c r="C632" s="68"/>
      <c r="D632" s="270">
        <v>33</v>
      </c>
      <c r="E632" s="270"/>
      <c r="F632" s="270">
        <v>47</v>
      </c>
      <c r="G632" s="270"/>
      <c r="H632" s="270">
        <v>987.36699999999996</v>
      </c>
    </row>
    <row r="633" spans="2:9" ht="15" hidden="1" customHeight="1" outlineLevel="1" x14ac:dyDescent="0.2">
      <c r="B633" s="358" t="s">
        <v>33</v>
      </c>
      <c r="C633" s="358"/>
      <c r="D633" s="358"/>
      <c r="E633" s="358"/>
      <c r="F633" s="358"/>
      <c r="G633" s="358"/>
      <c r="H633" s="358"/>
      <c r="I633" s="358"/>
    </row>
    <row r="634" spans="2:9" ht="15" hidden="1" customHeight="1" outlineLevel="1" x14ac:dyDescent="0.2">
      <c r="B634" s="72">
        <v>2018</v>
      </c>
      <c r="C634" s="235"/>
      <c r="D634" s="270">
        <v>71</v>
      </c>
      <c r="E634" s="270"/>
      <c r="F634" s="270">
        <v>164</v>
      </c>
      <c r="G634" s="270"/>
      <c r="H634" s="270">
        <v>4440.6130000000003</v>
      </c>
    </row>
    <row r="635" spans="2:9" ht="15" hidden="1" customHeight="1" outlineLevel="1" x14ac:dyDescent="0.2">
      <c r="B635" s="72">
        <v>2017</v>
      </c>
      <c r="C635" s="235"/>
      <c r="D635" s="270">
        <v>63</v>
      </c>
      <c r="E635" s="270"/>
      <c r="F635" s="270">
        <v>152</v>
      </c>
      <c r="G635" s="270"/>
      <c r="H635" s="270">
        <v>4326.7780000000002</v>
      </c>
    </row>
    <row r="636" spans="2:9" ht="15" hidden="1" customHeight="1" outlineLevel="1" x14ac:dyDescent="0.2">
      <c r="B636" s="46">
        <v>2016</v>
      </c>
      <c r="C636" s="235"/>
      <c r="D636" s="270">
        <v>60</v>
      </c>
      <c r="E636" s="270"/>
      <c r="F636" s="270">
        <v>148</v>
      </c>
      <c r="G636" s="270"/>
      <c r="H636" s="270">
        <v>4001.7950000000001</v>
      </c>
    </row>
    <row r="637" spans="2:9" ht="15" hidden="1" customHeight="1" outlineLevel="1" x14ac:dyDescent="0.2">
      <c r="B637" s="46">
        <v>2015</v>
      </c>
      <c r="C637" s="235"/>
      <c r="D637" s="270">
        <v>62</v>
      </c>
      <c r="E637" s="270"/>
      <c r="F637" s="270">
        <v>146</v>
      </c>
      <c r="G637" s="270"/>
      <c r="H637" s="270">
        <v>3737.0880000000002</v>
      </c>
    </row>
    <row r="638" spans="2:9" ht="15" hidden="1" customHeight="1" outlineLevel="1" x14ac:dyDescent="0.2">
      <c r="B638" s="46">
        <v>2014</v>
      </c>
      <c r="C638" s="68"/>
      <c r="D638" s="270">
        <v>66</v>
      </c>
      <c r="E638" s="270"/>
      <c r="F638" s="270">
        <v>151</v>
      </c>
      <c r="G638" s="270"/>
      <c r="H638" s="270">
        <v>3734.846</v>
      </c>
    </row>
    <row r="639" spans="2:9" ht="15" hidden="1" customHeight="1" outlineLevel="1" x14ac:dyDescent="0.2">
      <c r="B639" s="46">
        <v>2013</v>
      </c>
      <c r="C639" s="68"/>
      <c r="D639" s="270">
        <v>67</v>
      </c>
      <c r="E639" s="270"/>
      <c r="F639" s="270">
        <v>149</v>
      </c>
      <c r="G639" s="270"/>
      <c r="H639" s="270">
        <v>3520.4630000000002</v>
      </c>
    </row>
    <row r="640" spans="2:9" ht="15" customHeight="1" collapsed="1" x14ac:dyDescent="0.2">
      <c r="B640" s="331" t="s">
        <v>329</v>
      </c>
      <c r="C640" s="331"/>
      <c r="D640" s="331"/>
      <c r="E640" s="270"/>
      <c r="F640" s="270"/>
      <c r="G640" s="270"/>
      <c r="H640" s="270"/>
    </row>
    <row r="641" spans="2:9" ht="15" customHeight="1" x14ac:dyDescent="0.2">
      <c r="B641" s="72">
        <v>2018</v>
      </c>
      <c r="C641" s="228"/>
      <c r="D641" s="270">
        <v>1447</v>
      </c>
      <c r="E641" s="270"/>
      <c r="F641" s="270">
        <v>2233</v>
      </c>
      <c r="G641" s="270"/>
      <c r="H641" s="270">
        <v>74061.067999999999</v>
      </c>
    </row>
    <row r="642" spans="2:9" ht="15" customHeight="1" x14ac:dyDescent="0.2">
      <c r="B642" s="72">
        <v>2017</v>
      </c>
      <c r="C642" s="228"/>
      <c r="D642" s="270">
        <v>1335</v>
      </c>
      <c r="E642" s="270"/>
      <c r="F642" s="270">
        <v>2130</v>
      </c>
      <c r="G642" s="270"/>
      <c r="H642" s="270">
        <v>68874.876999999993</v>
      </c>
    </row>
    <row r="643" spans="2:9" ht="15" customHeight="1" x14ac:dyDescent="0.2">
      <c r="B643" s="46">
        <v>2016</v>
      </c>
      <c r="C643" s="228"/>
      <c r="D643" s="270">
        <v>1277</v>
      </c>
      <c r="E643" s="270"/>
      <c r="F643" s="270">
        <v>1996</v>
      </c>
      <c r="G643" s="270"/>
      <c r="H643" s="270">
        <v>58556.254000000001</v>
      </c>
    </row>
    <row r="644" spans="2:9" ht="15" customHeight="1" x14ac:dyDescent="0.2">
      <c r="B644" s="68">
        <v>2015</v>
      </c>
      <c r="C644" s="228"/>
      <c r="D644" s="270">
        <v>1190</v>
      </c>
      <c r="E644" s="270"/>
      <c r="F644" s="270">
        <v>1916</v>
      </c>
      <c r="G644" s="270"/>
      <c r="H644" s="270">
        <v>56838.184000000001</v>
      </c>
    </row>
    <row r="645" spans="2:9" ht="15" customHeight="1" x14ac:dyDescent="0.2">
      <c r="B645" s="68">
        <v>2014</v>
      </c>
      <c r="C645" s="68"/>
      <c r="D645" s="270">
        <v>1174</v>
      </c>
      <c r="E645" s="270"/>
      <c r="F645" s="270">
        <v>1870</v>
      </c>
      <c r="G645" s="270"/>
      <c r="H645" s="270">
        <v>54400.684999999998</v>
      </c>
    </row>
    <row r="646" spans="2:9" ht="15" customHeight="1" x14ac:dyDescent="0.2">
      <c r="B646" s="68">
        <v>2013</v>
      </c>
      <c r="C646" s="68"/>
      <c r="D646" s="270">
        <v>1134</v>
      </c>
      <c r="E646" s="270"/>
      <c r="F646" s="270">
        <v>1856</v>
      </c>
      <c r="G646" s="270"/>
      <c r="H646" s="270">
        <v>51453.745999999999</v>
      </c>
    </row>
    <row r="647" spans="2:9" ht="15" hidden="1" customHeight="1" outlineLevel="1" x14ac:dyDescent="0.2">
      <c r="B647" s="358" t="s">
        <v>17</v>
      </c>
      <c r="C647" s="358"/>
      <c r="D647" s="358"/>
      <c r="E647" s="358"/>
      <c r="F647" s="358"/>
      <c r="G647" s="358"/>
      <c r="H647" s="358"/>
      <c r="I647" s="358"/>
    </row>
    <row r="648" spans="2:9" ht="15" hidden="1" customHeight="1" outlineLevel="1" x14ac:dyDescent="0.2">
      <c r="B648" s="72">
        <v>2018</v>
      </c>
      <c r="C648" s="237"/>
      <c r="D648" s="270">
        <v>793</v>
      </c>
      <c r="E648" s="270"/>
      <c r="F648" s="270">
        <v>812</v>
      </c>
      <c r="G648" s="270"/>
      <c r="H648" s="270">
        <v>5914.4579999999996</v>
      </c>
    </row>
    <row r="649" spans="2:9" ht="15" hidden="1" customHeight="1" outlineLevel="1" x14ac:dyDescent="0.2">
      <c r="B649" s="72">
        <v>2017</v>
      </c>
      <c r="C649" s="237"/>
      <c r="D649" s="270">
        <v>760</v>
      </c>
      <c r="E649" s="270"/>
      <c r="F649" s="270">
        <v>775</v>
      </c>
      <c r="G649" s="270"/>
      <c r="H649" s="270">
        <v>5723.8940000000002</v>
      </c>
    </row>
    <row r="650" spans="2:9" ht="15" hidden="1" customHeight="1" outlineLevel="1" x14ac:dyDescent="0.2">
      <c r="B650" s="46">
        <v>2016</v>
      </c>
      <c r="C650" s="235"/>
      <c r="D650" s="270">
        <v>746</v>
      </c>
      <c r="E650" s="270"/>
      <c r="F650" s="270">
        <v>765</v>
      </c>
      <c r="G650" s="270"/>
      <c r="H650" s="270">
        <v>5311.2979999999998</v>
      </c>
    </row>
    <row r="651" spans="2:9" ht="15" hidden="1" customHeight="1" outlineLevel="1" x14ac:dyDescent="0.2">
      <c r="B651" s="46">
        <v>2015</v>
      </c>
      <c r="C651" s="235"/>
      <c r="D651" s="270">
        <v>716</v>
      </c>
      <c r="E651" s="270"/>
      <c r="F651" s="270">
        <v>738</v>
      </c>
      <c r="G651" s="270"/>
      <c r="H651" s="270">
        <v>4368.6610000000001</v>
      </c>
    </row>
    <row r="652" spans="2:9" ht="15" hidden="1" customHeight="1" outlineLevel="1" x14ac:dyDescent="0.2">
      <c r="B652" s="46">
        <v>2014</v>
      </c>
      <c r="C652" s="68"/>
      <c r="D652" s="270">
        <v>695</v>
      </c>
      <c r="E652" s="270"/>
      <c r="F652" s="270">
        <v>707</v>
      </c>
      <c r="G652" s="270"/>
      <c r="H652" s="270">
        <v>4054.1529999999998</v>
      </c>
    </row>
    <row r="653" spans="2:9" ht="15" hidden="1" customHeight="1" outlineLevel="1" x14ac:dyDescent="0.2">
      <c r="B653" s="46">
        <v>2013</v>
      </c>
      <c r="C653" s="68"/>
      <c r="D653" s="270">
        <v>618</v>
      </c>
      <c r="E653" s="270"/>
      <c r="F653" s="270">
        <v>629</v>
      </c>
      <c r="G653" s="270"/>
      <c r="H653" s="270">
        <v>3288.8960000000002</v>
      </c>
    </row>
    <row r="654" spans="2:9" ht="15" hidden="1" customHeight="1" outlineLevel="1" x14ac:dyDescent="0.2">
      <c r="B654" s="358" t="s">
        <v>18</v>
      </c>
      <c r="C654" s="358"/>
      <c r="D654" s="358"/>
      <c r="E654" s="358"/>
      <c r="F654" s="358"/>
      <c r="G654" s="358"/>
      <c r="H654" s="358"/>
      <c r="I654" s="358"/>
    </row>
    <row r="655" spans="2:9" ht="15" hidden="1" customHeight="1" outlineLevel="1" x14ac:dyDescent="0.2">
      <c r="B655" s="72">
        <v>2018</v>
      </c>
      <c r="C655" s="235"/>
      <c r="D655" s="270">
        <v>1</v>
      </c>
      <c r="E655" s="270"/>
      <c r="F655" s="166" t="s">
        <v>37</v>
      </c>
      <c r="G655" s="270"/>
      <c r="H655" s="166" t="s">
        <v>37</v>
      </c>
    </row>
    <row r="656" spans="2:9" ht="15" hidden="1" customHeight="1" outlineLevel="1" x14ac:dyDescent="0.2">
      <c r="B656" s="72">
        <v>2017</v>
      </c>
      <c r="C656" s="235"/>
      <c r="D656" s="270">
        <v>1</v>
      </c>
      <c r="E656" s="270"/>
      <c r="F656" s="166" t="s">
        <v>37</v>
      </c>
      <c r="G656" s="166"/>
      <c r="H656" s="166" t="s">
        <v>37</v>
      </c>
    </row>
    <row r="657" spans="2:9" ht="15" hidden="1" customHeight="1" outlineLevel="1" x14ac:dyDescent="0.2">
      <c r="B657" s="46">
        <v>2016</v>
      </c>
      <c r="C657" s="235"/>
      <c r="D657" s="270">
        <v>2</v>
      </c>
      <c r="E657" s="270"/>
      <c r="F657" s="166" t="s">
        <v>37</v>
      </c>
      <c r="G657" s="166"/>
      <c r="H657" s="166" t="s">
        <v>37</v>
      </c>
    </row>
    <row r="658" spans="2:9" ht="15" hidden="1" customHeight="1" outlineLevel="1" x14ac:dyDescent="0.2">
      <c r="B658" s="46">
        <v>2015</v>
      </c>
      <c r="C658" s="235"/>
      <c r="D658" s="270">
        <v>2</v>
      </c>
      <c r="E658" s="270"/>
      <c r="F658" s="166" t="s">
        <v>37</v>
      </c>
      <c r="G658" s="166"/>
      <c r="H658" s="166" t="s">
        <v>37</v>
      </c>
    </row>
    <row r="659" spans="2:9" ht="15" hidden="1" customHeight="1" outlineLevel="1" x14ac:dyDescent="0.2">
      <c r="B659" s="46">
        <v>2014</v>
      </c>
      <c r="C659" s="68"/>
      <c r="D659" s="270">
        <v>4</v>
      </c>
      <c r="E659" s="270"/>
      <c r="F659" s="270">
        <v>16</v>
      </c>
      <c r="G659" s="270"/>
      <c r="H659" s="270">
        <v>1325.1990000000001</v>
      </c>
    </row>
    <row r="660" spans="2:9" ht="15" hidden="1" customHeight="1" outlineLevel="1" x14ac:dyDescent="0.2">
      <c r="B660" s="46">
        <v>2013</v>
      </c>
      <c r="C660" s="68"/>
      <c r="D660" s="270">
        <v>4</v>
      </c>
      <c r="E660" s="270"/>
      <c r="F660" s="270">
        <v>16</v>
      </c>
      <c r="G660" s="270"/>
      <c r="H660" s="270">
        <v>1176.546</v>
      </c>
    </row>
    <row r="661" spans="2:9" ht="15" hidden="1" customHeight="1" outlineLevel="1" x14ac:dyDescent="0.2">
      <c r="B661" s="358" t="s">
        <v>19</v>
      </c>
      <c r="C661" s="358"/>
      <c r="D661" s="358"/>
      <c r="E661" s="358"/>
      <c r="F661" s="358"/>
      <c r="G661" s="358"/>
      <c r="H661" s="358"/>
      <c r="I661" s="358"/>
    </row>
    <row r="662" spans="2:9" ht="15" hidden="1" customHeight="1" outlineLevel="1" x14ac:dyDescent="0.2">
      <c r="B662" s="72">
        <v>2018</v>
      </c>
      <c r="C662" s="235"/>
      <c r="D662" s="270">
        <v>24</v>
      </c>
      <c r="E662" s="270"/>
      <c r="F662" s="270">
        <v>66</v>
      </c>
      <c r="G662" s="270"/>
      <c r="H662" s="270">
        <v>3169.5439999999999</v>
      </c>
    </row>
    <row r="663" spans="2:9" ht="15" hidden="1" customHeight="1" outlineLevel="1" x14ac:dyDescent="0.2">
      <c r="B663" s="72">
        <v>2017</v>
      </c>
      <c r="C663" s="235"/>
      <c r="D663" s="270">
        <v>23</v>
      </c>
      <c r="E663" s="270"/>
      <c r="F663" s="270">
        <v>61</v>
      </c>
      <c r="G663" s="270"/>
      <c r="H663" s="270">
        <v>2600.7669999999998</v>
      </c>
    </row>
    <row r="664" spans="2:9" ht="15" hidden="1" customHeight="1" outlineLevel="1" x14ac:dyDescent="0.2">
      <c r="B664" s="46">
        <v>2016</v>
      </c>
      <c r="C664" s="235"/>
      <c r="D664" s="270">
        <v>24</v>
      </c>
      <c r="E664" s="270"/>
      <c r="F664" s="270">
        <v>64</v>
      </c>
      <c r="G664" s="270"/>
      <c r="H664" s="270">
        <v>2436.3870000000002</v>
      </c>
    </row>
    <row r="665" spans="2:9" ht="15" hidden="1" customHeight="1" outlineLevel="1" x14ac:dyDescent="0.2">
      <c r="B665" s="46">
        <v>2015</v>
      </c>
      <c r="C665" s="235"/>
      <c r="D665" s="270">
        <v>23</v>
      </c>
      <c r="E665" s="270"/>
      <c r="F665" s="270">
        <v>63</v>
      </c>
      <c r="G665" s="270"/>
      <c r="H665" s="270">
        <v>2887.6370000000002</v>
      </c>
    </row>
    <row r="666" spans="2:9" ht="15" hidden="1" customHeight="1" outlineLevel="1" x14ac:dyDescent="0.2">
      <c r="B666" s="46">
        <v>2014</v>
      </c>
      <c r="C666" s="68"/>
      <c r="D666" s="270">
        <v>23</v>
      </c>
      <c r="E666" s="270"/>
      <c r="F666" s="270">
        <v>70</v>
      </c>
      <c r="G666" s="270"/>
      <c r="H666" s="270">
        <v>2867.5569999999998</v>
      </c>
    </row>
    <row r="667" spans="2:9" ht="15" hidden="1" customHeight="1" outlineLevel="1" x14ac:dyDescent="0.2">
      <c r="B667" s="46">
        <v>2013</v>
      </c>
      <c r="C667" s="68"/>
      <c r="D667" s="270">
        <v>25</v>
      </c>
      <c r="E667" s="270"/>
      <c r="F667" s="270">
        <v>81</v>
      </c>
      <c r="G667" s="270"/>
      <c r="H667" s="270">
        <v>2328.46</v>
      </c>
    </row>
    <row r="668" spans="2:9" ht="15" hidden="1" customHeight="1" outlineLevel="1" x14ac:dyDescent="0.2">
      <c r="B668" s="358" t="s">
        <v>20</v>
      </c>
      <c r="C668" s="358"/>
      <c r="D668" s="358"/>
      <c r="E668" s="358"/>
      <c r="F668" s="358"/>
      <c r="G668" s="358"/>
      <c r="H668" s="358"/>
      <c r="I668" s="358"/>
    </row>
    <row r="669" spans="2:9" ht="15" hidden="1" customHeight="1" outlineLevel="1" x14ac:dyDescent="0.2">
      <c r="B669" s="72">
        <v>2018</v>
      </c>
      <c r="C669" s="235"/>
      <c r="D669" s="270">
        <v>8</v>
      </c>
      <c r="E669" s="270"/>
      <c r="F669" s="270">
        <v>8</v>
      </c>
      <c r="G669" s="270"/>
      <c r="H669" s="270">
        <v>1135.299</v>
      </c>
    </row>
    <row r="670" spans="2:9" ht="15" hidden="1" customHeight="1" outlineLevel="1" x14ac:dyDescent="0.2">
      <c r="B670" s="72">
        <v>2017</v>
      </c>
      <c r="C670" s="235"/>
      <c r="D670" s="270">
        <v>6</v>
      </c>
      <c r="E670" s="270"/>
      <c r="F670" s="166" t="s">
        <v>37</v>
      </c>
      <c r="G670" s="166"/>
      <c r="H670" s="166" t="s">
        <v>37</v>
      </c>
    </row>
    <row r="671" spans="2:9" ht="15" hidden="1" customHeight="1" outlineLevel="1" x14ac:dyDescent="0.2">
      <c r="B671" s="46">
        <v>2016</v>
      </c>
      <c r="C671" s="235"/>
      <c r="D671" s="270">
        <v>7</v>
      </c>
      <c r="E671" s="270"/>
      <c r="F671" s="270">
        <v>7</v>
      </c>
      <c r="G671" s="270"/>
      <c r="H671" s="270">
        <v>14.696999999999999</v>
      </c>
    </row>
    <row r="672" spans="2:9" ht="15" hidden="1" customHeight="1" outlineLevel="1" x14ac:dyDescent="0.2">
      <c r="B672" s="46">
        <v>2015</v>
      </c>
      <c r="C672" s="235"/>
      <c r="D672" s="270">
        <v>0</v>
      </c>
      <c r="E672" s="270"/>
      <c r="F672" s="270">
        <v>0</v>
      </c>
      <c r="G672" s="270"/>
      <c r="H672" s="270">
        <v>0</v>
      </c>
    </row>
    <row r="673" spans="2:9" ht="15" hidden="1" customHeight="1" outlineLevel="1" x14ac:dyDescent="0.2">
      <c r="B673" s="46">
        <v>2014</v>
      </c>
      <c r="C673" s="68"/>
      <c r="D673" s="270">
        <v>0</v>
      </c>
      <c r="E673" s="270"/>
      <c r="F673" s="270">
        <v>0</v>
      </c>
      <c r="G673" s="270"/>
      <c r="H673" s="270">
        <v>0</v>
      </c>
    </row>
    <row r="674" spans="2:9" ht="15" hidden="1" customHeight="1" outlineLevel="1" x14ac:dyDescent="0.2">
      <c r="B674" s="46">
        <v>2013</v>
      </c>
      <c r="C674" s="68"/>
      <c r="D674" s="270">
        <v>0</v>
      </c>
      <c r="E674" s="270"/>
      <c r="F674" s="270">
        <v>0</v>
      </c>
      <c r="G674" s="270"/>
      <c r="H674" s="270">
        <v>0</v>
      </c>
    </row>
    <row r="675" spans="2:9" ht="15" hidden="1" customHeight="1" outlineLevel="1" x14ac:dyDescent="0.2">
      <c r="B675" s="358" t="s">
        <v>21</v>
      </c>
      <c r="C675" s="358"/>
      <c r="D675" s="358"/>
      <c r="E675" s="358"/>
      <c r="F675" s="358"/>
      <c r="G675" s="358"/>
      <c r="H675" s="358"/>
      <c r="I675" s="358"/>
    </row>
    <row r="676" spans="2:9" ht="15" hidden="1" customHeight="1" outlineLevel="1" x14ac:dyDescent="0.2">
      <c r="B676" s="72">
        <v>2018</v>
      </c>
      <c r="C676" s="235"/>
      <c r="D676" s="270">
        <v>0</v>
      </c>
      <c r="E676" s="270"/>
      <c r="F676" s="270">
        <v>0</v>
      </c>
      <c r="G676" s="270"/>
      <c r="H676" s="270">
        <v>0</v>
      </c>
    </row>
    <row r="677" spans="2:9" ht="15" hidden="1" customHeight="1" outlineLevel="1" x14ac:dyDescent="0.2">
      <c r="B677" s="72">
        <v>2017</v>
      </c>
      <c r="C677" s="235"/>
      <c r="D677" s="270">
        <v>1</v>
      </c>
      <c r="E677" s="270"/>
      <c r="F677" s="166" t="s">
        <v>37</v>
      </c>
      <c r="G677" s="166"/>
      <c r="H677" s="166" t="s">
        <v>37</v>
      </c>
    </row>
    <row r="678" spans="2:9" ht="15" hidden="1" customHeight="1" outlineLevel="1" x14ac:dyDescent="0.2">
      <c r="B678" s="46">
        <v>2016</v>
      </c>
      <c r="C678" s="235"/>
      <c r="D678" s="270">
        <v>1</v>
      </c>
      <c r="E678" s="270"/>
      <c r="F678" s="166" t="s">
        <v>37</v>
      </c>
      <c r="G678" s="166"/>
      <c r="H678" s="166" t="s">
        <v>37</v>
      </c>
    </row>
    <row r="679" spans="2:9" ht="15" hidden="1" customHeight="1" outlineLevel="1" x14ac:dyDescent="0.2">
      <c r="B679" s="46">
        <v>2015</v>
      </c>
      <c r="C679" s="235"/>
      <c r="D679" s="270">
        <v>0</v>
      </c>
      <c r="E679" s="270"/>
      <c r="F679" s="270">
        <v>0</v>
      </c>
      <c r="G679" s="270"/>
      <c r="H679" s="270">
        <v>0</v>
      </c>
    </row>
    <row r="680" spans="2:9" ht="15" hidden="1" customHeight="1" outlineLevel="1" x14ac:dyDescent="0.2">
      <c r="B680" s="46">
        <v>2014</v>
      </c>
      <c r="C680" s="68"/>
      <c r="D680" s="270">
        <v>0</v>
      </c>
      <c r="E680" s="270"/>
      <c r="F680" s="270">
        <v>0</v>
      </c>
      <c r="G680" s="270"/>
      <c r="H680" s="270">
        <v>0</v>
      </c>
    </row>
    <row r="681" spans="2:9" ht="15" hidden="1" customHeight="1" outlineLevel="1" x14ac:dyDescent="0.2">
      <c r="B681" s="46">
        <v>2013</v>
      </c>
      <c r="C681" s="68"/>
      <c r="D681" s="270">
        <v>0</v>
      </c>
      <c r="E681" s="270"/>
      <c r="F681" s="270">
        <v>0</v>
      </c>
      <c r="G681" s="270"/>
      <c r="H681" s="270">
        <v>0</v>
      </c>
    </row>
    <row r="682" spans="2:9" ht="15" hidden="1" customHeight="1" outlineLevel="1" x14ac:dyDescent="0.2">
      <c r="B682" s="358" t="s">
        <v>22</v>
      </c>
      <c r="C682" s="358"/>
      <c r="D682" s="358"/>
      <c r="E682" s="358"/>
      <c r="F682" s="358"/>
      <c r="G682" s="358"/>
      <c r="H682" s="358"/>
      <c r="I682" s="358"/>
    </row>
    <row r="683" spans="2:9" ht="15" hidden="1" customHeight="1" outlineLevel="1" x14ac:dyDescent="0.2">
      <c r="B683" s="72">
        <v>2018</v>
      </c>
      <c r="C683" s="235"/>
      <c r="D683" s="270">
        <v>65</v>
      </c>
      <c r="E683" s="270"/>
      <c r="F683" s="270">
        <v>263</v>
      </c>
      <c r="G683" s="270"/>
      <c r="H683" s="270">
        <v>11943.036</v>
      </c>
    </row>
    <row r="684" spans="2:9" ht="15" hidden="1" customHeight="1" outlineLevel="1" x14ac:dyDescent="0.2">
      <c r="B684" s="72">
        <v>2017</v>
      </c>
      <c r="C684" s="235"/>
      <c r="D684" s="270">
        <v>53</v>
      </c>
      <c r="E684" s="270"/>
      <c r="F684" s="270">
        <v>248</v>
      </c>
      <c r="G684" s="270"/>
      <c r="H684" s="270">
        <v>10320.647999999999</v>
      </c>
    </row>
    <row r="685" spans="2:9" ht="15" hidden="1" customHeight="1" outlineLevel="1" x14ac:dyDescent="0.2">
      <c r="B685" s="46">
        <v>2016</v>
      </c>
      <c r="C685" s="235"/>
      <c r="D685" s="270">
        <v>51</v>
      </c>
      <c r="E685" s="270"/>
      <c r="F685" s="270">
        <v>226</v>
      </c>
      <c r="G685" s="270"/>
      <c r="H685" s="270">
        <v>7830.3850000000002</v>
      </c>
    </row>
    <row r="686" spans="2:9" ht="15" hidden="1" customHeight="1" outlineLevel="1" x14ac:dyDescent="0.2">
      <c r="B686" s="46">
        <v>2015</v>
      </c>
      <c r="C686" s="235"/>
      <c r="D686" s="270">
        <v>51</v>
      </c>
      <c r="E686" s="270"/>
      <c r="F686" s="270">
        <v>243</v>
      </c>
      <c r="G686" s="270"/>
      <c r="H686" s="270">
        <v>10025.028</v>
      </c>
    </row>
    <row r="687" spans="2:9" ht="15" hidden="1" customHeight="1" outlineLevel="1" x14ac:dyDescent="0.2">
      <c r="B687" s="46">
        <v>2014</v>
      </c>
      <c r="C687" s="68"/>
      <c r="D687" s="270">
        <v>48</v>
      </c>
      <c r="E687" s="270"/>
      <c r="F687" s="270">
        <v>226</v>
      </c>
      <c r="G687" s="270"/>
      <c r="H687" s="270">
        <v>7557.0079999999998</v>
      </c>
    </row>
    <row r="688" spans="2:9" ht="15" hidden="1" customHeight="1" outlineLevel="1" x14ac:dyDescent="0.2">
      <c r="B688" s="46">
        <v>2013</v>
      </c>
      <c r="C688" s="68"/>
      <c r="D688" s="270">
        <v>70</v>
      </c>
      <c r="E688" s="270"/>
      <c r="F688" s="270">
        <v>281</v>
      </c>
      <c r="G688" s="270"/>
      <c r="H688" s="270">
        <v>8114.7020000000002</v>
      </c>
    </row>
    <row r="689" spans="2:9" ht="15" hidden="1" customHeight="1" outlineLevel="1" x14ac:dyDescent="0.2">
      <c r="B689" s="358" t="s">
        <v>23</v>
      </c>
      <c r="C689" s="358"/>
      <c r="D689" s="358"/>
      <c r="E689" s="358"/>
      <c r="F689" s="358"/>
      <c r="G689" s="358"/>
      <c r="H689" s="358"/>
      <c r="I689" s="358"/>
    </row>
    <row r="690" spans="2:9" ht="15" hidden="1" customHeight="1" outlineLevel="1" x14ac:dyDescent="0.2">
      <c r="B690" s="72">
        <v>2018</v>
      </c>
      <c r="C690" s="235"/>
      <c r="D690" s="270">
        <v>121</v>
      </c>
      <c r="E690" s="270"/>
      <c r="F690" s="270">
        <v>385</v>
      </c>
      <c r="G690" s="270"/>
      <c r="H690" s="270">
        <v>31163.392</v>
      </c>
    </row>
    <row r="691" spans="2:9" ht="15" hidden="1" customHeight="1" outlineLevel="1" x14ac:dyDescent="0.2">
      <c r="B691" s="72">
        <v>2017</v>
      </c>
      <c r="C691" s="235"/>
      <c r="D691" s="270">
        <v>113</v>
      </c>
      <c r="E691" s="270"/>
      <c r="F691" s="270">
        <v>385</v>
      </c>
      <c r="G691" s="270"/>
      <c r="H691" s="270">
        <v>31363.075000000001</v>
      </c>
    </row>
    <row r="692" spans="2:9" ht="15" hidden="1" customHeight="1" outlineLevel="1" x14ac:dyDescent="0.2">
      <c r="B692" s="46">
        <v>2016</v>
      </c>
      <c r="C692" s="235"/>
      <c r="D692" s="270">
        <v>111</v>
      </c>
      <c r="E692" s="270"/>
      <c r="F692" s="270">
        <v>335</v>
      </c>
      <c r="G692" s="270"/>
      <c r="H692" s="270">
        <v>26964.141</v>
      </c>
    </row>
    <row r="693" spans="2:9" ht="15" hidden="1" customHeight="1" outlineLevel="1" x14ac:dyDescent="0.2">
      <c r="B693" s="46">
        <v>2015</v>
      </c>
      <c r="C693" s="235"/>
      <c r="D693" s="270">
        <v>108</v>
      </c>
      <c r="E693" s="270"/>
      <c r="F693" s="270">
        <v>336</v>
      </c>
      <c r="G693" s="270"/>
      <c r="H693" s="270">
        <v>25853.667000000001</v>
      </c>
    </row>
    <row r="694" spans="2:9" ht="15" hidden="1" customHeight="1" outlineLevel="1" x14ac:dyDescent="0.2">
      <c r="B694" s="46">
        <v>2014</v>
      </c>
      <c r="C694" s="68"/>
      <c r="D694" s="270">
        <v>120</v>
      </c>
      <c r="E694" s="270"/>
      <c r="F694" s="270">
        <v>321</v>
      </c>
      <c r="G694" s="270"/>
      <c r="H694" s="270">
        <v>26736.127</v>
      </c>
    </row>
    <row r="695" spans="2:9" ht="15" hidden="1" customHeight="1" outlineLevel="1" x14ac:dyDescent="0.2">
      <c r="B695" s="46">
        <v>2013</v>
      </c>
      <c r="C695" s="68"/>
      <c r="D695" s="270">
        <v>142</v>
      </c>
      <c r="E695" s="270"/>
      <c r="F695" s="270">
        <v>349</v>
      </c>
      <c r="G695" s="270"/>
      <c r="H695" s="270">
        <v>26154.171999999999</v>
      </c>
    </row>
    <row r="696" spans="2:9" ht="15" hidden="1" customHeight="1" outlineLevel="1" x14ac:dyDescent="0.2">
      <c r="B696" s="358" t="s">
        <v>24</v>
      </c>
      <c r="C696" s="358"/>
      <c r="D696" s="358"/>
      <c r="E696" s="358"/>
      <c r="F696" s="358"/>
      <c r="G696" s="358"/>
      <c r="H696" s="358"/>
      <c r="I696" s="358"/>
    </row>
    <row r="697" spans="2:9" ht="15" hidden="1" customHeight="1" outlineLevel="1" x14ac:dyDescent="0.2">
      <c r="B697" s="72">
        <v>2018</v>
      </c>
      <c r="C697" s="235"/>
      <c r="D697" s="270">
        <v>35</v>
      </c>
      <c r="E697" s="270"/>
      <c r="F697" s="270">
        <v>58</v>
      </c>
      <c r="G697" s="270"/>
      <c r="H697" s="270">
        <v>1001.2089999999999</v>
      </c>
    </row>
    <row r="698" spans="2:9" ht="15" hidden="1" customHeight="1" outlineLevel="1" x14ac:dyDescent="0.2">
      <c r="B698" s="72">
        <v>2017</v>
      </c>
      <c r="C698" s="235"/>
      <c r="D698" s="270">
        <v>31</v>
      </c>
      <c r="E698" s="270"/>
      <c r="F698" s="270">
        <v>54</v>
      </c>
      <c r="G698" s="270"/>
      <c r="H698" s="270">
        <v>896.64300000000003</v>
      </c>
    </row>
    <row r="699" spans="2:9" ht="15" hidden="1" customHeight="1" outlineLevel="1" x14ac:dyDescent="0.2">
      <c r="B699" s="46">
        <v>2016</v>
      </c>
      <c r="C699" s="235"/>
      <c r="D699" s="270">
        <v>28</v>
      </c>
      <c r="E699" s="270"/>
      <c r="F699" s="270">
        <v>50</v>
      </c>
      <c r="G699" s="270"/>
      <c r="H699" s="270">
        <v>1051.2360000000001</v>
      </c>
    </row>
    <row r="700" spans="2:9" ht="15" hidden="1" customHeight="1" outlineLevel="1" x14ac:dyDescent="0.2">
      <c r="B700" s="46">
        <v>2015</v>
      </c>
      <c r="C700" s="235"/>
      <c r="D700" s="270">
        <v>27</v>
      </c>
      <c r="E700" s="270"/>
      <c r="F700" s="270">
        <v>50</v>
      </c>
      <c r="G700" s="270"/>
      <c r="H700" s="270">
        <v>923.37</v>
      </c>
    </row>
    <row r="701" spans="2:9" ht="15" hidden="1" customHeight="1" outlineLevel="1" x14ac:dyDescent="0.2">
      <c r="B701" s="46">
        <v>2014</v>
      </c>
      <c r="C701" s="68"/>
      <c r="D701" s="270">
        <v>27</v>
      </c>
      <c r="E701" s="270"/>
      <c r="F701" s="270">
        <v>51</v>
      </c>
      <c r="G701" s="270"/>
      <c r="H701" s="270">
        <v>981.38300000000004</v>
      </c>
    </row>
    <row r="702" spans="2:9" ht="15" hidden="1" customHeight="1" outlineLevel="1" x14ac:dyDescent="0.2">
      <c r="B702" s="46">
        <v>2013</v>
      </c>
      <c r="C702" s="68"/>
      <c r="D702" s="270">
        <v>29</v>
      </c>
      <c r="E702" s="270"/>
      <c r="F702" s="270">
        <v>57</v>
      </c>
      <c r="G702" s="270"/>
      <c r="H702" s="270">
        <v>861.21199999999999</v>
      </c>
    </row>
    <row r="703" spans="2:9" ht="15" hidden="1" customHeight="1" outlineLevel="1" x14ac:dyDescent="0.2">
      <c r="B703" s="358" t="s">
        <v>25</v>
      </c>
      <c r="C703" s="358"/>
      <c r="D703" s="358"/>
      <c r="E703" s="358"/>
      <c r="F703" s="358"/>
      <c r="G703" s="358"/>
      <c r="H703" s="358"/>
      <c r="I703" s="358"/>
    </row>
    <row r="704" spans="2:9" ht="15" hidden="1" customHeight="1" outlineLevel="1" x14ac:dyDescent="0.2">
      <c r="B704" s="72">
        <v>2018</v>
      </c>
      <c r="C704" s="235"/>
      <c r="D704" s="270">
        <v>159</v>
      </c>
      <c r="E704" s="270"/>
      <c r="F704" s="270">
        <v>334</v>
      </c>
      <c r="G704" s="270"/>
      <c r="H704" s="270">
        <v>11284.116</v>
      </c>
    </row>
    <row r="705" spans="2:9" ht="15" hidden="1" customHeight="1" outlineLevel="1" x14ac:dyDescent="0.2">
      <c r="B705" s="72">
        <v>2017</v>
      </c>
      <c r="C705" s="235"/>
      <c r="D705" s="270">
        <v>131</v>
      </c>
      <c r="E705" s="270"/>
      <c r="F705" s="270">
        <v>310</v>
      </c>
      <c r="G705" s="270"/>
      <c r="H705" s="270">
        <v>10745.858</v>
      </c>
    </row>
    <row r="706" spans="2:9" ht="15" hidden="1" customHeight="1" outlineLevel="1" x14ac:dyDescent="0.2">
      <c r="B706" s="46">
        <v>2016</v>
      </c>
      <c r="C706" s="235"/>
      <c r="D706" s="270">
        <v>117</v>
      </c>
      <c r="E706" s="270"/>
      <c r="F706" s="270">
        <v>289</v>
      </c>
      <c r="G706" s="270"/>
      <c r="H706" s="270">
        <v>9582.8209999999999</v>
      </c>
    </row>
    <row r="707" spans="2:9" ht="15" hidden="1" customHeight="1" outlineLevel="1" x14ac:dyDescent="0.2">
      <c r="B707" s="46">
        <v>2015</v>
      </c>
      <c r="C707" s="235"/>
      <c r="D707" s="270">
        <v>92</v>
      </c>
      <c r="E707" s="270"/>
      <c r="F707" s="270">
        <v>244</v>
      </c>
      <c r="G707" s="270"/>
      <c r="H707" s="270">
        <v>7495.75</v>
      </c>
    </row>
    <row r="708" spans="2:9" ht="15" hidden="1" customHeight="1" outlineLevel="1" x14ac:dyDescent="0.2">
      <c r="B708" s="46">
        <v>2014</v>
      </c>
      <c r="C708" s="68"/>
      <c r="D708" s="270">
        <v>71</v>
      </c>
      <c r="E708" s="270"/>
      <c r="F708" s="270">
        <v>225</v>
      </c>
      <c r="G708" s="270"/>
      <c r="H708" s="270">
        <v>7232.1469999999999</v>
      </c>
    </row>
    <row r="709" spans="2:9" ht="15" hidden="1" customHeight="1" outlineLevel="1" x14ac:dyDescent="0.2">
      <c r="B709" s="46">
        <v>2013</v>
      </c>
      <c r="C709" s="68"/>
      <c r="D709" s="270">
        <v>80</v>
      </c>
      <c r="E709" s="270"/>
      <c r="F709" s="270">
        <v>211</v>
      </c>
      <c r="G709" s="270"/>
      <c r="H709" s="270">
        <v>6374.2420000000002</v>
      </c>
    </row>
    <row r="710" spans="2:9" ht="15" hidden="1" customHeight="1" outlineLevel="1" x14ac:dyDescent="0.2">
      <c r="B710" s="358" t="s">
        <v>26</v>
      </c>
      <c r="C710" s="358"/>
      <c r="D710" s="358"/>
      <c r="E710" s="358"/>
      <c r="F710" s="358"/>
      <c r="G710" s="358"/>
      <c r="H710" s="358"/>
      <c r="I710" s="358"/>
    </row>
    <row r="711" spans="2:9" ht="15" hidden="1" customHeight="1" outlineLevel="1" x14ac:dyDescent="0.2">
      <c r="B711" s="72">
        <v>2018</v>
      </c>
      <c r="C711" s="235"/>
      <c r="D711" s="270">
        <v>6</v>
      </c>
      <c r="E711" s="270"/>
      <c r="F711" s="270">
        <v>6</v>
      </c>
      <c r="G711" s="270"/>
      <c r="H711" s="270">
        <v>96.614000000000004</v>
      </c>
    </row>
    <row r="712" spans="2:9" ht="15" hidden="1" customHeight="1" outlineLevel="1" x14ac:dyDescent="0.2">
      <c r="B712" s="72">
        <v>2017</v>
      </c>
      <c r="C712" s="235"/>
      <c r="D712" s="270">
        <v>6</v>
      </c>
      <c r="E712" s="270"/>
      <c r="F712" s="270">
        <v>6</v>
      </c>
      <c r="G712" s="270"/>
      <c r="H712" s="270">
        <v>50.085999999999999</v>
      </c>
    </row>
    <row r="713" spans="2:9" ht="15" hidden="1" customHeight="1" outlineLevel="1" x14ac:dyDescent="0.2">
      <c r="B713" s="46">
        <v>2016</v>
      </c>
      <c r="C713" s="235"/>
      <c r="D713" s="270">
        <v>3</v>
      </c>
      <c r="E713" s="270"/>
      <c r="F713" s="270">
        <v>3</v>
      </c>
      <c r="G713" s="270"/>
      <c r="H713" s="270">
        <v>35.418999999999997</v>
      </c>
    </row>
    <row r="714" spans="2:9" ht="15" hidden="1" customHeight="1" outlineLevel="1" x14ac:dyDescent="0.2">
      <c r="B714" s="46">
        <v>2015</v>
      </c>
      <c r="C714" s="235"/>
      <c r="D714" s="270">
        <v>2</v>
      </c>
      <c r="E714" s="270"/>
      <c r="F714" s="166" t="s">
        <v>37</v>
      </c>
      <c r="G714" s="166"/>
      <c r="H714" s="166" t="s">
        <v>37</v>
      </c>
    </row>
    <row r="715" spans="2:9" ht="15" hidden="1" customHeight="1" outlineLevel="1" x14ac:dyDescent="0.2">
      <c r="B715" s="46">
        <v>2014</v>
      </c>
      <c r="C715" s="68"/>
      <c r="D715" s="270">
        <v>4</v>
      </c>
      <c r="E715" s="270"/>
      <c r="F715" s="270">
        <v>4</v>
      </c>
      <c r="G715" s="270"/>
      <c r="H715" s="270">
        <v>25.655000000000001</v>
      </c>
    </row>
    <row r="716" spans="2:9" ht="15" hidden="1" customHeight="1" outlineLevel="1" x14ac:dyDescent="0.2">
      <c r="B716" s="46">
        <v>2013</v>
      </c>
      <c r="C716" s="68"/>
      <c r="D716" s="270">
        <v>5</v>
      </c>
      <c r="E716" s="270"/>
      <c r="F716" s="270">
        <v>5</v>
      </c>
      <c r="G716" s="270"/>
      <c r="H716" s="270">
        <v>40.234000000000002</v>
      </c>
    </row>
    <row r="717" spans="2:9" ht="15" hidden="1" customHeight="1" outlineLevel="1" x14ac:dyDescent="0.2">
      <c r="B717" s="358" t="s">
        <v>27</v>
      </c>
      <c r="C717" s="358"/>
      <c r="D717" s="358"/>
      <c r="E717" s="358"/>
      <c r="F717" s="358"/>
      <c r="G717" s="358"/>
      <c r="H717" s="358"/>
      <c r="I717" s="358"/>
    </row>
    <row r="718" spans="2:9" ht="15" hidden="1" customHeight="1" outlineLevel="1" x14ac:dyDescent="0.2">
      <c r="B718" s="72">
        <v>2018</v>
      </c>
      <c r="C718" s="235"/>
      <c r="D718" s="270">
        <v>17</v>
      </c>
      <c r="E718" s="270"/>
      <c r="F718" s="166" t="s">
        <v>37</v>
      </c>
      <c r="G718" s="270"/>
      <c r="H718" s="166" t="s">
        <v>37</v>
      </c>
    </row>
    <row r="719" spans="2:9" ht="15" hidden="1" customHeight="1" outlineLevel="1" x14ac:dyDescent="0.2">
      <c r="B719" s="72">
        <v>2017</v>
      </c>
      <c r="C719" s="235"/>
      <c r="D719" s="270">
        <v>14</v>
      </c>
      <c r="E719" s="270"/>
      <c r="F719" s="270">
        <v>16</v>
      </c>
      <c r="G719" s="270"/>
      <c r="H719" s="270">
        <v>1272.0740000000001</v>
      </c>
    </row>
    <row r="720" spans="2:9" ht="15" hidden="1" customHeight="1" outlineLevel="1" x14ac:dyDescent="0.2">
      <c r="B720" s="46">
        <v>2016</v>
      </c>
      <c r="C720" s="235"/>
      <c r="D720" s="270">
        <v>12</v>
      </c>
      <c r="E720" s="270"/>
      <c r="F720" s="270">
        <v>12</v>
      </c>
      <c r="G720" s="270"/>
      <c r="H720" s="270">
        <v>789.32</v>
      </c>
    </row>
    <row r="721" spans="2:9" ht="15" hidden="1" customHeight="1" outlineLevel="1" x14ac:dyDescent="0.2">
      <c r="B721" s="46">
        <v>2015</v>
      </c>
      <c r="C721" s="235"/>
      <c r="D721" s="270">
        <v>12</v>
      </c>
      <c r="E721" s="270"/>
      <c r="F721" s="270">
        <v>12</v>
      </c>
      <c r="G721" s="270"/>
      <c r="H721" s="270">
        <v>611.58799999999997</v>
      </c>
    </row>
    <row r="722" spans="2:9" ht="15" hidden="1" customHeight="1" outlineLevel="1" x14ac:dyDescent="0.2">
      <c r="B722" s="46">
        <v>2014</v>
      </c>
      <c r="C722" s="68"/>
      <c r="D722" s="270">
        <v>14</v>
      </c>
      <c r="E722" s="270"/>
      <c r="F722" s="270">
        <v>17</v>
      </c>
      <c r="G722" s="270"/>
      <c r="H722" s="270">
        <v>634.74300000000005</v>
      </c>
    </row>
    <row r="723" spans="2:9" ht="15" hidden="1" customHeight="1" outlineLevel="1" x14ac:dyDescent="0.2">
      <c r="B723" s="46">
        <v>2013</v>
      </c>
      <c r="C723" s="68"/>
      <c r="D723" s="270">
        <v>12</v>
      </c>
      <c r="E723" s="270"/>
      <c r="F723" s="270">
        <v>13</v>
      </c>
      <c r="G723" s="270"/>
      <c r="H723" s="270">
        <v>932.73400000000004</v>
      </c>
    </row>
    <row r="724" spans="2:9" ht="15" hidden="1" customHeight="1" outlineLevel="1" x14ac:dyDescent="0.2">
      <c r="B724" s="358" t="s">
        <v>28</v>
      </c>
      <c r="C724" s="358"/>
      <c r="D724" s="358"/>
      <c r="E724" s="358"/>
      <c r="F724" s="358"/>
      <c r="G724" s="358"/>
      <c r="H724" s="358"/>
      <c r="I724" s="358"/>
    </row>
    <row r="725" spans="2:9" ht="15" hidden="1" customHeight="1" outlineLevel="1" x14ac:dyDescent="0.2">
      <c r="B725" s="72">
        <v>2018</v>
      </c>
      <c r="C725" s="235"/>
      <c r="D725" s="270">
        <v>38</v>
      </c>
      <c r="E725" s="270"/>
      <c r="F725" s="270">
        <v>52</v>
      </c>
      <c r="G725" s="270"/>
      <c r="H725" s="270">
        <v>1091.846</v>
      </c>
    </row>
    <row r="726" spans="2:9" ht="15" hidden="1" customHeight="1" outlineLevel="1" x14ac:dyDescent="0.2">
      <c r="B726" s="72">
        <v>2017</v>
      </c>
      <c r="C726" s="235"/>
      <c r="D726" s="270">
        <v>37</v>
      </c>
      <c r="E726" s="270"/>
      <c r="F726" s="270">
        <v>54</v>
      </c>
      <c r="G726" s="270"/>
      <c r="H726" s="270">
        <v>962.03700000000003</v>
      </c>
    </row>
    <row r="727" spans="2:9" ht="15" hidden="1" customHeight="1" outlineLevel="1" x14ac:dyDescent="0.2">
      <c r="B727" s="46">
        <v>2016</v>
      </c>
      <c r="C727" s="235"/>
      <c r="D727" s="270">
        <v>33</v>
      </c>
      <c r="E727" s="270"/>
      <c r="F727" s="270">
        <v>43</v>
      </c>
      <c r="G727" s="270"/>
      <c r="H727" s="270">
        <v>652.40099999999995</v>
      </c>
    </row>
    <row r="728" spans="2:9" ht="15" hidden="1" customHeight="1" outlineLevel="1" x14ac:dyDescent="0.2">
      <c r="B728" s="46">
        <v>2015</v>
      </c>
      <c r="C728" s="235"/>
      <c r="D728" s="270">
        <v>28</v>
      </c>
      <c r="E728" s="270"/>
      <c r="F728" s="270">
        <v>37</v>
      </c>
      <c r="G728" s="270"/>
      <c r="H728" s="270">
        <v>523.23199999999997</v>
      </c>
    </row>
    <row r="729" spans="2:9" ht="15" hidden="1" customHeight="1" outlineLevel="1" x14ac:dyDescent="0.2">
      <c r="B729" s="46">
        <v>2014</v>
      </c>
      <c r="C729" s="68"/>
      <c r="D729" s="270">
        <v>33</v>
      </c>
      <c r="E729" s="270"/>
      <c r="F729" s="270">
        <v>44</v>
      </c>
      <c r="G729" s="270"/>
      <c r="H729" s="270">
        <v>681.06600000000003</v>
      </c>
    </row>
    <row r="730" spans="2:9" ht="15" hidden="1" customHeight="1" outlineLevel="1" x14ac:dyDescent="0.2">
      <c r="B730" s="46">
        <v>2013</v>
      </c>
      <c r="C730" s="68"/>
      <c r="D730" s="270">
        <v>33</v>
      </c>
      <c r="E730" s="270"/>
      <c r="F730" s="270">
        <v>47</v>
      </c>
      <c r="G730" s="270"/>
      <c r="H730" s="270">
        <v>427.435</v>
      </c>
    </row>
    <row r="731" spans="2:9" ht="15" hidden="1" customHeight="1" outlineLevel="1" x14ac:dyDescent="0.2">
      <c r="B731" s="358" t="s">
        <v>29</v>
      </c>
      <c r="C731" s="358"/>
      <c r="D731" s="358"/>
      <c r="E731" s="358"/>
      <c r="F731" s="358"/>
      <c r="G731" s="358"/>
      <c r="H731" s="358"/>
      <c r="I731" s="358"/>
    </row>
    <row r="732" spans="2:9" ht="15" hidden="1" customHeight="1" outlineLevel="1" x14ac:dyDescent="0.2">
      <c r="B732" s="72">
        <v>2018</v>
      </c>
      <c r="C732" s="235"/>
      <c r="D732" s="270">
        <v>82</v>
      </c>
      <c r="E732" s="270"/>
      <c r="F732" s="270">
        <v>92</v>
      </c>
      <c r="G732" s="270"/>
      <c r="H732" s="270">
        <v>1523.0709999999999</v>
      </c>
    </row>
    <row r="733" spans="2:9" ht="15" hidden="1" customHeight="1" outlineLevel="1" x14ac:dyDescent="0.2">
      <c r="B733" s="72">
        <v>2017</v>
      </c>
      <c r="C733" s="235"/>
      <c r="D733" s="270">
        <v>78</v>
      </c>
      <c r="E733" s="270"/>
      <c r="F733" s="270">
        <v>92</v>
      </c>
      <c r="G733" s="270"/>
      <c r="H733" s="270">
        <v>1442.721</v>
      </c>
    </row>
    <row r="734" spans="2:9" ht="15" hidden="1" customHeight="1" outlineLevel="1" x14ac:dyDescent="0.2">
      <c r="B734" s="46">
        <v>2016</v>
      </c>
      <c r="C734" s="235"/>
      <c r="D734" s="270">
        <v>63</v>
      </c>
      <c r="E734" s="270"/>
      <c r="F734" s="270">
        <v>76</v>
      </c>
      <c r="G734" s="270"/>
      <c r="H734" s="270">
        <v>822.17100000000005</v>
      </c>
    </row>
    <row r="735" spans="2:9" ht="15" hidden="1" customHeight="1" outlineLevel="1" x14ac:dyDescent="0.2">
      <c r="B735" s="46">
        <v>2015</v>
      </c>
      <c r="C735" s="235"/>
      <c r="D735" s="270">
        <v>63</v>
      </c>
      <c r="E735" s="270"/>
      <c r="F735" s="270">
        <v>80</v>
      </c>
      <c r="G735" s="270"/>
      <c r="H735" s="270">
        <v>890.63099999999997</v>
      </c>
    </row>
    <row r="736" spans="2:9" ht="15" hidden="1" customHeight="1" outlineLevel="1" x14ac:dyDescent="0.2">
      <c r="B736" s="46">
        <v>2014</v>
      </c>
      <c r="C736" s="68"/>
      <c r="D736" s="270">
        <v>65</v>
      </c>
      <c r="E736" s="270"/>
      <c r="F736" s="270">
        <v>92</v>
      </c>
      <c r="G736" s="270"/>
      <c r="H736" s="270">
        <v>1173.2149999999999</v>
      </c>
    </row>
    <row r="737" spans="2:9" ht="15" hidden="1" customHeight="1" outlineLevel="1" x14ac:dyDescent="0.2">
      <c r="B737" s="46">
        <v>2013</v>
      </c>
      <c r="C737" s="68"/>
      <c r="D737" s="270">
        <v>46</v>
      </c>
      <c r="E737" s="270"/>
      <c r="F737" s="270">
        <v>71</v>
      </c>
      <c r="G737" s="270"/>
      <c r="H737" s="270">
        <v>710.26400000000001</v>
      </c>
    </row>
    <row r="738" spans="2:9" ht="15" hidden="1" customHeight="1" outlineLevel="1" x14ac:dyDescent="0.2">
      <c r="B738" s="358" t="s">
        <v>30</v>
      </c>
      <c r="C738" s="358"/>
      <c r="D738" s="358"/>
      <c r="E738" s="358"/>
      <c r="F738" s="358"/>
      <c r="G738" s="358"/>
      <c r="H738" s="358"/>
      <c r="I738" s="358"/>
    </row>
    <row r="739" spans="2:9" ht="15" hidden="1" customHeight="1" outlineLevel="1" x14ac:dyDescent="0.2">
      <c r="B739" s="72">
        <v>2018</v>
      </c>
      <c r="C739" s="235"/>
      <c r="D739" s="270">
        <v>18</v>
      </c>
      <c r="E739" s="270"/>
      <c r="F739" s="270">
        <v>27</v>
      </c>
      <c r="G739" s="270"/>
      <c r="H739" s="270">
        <v>165.27699999999999</v>
      </c>
    </row>
    <row r="740" spans="2:9" ht="15" hidden="1" customHeight="1" outlineLevel="1" x14ac:dyDescent="0.2">
      <c r="B740" s="72">
        <v>2017</v>
      </c>
      <c r="C740" s="235"/>
      <c r="D740" s="270">
        <v>17</v>
      </c>
      <c r="E740" s="270"/>
      <c r="F740" s="270">
        <v>27</v>
      </c>
      <c r="G740" s="270"/>
      <c r="H740" s="270">
        <v>165.29900000000001</v>
      </c>
    </row>
    <row r="741" spans="2:9" ht="15" hidden="1" customHeight="1" outlineLevel="1" x14ac:dyDescent="0.2">
      <c r="B741" s="46">
        <v>2016</v>
      </c>
      <c r="C741" s="235"/>
      <c r="D741" s="270">
        <v>18</v>
      </c>
      <c r="E741" s="270"/>
      <c r="F741" s="270">
        <v>27</v>
      </c>
      <c r="G741" s="270"/>
      <c r="H741" s="270">
        <v>108.42100000000001</v>
      </c>
    </row>
    <row r="742" spans="2:9" ht="15" hidden="1" customHeight="1" outlineLevel="1" x14ac:dyDescent="0.2">
      <c r="B742" s="46">
        <v>2015</v>
      </c>
      <c r="C742" s="235"/>
      <c r="D742" s="270">
        <v>15</v>
      </c>
      <c r="E742" s="270"/>
      <c r="F742" s="270">
        <v>28</v>
      </c>
      <c r="G742" s="270"/>
      <c r="H742" s="270">
        <v>93.82</v>
      </c>
    </row>
    <row r="743" spans="2:9" ht="15" hidden="1" customHeight="1" outlineLevel="1" x14ac:dyDescent="0.2">
      <c r="B743" s="46">
        <v>2014</v>
      </c>
      <c r="C743" s="68"/>
      <c r="D743" s="270">
        <v>20</v>
      </c>
      <c r="E743" s="270"/>
      <c r="F743" s="270">
        <v>33</v>
      </c>
      <c r="G743" s="270"/>
      <c r="H743" s="270">
        <v>153.03299999999999</v>
      </c>
    </row>
    <row r="744" spans="2:9" ht="15" hidden="1" customHeight="1" outlineLevel="1" x14ac:dyDescent="0.2">
      <c r="B744" s="46">
        <v>2013</v>
      </c>
      <c r="C744" s="68"/>
      <c r="D744" s="270">
        <v>18</v>
      </c>
      <c r="E744" s="270"/>
      <c r="F744" s="270">
        <v>30</v>
      </c>
      <c r="G744" s="270"/>
      <c r="H744" s="270">
        <v>92.242000000000004</v>
      </c>
    </row>
    <row r="745" spans="2:9" ht="15" hidden="1" customHeight="1" outlineLevel="1" x14ac:dyDescent="0.2">
      <c r="B745" s="358" t="s">
        <v>31</v>
      </c>
      <c r="C745" s="358"/>
      <c r="D745" s="358"/>
      <c r="E745" s="358"/>
      <c r="F745" s="358"/>
      <c r="G745" s="358"/>
      <c r="H745" s="358"/>
      <c r="I745" s="358"/>
    </row>
    <row r="746" spans="2:9" ht="15" hidden="1" customHeight="1" outlineLevel="1" x14ac:dyDescent="0.2">
      <c r="B746" s="72">
        <v>2018</v>
      </c>
      <c r="C746" s="235"/>
      <c r="D746" s="270">
        <v>19</v>
      </c>
      <c r="E746" s="270"/>
      <c r="F746" s="270">
        <v>19</v>
      </c>
      <c r="G746" s="270"/>
      <c r="H746" s="270">
        <v>114.06</v>
      </c>
    </row>
    <row r="747" spans="2:9" ht="15" hidden="1" customHeight="1" outlineLevel="1" x14ac:dyDescent="0.2">
      <c r="B747" s="72">
        <v>2017</v>
      </c>
      <c r="C747" s="235"/>
      <c r="D747" s="270">
        <v>16</v>
      </c>
      <c r="E747" s="270"/>
      <c r="F747" s="270">
        <v>19</v>
      </c>
      <c r="G747" s="270"/>
      <c r="H747" s="270">
        <v>519.10400000000004</v>
      </c>
    </row>
    <row r="748" spans="2:9" ht="15" hidden="1" customHeight="1" outlineLevel="1" x14ac:dyDescent="0.2">
      <c r="B748" s="46">
        <v>2016</v>
      </c>
      <c r="C748" s="235"/>
      <c r="D748" s="270">
        <v>17</v>
      </c>
      <c r="E748" s="270"/>
      <c r="F748" s="270">
        <v>20</v>
      </c>
      <c r="G748" s="270"/>
      <c r="H748" s="270">
        <v>474.48599999999999</v>
      </c>
    </row>
    <row r="749" spans="2:9" ht="15" hidden="1" customHeight="1" outlineLevel="1" x14ac:dyDescent="0.2">
      <c r="B749" s="46">
        <v>2015</v>
      </c>
      <c r="C749" s="235"/>
      <c r="D749" s="270">
        <v>15</v>
      </c>
      <c r="E749" s="270"/>
      <c r="F749" s="270">
        <v>18</v>
      </c>
      <c r="G749" s="270"/>
      <c r="H749" s="270">
        <v>370.50299999999999</v>
      </c>
    </row>
    <row r="750" spans="2:9" ht="15" hidden="1" customHeight="1" outlineLevel="1" x14ac:dyDescent="0.2">
      <c r="B750" s="46">
        <v>2014</v>
      </c>
      <c r="C750" s="68"/>
      <c r="D750" s="270">
        <v>13</v>
      </c>
      <c r="E750" s="270"/>
      <c r="F750" s="270">
        <v>14</v>
      </c>
      <c r="G750" s="270"/>
      <c r="H750" s="270">
        <v>411.51100000000002</v>
      </c>
    </row>
    <row r="751" spans="2:9" ht="15" hidden="1" customHeight="1" outlineLevel="1" x14ac:dyDescent="0.2">
      <c r="B751" s="46">
        <v>2013</v>
      </c>
      <c r="C751" s="68"/>
      <c r="D751" s="270">
        <v>11</v>
      </c>
      <c r="E751" s="270"/>
      <c r="F751" s="270">
        <v>13</v>
      </c>
      <c r="G751" s="270"/>
      <c r="H751" s="270">
        <v>404.78399999999999</v>
      </c>
    </row>
    <row r="752" spans="2:9" ht="15" hidden="1" customHeight="1" outlineLevel="1" x14ac:dyDescent="0.2">
      <c r="B752" s="358" t="s">
        <v>32</v>
      </c>
      <c r="C752" s="358"/>
      <c r="D752" s="358"/>
      <c r="E752" s="358"/>
      <c r="F752" s="358"/>
      <c r="G752" s="358"/>
      <c r="H752" s="358"/>
      <c r="I752" s="358"/>
    </row>
    <row r="753" spans="2:9" ht="15" hidden="1" customHeight="1" outlineLevel="1" x14ac:dyDescent="0.2">
      <c r="B753" s="72">
        <v>2018</v>
      </c>
      <c r="C753" s="235"/>
      <c r="D753" s="270">
        <v>28</v>
      </c>
      <c r="E753" s="270"/>
      <c r="F753" s="270">
        <v>28</v>
      </c>
      <c r="G753" s="270"/>
      <c r="H753" s="270">
        <v>136.61500000000001</v>
      </c>
    </row>
    <row r="754" spans="2:9" ht="15" hidden="1" customHeight="1" outlineLevel="1" x14ac:dyDescent="0.2">
      <c r="B754" s="72">
        <v>2017</v>
      </c>
      <c r="C754" s="235"/>
      <c r="D754" s="270">
        <v>23</v>
      </c>
      <c r="E754" s="270"/>
      <c r="F754" s="270">
        <v>23</v>
      </c>
      <c r="G754" s="270"/>
      <c r="H754" s="270">
        <v>114.973</v>
      </c>
    </row>
    <row r="755" spans="2:9" ht="15" hidden="1" customHeight="1" outlineLevel="1" x14ac:dyDescent="0.2">
      <c r="B755" s="46">
        <v>2016</v>
      </c>
      <c r="C755" s="235"/>
      <c r="D755" s="270">
        <v>21</v>
      </c>
      <c r="E755" s="270"/>
      <c r="F755" s="270">
        <v>21</v>
      </c>
      <c r="G755" s="270"/>
      <c r="H755" s="270">
        <v>85.284000000000006</v>
      </c>
    </row>
    <row r="756" spans="2:9" ht="15" hidden="1" customHeight="1" outlineLevel="1" x14ac:dyDescent="0.2">
      <c r="B756" s="46">
        <v>2015</v>
      </c>
      <c r="C756" s="235"/>
      <c r="D756" s="270">
        <v>17</v>
      </c>
      <c r="E756" s="270"/>
      <c r="F756" s="270">
        <v>17</v>
      </c>
      <c r="G756" s="270"/>
      <c r="H756" s="270">
        <v>74.256</v>
      </c>
    </row>
    <row r="757" spans="2:9" ht="15" hidden="1" customHeight="1" outlineLevel="1" x14ac:dyDescent="0.2">
      <c r="B757" s="46">
        <v>2014</v>
      </c>
      <c r="C757" s="68"/>
      <c r="D757" s="270">
        <v>19</v>
      </c>
      <c r="E757" s="270"/>
      <c r="F757" s="270">
        <v>19</v>
      </c>
      <c r="G757" s="270"/>
      <c r="H757" s="270">
        <v>90.144000000000005</v>
      </c>
    </row>
    <row r="758" spans="2:9" ht="15" hidden="1" customHeight="1" outlineLevel="1" x14ac:dyDescent="0.2">
      <c r="B758" s="46">
        <v>2013</v>
      </c>
      <c r="C758" s="68"/>
      <c r="D758" s="270">
        <v>20</v>
      </c>
      <c r="E758" s="270"/>
      <c r="F758" s="270">
        <v>20</v>
      </c>
      <c r="G758" s="270"/>
      <c r="H758" s="270">
        <v>82.48</v>
      </c>
    </row>
    <row r="759" spans="2:9" ht="15" hidden="1" customHeight="1" outlineLevel="1" x14ac:dyDescent="0.2">
      <c r="B759" s="358" t="s">
        <v>33</v>
      </c>
      <c r="C759" s="358"/>
      <c r="D759" s="358"/>
      <c r="E759" s="358"/>
      <c r="F759" s="358"/>
      <c r="G759" s="358"/>
      <c r="H759" s="358"/>
      <c r="I759" s="358"/>
    </row>
    <row r="760" spans="2:9" ht="15" hidden="1" customHeight="1" outlineLevel="1" x14ac:dyDescent="0.2">
      <c r="B760" s="72">
        <v>2018</v>
      </c>
      <c r="C760" s="235"/>
      <c r="D760" s="270">
        <v>33</v>
      </c>
      <c r="E760" s="270"/>
      <c r="F760" s="270">
        <v>52</v>
      </c>
      <c r="G760" s="270"/>
      <c r="H760" s="270">
        <v>828.23699999999997</v>
      </c>
    </row>
    <row r="761" spans="2:9" ht="15" hidden="1" customHeight="1" outlineLevel="1" x14ac:dyDescent="0.2">
      <c r="B761" s="72">
        <v>2017</v>
      </c>
      <c r="C761" s="235"/>
      <c r="D761" s="270">
        <v>25</v>
      </c>
      <c r="E761" s="270"/>
      <c r="F761" s="270">
        <v>45</v>
      </c>
      <c r="G761" s="270"/>
      <c r="H761" s="270">
        <v>714.23199999999997</v>
      </c>
    </row>
    <row r="762" spans="2:9" ht="15" hidden="1" customHeight="1" outlineLevel="1" x14ac:dyDescent="0.2">
      <c r="B762" s="46">
        <v>2016</v>
      </c>
      <c r="C762" s="235"/>
      <c r="D762" s="270">
        <v>23</v>
      </c>
      <c r="E762" s="270"/>
      <c r="F762" s="270">
        <v>43</v>
      </c>
      <c r="G762" s="270"/>
      <c r="H762" s="270">
        <v>655.18600000000004</v>
      </c>
    </row>
    <row r="763" spans="2:9" ht="15" hidden="1" customHeight="1" outlineLevel="1" x14ac:dyDescent="0.2">
      <c r="B763" s="46">
        <v>2015</v>
      </c>
      <c r="C763" s="235"/>
      <c r="D763" s="270">
        <v>19</v>
      </c>
      <c r="E763" s="270"/>
      <c r="F763" s="270">
        <v>34</v>
      </c>
      <c r="G763" s="270"/>
      <c r="H763" s="270">
        <v>563.64300000000003</v>
      </c>
    </row>
    <row r="764" spans="2:9" ht="15" hidden="1" customHeight="1" outlineLevel="1" x14ac:dyDescent="0.2">
      <c r="B764" s="46">
        <v>2014</v>
      </c>
      <c r="C764" s="68"/>
      <c r="D764" s="270">
        <v>18</v>
      </c>
      <c r="E764" s="270"/>
      <c r="F764" s="270">
        <v>31</v>
      </c>
      <c r="G764" s="270"/>
      <c r="H764" s="270">
        <v>477.74400000000003</v>
      </c>
    </row>
    <row r="765" spans="2:9" ht="15" hidden="1" customHeight="1" outlineLevel="1" x14ac:dyDescent="0.2">
      <c r="B765" s="46">
        <v>2013</v>
      </c>
      <c r="C765" s="68"/>
      <c r="D765" s="270">
        <v>21</v>
      </c>
      <c r="E765" s="270"/>
      <c r="F765" s="270">
        <v>33</v>
      </c>
      <c r="G765" s="270"/>
      <c r="H765" s="270">
        <v>465.34300000000002</v>
      </c>
    </row>
    <row r="766" spans="2:9" ht="15" customHeight="1" collapsed="1" x14ac:dyDescent="0.2">
      <c r="B766" s="228" t="s">
        <v>330</v>
      </c>
      <c r="C766" s="228"/>
      <c r="D766" s="270"/>
      <c r="E766" s="270"/>
      <c r="F766" s="270"/>
      <c r="G766" s="270"/>
      <c r="H766" s="270"/>
    </row>
    <row r="767" spans="2:9" ht="15" customHeight="1" x14ac:dyDescent="0.2">
      <c r="B767" s="72">
        <v>2018</v>
      </c>
      <c r="C767" s="228"/>
      <c r="D767" s="270">
        <v>334</v>
      </c>
      <c r="E767" s="270"/>
      <c r="F767" s="270">
        <v>609</v>
      </c>
      <c r="G767" s="270"/>
      <c r="H767" s="270">
        <v>17309.72</v>
      </c>
    </row>
    <row r="768" spans="2:9" ht="15" customHeight="1" x14ac:dyDescent="0.2">
      <c r="B768" s="72">
        <v>2017</v>
      </c>
      <c r="C768" s="228"/>
      <c r="D768" s="270">
        <v>318</v>
      </c>
      <c r="E768" s="270"/>
      <c r="F768" s="270">
        <v>567</v>
      </c>
      <c r="G768" s="270"/>
      <c r="H768" s="270">
        <v>14528.370999999999</v>
      </c>
    </row>
    <row r="769" spans="2:9" ht="15" customHeight="1" x14ac:dyDescent="0.2">
      <c r="B769" s="46">
        <v>2016</v>
      </c>
      <c r="C769" s="228"/>
      <c r="D769" s="270">
        <v>278</v>
      </c>
      <c r="E769" s="270"/>
      <c r="F769" s="270">
        <v>502</v>
      </c>
      <c r="G769" s="270"/>
      <c r="H769" s="270">
        <v>15539.376</v>
      </c>
    </row>
    <row r="770" spans="2:9" ht="15" customHeight="1" x14ac:dyDescent="0.2">
      <c r="B770" s="46">
        <v>2015</v>
      </c>
      <c r="C770" s="228"/>
      <c r="D770" s="270">
        <v>280</v>
      </c>
      <c r="E770" s="270"/>
      <c r="F770" s="270">
        <v>478</v>
      </c>
      <c r="G770" s="270"/>
      <c r="H770" s="270">
        <v>11786.397999999999</v>
      </c>
    </row>
    <row r="771" spans="2:9" ht="15" customHeight="1" x14ac:dyDescent="0.2">
      <c r="B771" s="46">
        <v>2014</v>
      </c>
      <c r="C771" s="68"/>
      <c r="D771" s="270">
        <v>290</v>
      </c>
      <c r="E771" s="270"/>
      <c r="F771" s="270">
        <v>481</v>
      </c>
      <c r="G771" s="270"/>
      <c r="H771" s="270">
        <v>10327.944</v>
      </c>
    </row>
    <row r="772" spans="2:9" ht="15" customHeight="1" x14ac:dyDescent="0.2">
      <c r="B772" s="46">
        <v>2013</v>
      </c>
      <c r="C772" s="68"/>
      <c r="D772" s="270">
        <v>302</v>
      </c>
      <c r="E772" s="270"/>
      <c r="F772" s="270">
        <v>486</v>
      </c>
      <c r="G772" s="270"/>
      <c r="H772" s="270">
        <v>13408.842000000001</v>
      </c>
    </row>
    <row r="773" spans="2:9" ht="15" hidden="1" customHeight="1" outlineLevel="1" x14ac:dyDescent="0.2">
      <c r="B773" s="358" t="s">
        <v>17</v>
      </c>
      <c r="C773" s="358"/>
      <c r="D773" s="358"/>
      <c r="E773" s="358"/>
      <c r="F773" s="358"/>
      <c r="G773" s="358"/>
      <c r="H773" s="358"/>
      <c r="I773" s="358"/>
    </row>
    <row r="774" spans="2:9" ht="15" hidden="1" customHeight="1" outlineLevel="1" x14ac:dyDescent="0.2">
      <c r="B774" s="72">
        <v>2018</v>
      </c>
      <c r="C774" s="237"/>
      <c r="D774" s="270">
        <v>103</v>
      </c>
      <c r="E774" s="270"/>
      <c r="F774" s="270">
        <v>103</v>
      </c>
      <c r="G774" s="270"/>
      <c r="H774" s="270">
        <v>575.5</v>
      </c>
    </row>
    <row r="775" spans="2:9" ht="15" hidden="1" customHeight="1" outlineLevel="1" x14ac:dyDescent="0.2">
      <c r="B775" s="72">
        <v>2017</v>
      </c>
      <c r="C775" s="237"/>
      <c r="D775" s="270">
        <v>114</v>
      </c>
      <c r="E775" s="270"/>
      <c r="F775" s="270">
        <v>114</v>
      </c>
      <c r="G775" s="270"/>
      <c r="H775" s="270">
        <v>536.50900000000001</v>
      </c>
    </row>
    <row r="776" spans="2:9" ht="15" hidden="1" customHeight="1" outlineLevel="1" x14ac:dyDescent="0.2">
      <c r="B776" s="46">
        <v>2016</v>
      </c>
      <c r="C776" s="235"/>
      <c r="D776" s="270">
        <v>109</v>
      </c>
      <c r="E776" s="270"/>
      <c r="F776" s="270">
        <v>109</v>
      </c>
      <c r="G776" s="270"/>
      <c r="H776" s="270">
        <v>441.87200000000001</v>
      </c>
    </row>
    <row r="777" spans="2:9" ht="15" hidden="1" customHeight="1" outlineLevel="1" x14ac:dyDescent="0.2">
      <c r="B777" s="46">
        <v>2015</v>
      </c>
      <c r="C777" s="235"/>
      <c r="D777" s="270">
        <v>118</v>
      </c>
      <c r="E777" s="270"/>
      <c r="F777" s="270">
        <v>118</v>
      </c>
      <c r="G777" s="270"/>
      <c r="H777" s="270">
        <v>508.005</v>
      </c>
    </row>
    <row r="778" spans="2:9" ht="15" hidden="1" customHeight="1" outlineLevel="1" x14ac:dyDescent="0.2">
      <c r="B778" s="46">
        <v>2014</v>
      </c>
      <c r="C778" s="68"/>
      <c r="D778" s="270">
        <v>126</v>
      </c>
      <c r="E778" s="270"/>
      <c r="F778" s="270">
        <v>127</v>
      </c>
      <c r="G778" s="270"/>
      <c r="H778" s="270">
        <v>354.24599999999998</v>
      </c>
    </row>
    <row r="779" spans="2:9" ht="15" hidden="1" customHeight="1" outlineLevel="1" x14ac:dyDescent="0.2">
      <c r="B779" s="46">
        <v>2013</v>
      </c>
      <c r="C779" s="68"/>
      <c r="D779" s="270">
        <v>134</v>
      </c>
      <c r="E779" s="270"/>
      <c r="F779" s="270">
        <v>134</v>
      </c>
      <c r="G779" s="270"/>
      <c r="H779" s="270">
        <v>290.77199999999999</v>
      </c>
    </row>
    <row r="780" spans="2:9" ht="15" hidden="1" customHeight="1" outlineLevel="1" x14ac:dyDescent="0.2">
      <c r="B780" s="358" t="s">
        <v>18</v>
      </c>
      <c r="C780" s="358"/>
      <c r="D780" s="358"/>
      <c r="E780" s="358"/>
      <c r="F780" s="358"/>
      <c r="G780" s="358"/>
      <c r="H780" s="358"/>
      <c r="I780" s="358"/>
    </row>
    <row r="781" spans="2:9" ht="15" hidden="1" customHeight="1" outlineLevel="1" x14ac:dyDescent="0.2">
      <c r="B781" s="72">
        <v>2018</v>
      </c>
      <c r="C781" s="235"/>
      <c r="D781" s="270">
        <v>0</v>
      </c>
      <c r="E781" s="270"/>
      <c r="F781" s="270">
        <v>0</v>
      </c>
      <c r="G781" s="270"/>
      <c r="H781" s="270">
        <v>0</v>
      </c>
    </row>
    <row r="782" spans="2:9" ht="15" hidden="1" customHeight="1" outlineLevel="1" x14ac:dyDescent="0.2">
      <c r="B782" s="72">
        <v>2017</v>
      </c>
      <c r="C782" s="235"/>
      <c r="D782" s="270">
        <v>0</v>
      </c>
      <c r="E782" s="270"/>
      <c r="F782" s="270">
        <v>0</v>
      </c>
      <c r="G782" s="270"/>
      <c r="H782" s="270">
        <v>0</v>
      </c>
    </row>
    <row r="783" spans="2:9" ht="15" hidden="1" customHeight="1" outlineLevel="1" x14ac:dyDescent="0.2">
      <c r="B783" s="46">
        <v>2016</v>
      </c>
      <c r="C783" s="235"/>
      <c r="D783" s="270">
        <v>0</v>
      </c>
      <c r="E783" s="270"/>
      <c r="F783" s="270">
        <v>0</v>
      </c>
      <c r="G783" s="270"/>
      <c r="H783" s="270">
        <v>0</v>
      </c>
    </row>
    <row r="784" spans="2:9" ht="15" hidden="1" customHeight="1" outlineLevel="1" x14ac:dyDescent="0.2">
      <c r="B784" s="46">
        <v>2015</v>
      </c>
      <c r="C784" s="235"/>
      <c r="D784" s="270">
        <v>0</v>
      </c>
      <c r="E784" s="270"/>
      <c r="F784" s="270">
        <v>0</v>
      </c>
      <c r="G784" s="270"/>
      <c r="H784" s="270">
        <v>0</v>
      </c>
    </row>
    <row r="785" spans="2:9" ht="15" hidden="1" customHeight="1" outlineLevel="1" x14ac:dyDescent="0.2">
      <c r="B785" s="46">
        <v>2014</v>
      </c>
      <c r="C785" s="68"/>
      <c r="D785" s="270">
        <v>0</v>
      </c>
      <c r="E785" s="270"/>
      <c r="F785" s="270">
        <v>0</v>
      </c>
      <c r="G785" s="270"/>
      <c r="H785" s="270">
        <v>0</v>
      </c>
    </row>
    <row r="786" spans="2:9" ht="15" hidden="1" customHeight="1" outlineLevel="1" x14ac:dyDescent="0.2">
      <c r="B786" s="46">
        <v>2013</v>
      </c>
      <c r="C786" s="68"/>
      <c r="D786" s="270">
        <v>0</v>
      </c>
      <c r="E786" s="270"/>
      <c r="F786" s="270">
        <v>0</v>
      </c>
      <c r="G786" s="270"/>
      <c r="H786" s="270">
        <v>0</v>
      </c>
    </row>
    <row r="787" spans="2:9" ht="15" hidden="1" customHeight="1" outlineLevel="1" x14ac:dyDescent="0.2">
      <c r="B787" s="358" t="s">
        <v>19</v>
      </c>
      <c r="C787" s="358"/>
      <c r="D787" s="358"/>
      <c r="E787" s="358"/>
      <c r="F787" s="358"/>
      <c r="G787" s="358"/>
      <c r="H787" s="358"/>
      <c r="I787" s="358"/>
    </row>
    <row r="788" spans="2:9" ht="15" hidden="1" customHeight="1" outlineLevel="1" x14ac:dyDescent="0.2">
      <c r="B788" s="72">
        <v>2018</v>
      </c>
      <c r="C788" s="235"/>
      <c r="D788" s="270">
        <v>6</v>
      </c>
      <c r="E788" s="270"/>
      <c r="F788" s="270">
        <v>20</v>
      </c>
      <c r="G788" s="270"/>
      <c r="H788" s="270">
        <v>576.43299999999999</v>
      </c>
    </row>
    <row r="789" spans="2:9" ht="15" hidden="1" customHeight="1" outlineLevel="1" x14ac:dyDescent="0.2">
      <c r="B789" s="72">
        <v>2017</v>
      </c>
      <c r="C789" s="235"/>
      <c r="D789" s="270">
        <v>6</v>
      </c>
      <c r="E789" s="270"/>
      <c r="F789" s="270">
        <v>19</v>
      </c>
      <c r="G789" s="270"/>
      <c r="H789" s="270">
        <v>550.34799999999996</v>
      </c>
    </row>
    <row r="790" spans="2:9" ht="15" hidden="1" customHeight="1" outlineLevel="1" x14ac:dyDescent="0.2">
      <c r="B790" s="46">
        <v>2016</v>
      </c>
      <c r="C790" s="235"/>
      <c r="D790" s="270">
        <v>6</v>
      </c>
      <c r="E790" s="270"/>
      <c r="F790" s="270">
        <v>20</v>
      </c>
      <c r="G790" s="270"/>
      <c r="H790" s="270">
        <v>448.56599999999997</v>
      </c>
    </row>
    <row r="791" spans="2:9" ht="15" hidden="1" customHeight="1" outlineLevel="1" x14ac:dyDescent="0.2">
      <c r="B791" s="46">
        <v>2015</v>
      </c>
      <c r="C791" s="235"/>
      <c r="D791" s="270">
        <v>6</v>
      </c>
      <c r="E791" s="270"/>
      <c r="F791" s="270">
        <v>20</v>
      </c>
      <c r="G791" s="270"/>
      <c r="H791" s="270">
        <v>404.70800000000003</v>
      </c>
    </row>
    <row r="792" spans="2:9" ht="15" hidden="1" customHeight="1" outlineLevel="1" x14ac:dyDescent="0.2">
      <c r="B792" s="46">
        <v>2014</v>
      </c>
      <c r="C792" s="68"/>
      <c r="D792" s="270">
        <v>6</v>
      </c>
      <c r="E792" s="270"/>
      <c r="F792" s="270">
        <v>20</v>
      </c>
      <c r="G792" s="270"/>
      <c r="H792" s="270">
        <v>386.98599999999999</v>
      </c>
    </row>
    <row r="793" spans="2:9" ht="15" hidden="1" customHeight="1" outlineLevel="1" x14ac:dyDescent="0.2">
      <c r="B793" s="46">
        <v>2013</v>
      </c>
      <c r="C793" s="68"/>
      <c r="D793" s="270">
        <v>8</v>
      </c>
      <c r="E793" s="270"/>
      <c r="F793" s="270">
        <v>25</v>
      </c>
      <c r="G793" s="270"/>
      <c r="H793" s="270">
        <v>464.47</v>
      </c>
    </row>
    <row r="794" spans="2:9" ht="15" hidden="1" customHeight="1" outlineLevel="1" x14ac:dyDescent="0.2">
      <c r="B794" s="358" t="s">
        <v>20</v>
      </c>
      <c r="C794" s="358"/>
      <c r="D794" s="358"/>
      <c r="E794" s="358"/>
      <c r="F794" s="358"/>
      <c r="G794" s="358"/>
      <c r="H794" s="358"/>
      <c r="I794" s="358"/>
    </row>
    <row r="795" spans="2:9" ht="15" hidden="1" customHeight="1" outlineLevel="1" x14ac:dyDescent="0.2">
      <c r="B795" s="72">
        <v>2018</v>
      </c>
      <c r="C795" s="235"/>
      <c r="D795" s="270">
        <v>0</v>
      </c>
      <c r="E795" s="270"/>
      <c r="F795" s="270">
        <v>0</v>
      </c>
      <c r="G795" s="270"/>
      <c r="H795" s="270">
        <v>0</v>
      </c>
    </row>
    <row r="796" spans="2:9" ht="15" hidden="1" customHeight="1" outlineLevel="1" x14ac:dyDescent="0.2">
      <c r="B796" s="72">
        <v>2017</v>
      </c>
      <c r="C796" s="235"/>
      <c r="D796" s="270">
        <v>0</v>
      </c>
      <c r="E796" s="270"/>
      <c r="F796" s="270">
        <v>0</v>
      </c>
      <c r="G796" s="270"/>
      <c r="H796" s="270">
        <v>0</v>
      </c>
    </row>
    <row r="797" spans="2:9" ht="15" hidden="1" customHeight="1" outlineLevel="1" x14ac:dyDescent="0.2">
      <c r="B797" s="46">
        <v>2016</v>
      </c>
      <c r="C797" s="235"/>
      <c r="D797" s="270">
        <v>0</v>
      </c>
      <c r="E797" s="270"/>
      <c r="F797" s="270">
        <v>0</v>
      </c>
      <c r="G797" s="270"/>
      <c r="H797" s="270">
        <v>0</v>
      </c>
    </row>
    <row r="798" spans="2:9" ht="15" hidden="1" customHeight="1" outlineLevel="1" x14ac:dyDescent="0.2">
      <c r="B798" s="46">
        <v>2015</v>
      </c>
      <c r="C798" s="235"/>
      <c r="D798" s="270">
        <v>0</v>
      </c>
      <c r="E798" s="270"/>
      <c r="F798" s="270">
        <v>0</v>
      </c>
      <c r="G798" s="270"/>
      <c r="H798" s="270">
        <v>0</v>
      </c>
    </row>
    <row r="799" spans="2:9" ht="15" hidden="1" customHeight="1" outlineLevel="1" x14ac:dyDescent="0.2">
      <c r="B799" s="46">
        <v>2014</v>
      </c>
      <c r="C799" s="68"/>
      <c r="D799" s="270">
        <v>0</v>
      </c>
      <c r="E799" s="270"/>
      <c r="F799" s="270">
        <v>0</v>
      </c>
      <c r="G799" s="270"/>
      <c r="H799" s="270">
        <v>0</v>
      </c>
    </row>
    <row r="800" spans="2:9" ht="15" hidden="1" customHeight="1" outlineLevel="1" x14ac:dyDescent="0.2">
      <c r="B800" s="46">
        <v>2013</v>
      </c>
      <c r="C800" s="68"/>
      <c r="D800" s="270">
        <v>0</v>
      </c>
      <c r="E800" s="270"/>
      <c r="F800" s="270">
        <v>0</v>
      </c>
      <c r="G800" s="270"/>
      <c r="H800" s="270">
        <v>0</v>
      </c>
    </row>
    <row r="801" spans="2:9" ht="15" hidden="1" customHeight="1" outlineLevel="1" x14ac:dyDescent="0.2">
      <c r="B801" s="358" t="s">
        <v>21</v>
      </c>
      <c r="C801" s="358"/>
      <c r="D801" s="358"/>
      <c r="E801" s="358"/>
      <c r="F801" s="358"/>
      <c r="G801" s="358"/>
      <c r="H801" s="358"/>
      <c r="I801" s="358"/>
    </row>
    <row r="802" spans="2:9" ht="15" hidden="1" customHeight="1" outlineLevel="1" x14ac:dyDescent="0.2">
      <c r="B802" s="72">
        <v>2018</v>
      </c>
      <c r="C802" s="235"/>
      <c r="D802" s="270">
        <v>0</v>
      </c>
      <c r="E802" s="270"/>
      <c r="F802" s="270">
        <v>0</v>
      </c>
      <c r="G802" s="270"/>
      <c r="H802" s="270">
        <v>0</v>
      </c>
    </row>
    <row r="803" spans="2:9" ht="15" hidden="1" customHeight="1" outlineLevel="1" x14ac:dyDescent="0.2">
      <c r="B803" s="72">
        <v>2017</v>
      </c>
      <c r="C803" s="235"/>
      <c r="D803" s="270">
        <v>0</v>
      </c>
      <c r="E803" s="270"/>
      <c r="F803" s="270">
        <v>0</v>
      </c>
      <c r="G803" s="270"/>
      <c r="H803" s="270">
        <v>0</v>
      </c>
    </row>
    <row r="804" spans="2:9" ht="15" hidden="1" customHeight="1" outlineLevel="1" x14ac:dyDescent="0.2">
      <c r="B804" s="46">
        <v>2016</v>
      </c>
      <c r="C804" s="235"/>
      <c r="D804" s="270">
        <v>0</v>
      </c>
      <c r="E804" s="270"/>
      <c r="F804" s="270">
        <v>0</v>
      </c>
      <c r="G804" s="270"/>
      <c r="H804" s="270">
        <v>0</v>
      </c>
    </row>
    <row r="805" spans="2:9" ht="15" hidden="1" customHeight="1" outlineLevel="1" x14ac:dyDescent="0.2">
      <c r="B805" s="46">
        <v>2015</v>
      </c>
      <c r="C805" s="235"/>
      <c r="D805" s="270">
        <v>0</v>
      </c>
      <c r="E805" s="270"/>
      <c r="F805" s="270">
        <v>0</v>
      </c>
      <c r="G805" s="270"/>
      <c r="H805" s="270">
        <v>0</v>
      </c>
    </row>
    <row r="806" spans="2:9" ht="15" hidden="1" customHeight="1" outlineLevel="1" x14ac:dyDescent="0.2">
      <c r="B806" s="46">
        <v>2014</v>
      </c>
      <c r="C806" s="68"/>
      <c r="D806" s="270">
        <v>0</v>
      </c>
      <c r="E806" s="270"/>
      <c r="F806" s="270">
        <v>0</v>
      </c>
      <c r="G806" s="270"/>
      <c r="H806" s="270">
        <v>0</v>
      </c>
    </row>
    <row r="807" spans="2:9" ht="15" hidden="1" customHeight="1" outlineLevel="1" x14ac:dyDescent="0.2">
      <c r="B807" s="46">
        <v>2013</v>
      </c>
      <c r="C807" s="68"/>
      <c r="D807" s="270">
        <v>0</v>
      </c>
      <c r="E807" s="270"/>
      <c r="F807" s="270">
        <v>0</v>
      </c>
      <c r="G807" s="270"/>
      <c r="H807" s="270">
        <v>0</v>
      </c>
    </row>
    <row r="808" spans="2:9" ht="15" hidden="1" customHeight="1" outlineLevel="1" x14ac:dyDescent="0.2">
      <c r="B808" s="358" t="s">
        <v>22</v>
      </c>
      <c r="C808" s="358"/>
      <c r="D808" s="358"/>
      <c r="E808" s="358"/>
      <c r="F808" s="358"/>
      <c r="G808" s="358"/>
      <c r="H808" s="358"/>
      <c r="I808" s="358"/>
    </row>
    <row r="809" spans="2:9" ht="15" hidden="1" customHeight="1" outlineLevel="1" x14ac:dyDescent="0.2">
      <c r="B809" s="72">
        <v>2018</v>
      </c>
      <c r="C809" s="235"/>
      <c r="D809" s="270">
        <v>11</v>
      </c>
      <c r="E809" s="270"/>
      <c r="F809" s="270">
        <v>38</v>
      </c>
      <c r="G809" s="270"/>
      <c r="H809" s="270">
        <v>2957.8780000000002</v>
      </c>
    </row>
    <row r="810" spans="2:9" ht="15" hidden="1" customHeight="1" outlineLevel="1" x14ac:dyDescent="0.2">
      <c r="B810" s="72">
        <v>2017</v>
      </c>
      <c r="C810" s="235"/>
      <c r="D810" s="270">
        <v>10</v>
      </c>
      <c r="E810" s="270"/>
      <c r="F810" s="270">
        <v>36</v>
      </c>
      <c r="G810" s="270"/>
      <c r="H810" s="270">
        <v>1519.913</v>
      </c>
    </row>
    <row r="811" spans="2:9" ht="15" hidden="1" customHeight="1" outlineLevel="1" x14ac:dyDescent="0.2">
      <c r="B811" s="46">
        <v>2016</v>
      </c>
      <c r="C811" s="235"/>
      <c r="D811" s="270">
        <v>8</v>
      </c>
      <c r="E811" s="270"/>
      <c r="F811" s="270">
        <v>21</v>
      </c>
      <c r="G811" s="270"/>
      <c r="H811" s="270">
        <v>4455.8119999999999</v>
      </c>
    </row>
    <row r="812" spans="2:9" ht="15" hidden="1" customHeight="1" outlineLevel="1" x14ac:dyDescent="0.2">
      <c r="B812" s="46">
        <v>2015</v>
      </c>
      <c r="C812" s="235"/>
      <c r="D812" s="270">
        <v>10</v>
      </c>
      <c r="E812" s="270"/>
      <c r="F812" s="270">
        <v>25</v>
      </c>
      <c r="G812" s="270"/>
      <c r="H812" s="270">
        <v>2176.2420000000002</v>
      </c>
    </row>
    <row r="813" spans="2:9" ht="15" hidden="1" customHeight="1" outlineLevel="1" x14ac:dyDescent="0.2">
      <c r="B813" s="46">
        <v>2014</v>
      </c>
      <c r="C813" s="68"/>
      <c r="D813" s="270">
        <v>10</v>
      </c>
      <c r="E813" s="270"/>
      <c r="F813" s="270">
        <v>31</v>
      </c>
      <c r="G813" s="270"/>
      <c r="H813" s="270">
        <v>1794.0239999999999</v>
      </c>
    </row>
    <row r="814" spans="2:9" ht="15" hidden="1" customHeight="1" outlineLevel="1" x14ac:dyDescent="0.2">
      <c r="B814" s="46">
        <v>2013</v>
      </c>
      <c r="C814" s="68"/>
      <c r="D814" s="270">
        <v>13</v>
      </c>
      <c r="E814" s="270"/>
      <c r="F814" s="270">
        <v>42</v>
      </c>
      <c r="G814" s="270"/>
      <c r="H814" s="270">
        <v>4762.49</v>
      </c>
    </row>
    <row r="815" spans="2:9" ht="15" hidden="1" customHeight="1" outlineLevel="1" x14ac:dyDescent="0.2">
      <c r="B815" s="358" t="s">
        <v>23</v>
      </c>
      <c r="C815" s="358"/>
      <c r="D815" s="358"/>
      <c r="E815" s="358"/>
      <c r="F815" s="358"/>
      <c r="G815" s="358"/>
      <c r="H815" s="358"/>
      <c r="I815" s="358"/>
    </row>
    <row r="816" spans="2:9" ht="15" hidden="1" customHeight="1" outlineLevel="1" x14ac:dyDescent="0.2">
      <c r="B816" s="72">
        <v>2018</v>
      </c>
      <c r="C816" s="235"/>
      <c r="D816" s="270">
        <v>33</v>
      </c>
      <c r="E816" s="270"/>
      <c r="F816" s="270">
        <v>46</v>
      </c>
      <c r="G816" s="270"/>
      <c r="H816" s="270">
        <v>3092.02</v>
      </c>
    </row>
    <row r="817" spans="2:9" ht="15" hidden="1" customHeight="1" outlineLevel="1" x14ac:dyDescent="0.2">
      <c r="B817" s="72">
        <v>2017</v>
      </c>
      <c r="C817" s="235"/>
      <c r="D817" s="270">
        <v>33</v>
      </c>
      <c r="E817" s="270"/>
      <c r="F817" s="270">
        <v>52</v>
      </c>
      <c r="G817" s="270"/>
      <c r="H817" s="270">
        <v>2921.4949999999999</v>
      </c>
    </row>
    <row r="818" spans="2:9" ht="15" hidden="1" customHeight="1" outlineLevel="1" x14ac:dyDescent="0.2">
      <c r="B818" s="46">
        <v>2016</v>
      </c>
      <c r="C818" s="235"/>
      <c r="D818" s="270">
        <v>36</v>
      </c>
      <c r="E818" s="270"/>
      <c r="F818" s="270">
        <v>59</v>
      </c>
      <c r="G818" s="270"/>
      <c r="H818" s="270">
        <v>2899.92</v>
      </c>
    </row>
    <row r="819" spans="2:9" ht="15" hidden="1" customHeight="1" outlineLevel="1" x14ac:dyDescent="0.2">
      <c r="B819" s="46">
        <v>2015</v>
      </c>
      <c r="C819" s="235"/>
      <c r="D819" s="270">
        <v>36</v>
      </c>
      <c r="E819" s="270"/>
      <c r="F819" s="270">
        <v>58</v>
      </c>
      <c r="G819" s="270"/>
      <c r="H819" s="270">
        <v>2541.7710000000002</v>
      </c>
    </row>
    <row r="820" spans="2:9" ht="15" hidden="1" customHeight="1" outlineLevel="1" x14ac:dyDescent="0.2">
      <c r="B820" s="46">
        <v>2014</v>
      </c>
      <c r="C820" s="68"/>
      <c r="D820" s="270">
        <v>35</v>
      </c>
      <c r="E820" s="270"/>
      <c r="F820" s="270">
        <v>55</v>
      </c>
      <c r="G820" s="270"/>
      <c r="H820" s="270">
        <v>2507.8339999999998</v>
      </c>
    </row>
    <row r="821" spans="2:9" ht="15" hidden="1" customHeight="1" outlineLevel="1" x14ac:dyDescent="0.2">
      <c r="B821" s="46">
        <v>2013</v>
      </c>
      <c r="C821" s="68"/>
      <c r="D821" s="270">
        <v>36</v>
      </c>
      <c r="E821" s="270"/>
      <c r="F821" s="270">
        <v>53</v>
      </c>
      <c r="G821" s="270"/>
      <c r="H821" s="270">
        <v>2507.5430000000001</v>
      </c>
    </row>
    <row r="822" spans="2:9" ht="15" hidden="1" customHeight="1" outlineLevel="1" x14ac:dyDescent="0.2">
      <c r="B822" s="358" t="s">
        <v>24</v>
      </c>
      <c r="C822" s="358"/>
      <c r="D822" s="358"/>
      <c r="E822" s="358"/>
      <c r="F822" s="358"/>
      <c r="G822" s="358"/>
      <c r="H822" s="358"/>
      <c r="I822" s="358"/>
    </row>
    <row r="823" spans="2:9" ht="15" hidden="1" customHeight="1" outlineLevel="1" x14ac:dyDescent="0.2">
      <c r="B823" s="72">
        <v>2018</v>
      </c>
      <c r="C823" s="235"/>
      <c r="D823" s="270">
        <v>8</v>
      </c>
      <c r="E823" s="270"/>
      <c r="F823" s="270">
        <v>9</v>
      </c>
      <c r="G823" s="270"/>
      <c r="H823" s="270">
        <v>121.45399999999999</v>
      </c>
    </row>
    <row r="824" spans="2:9" ht="15" hidden="1" customHeight="1" outlineLevel="1" x14ac:dyDescent="0.2">
      <c r="B824" s="72">
        <v>2017</v>
      </c>
      <c r="C824" s="235"/>
      <c r="D824" s="270">
        <v>9</v>
      </c>
      <c r="E824" s="270"/>
      <c r="F824" s="270">
        <v>10</v>
      </c>
      <c r="G824" s="270"/>
      <c r="H824" s="270">
        <v>147.077</v>
      </c>
    </row>
    <row r="825" spans="2:9" ht="15" hidden="1" customHeight="1" outlineLevel="1" x14ac:dyDescent="0.2">
      <c r="B825" s="46">
        <v>2016</v>
      </c>
      <c r="C825" s="235"/>
      <c r="D825" s="270">
        <v>7</v>
      </c>
      <c r="E825" s="270"/>
      <c r="F825" s="270">
        <v>8</v>
      </c>
      <c r="G825" s="270"/>
      <c r="H825" s="270">
        <v>112.42100000000001</v>
      </c>
    </row>
    <row r="826" spans="2:9" ht="15" hidden="1" customHeight="1" outlineLevel="1" x14ac:dyDescent="0.2">
      <c r="B826" s="46">
        <v>2015</v>
      </c>
      <c r="C826" s="235"/>
      <c r="D826" s="270">
        <v>8</v>
      </c>
      <c r="E826" s="270"/>
      <c r="F826" s="270">
        <v>12</v>
      </c>
      <c r="G826" s="270"/>
      <c r="H826" s="270">
        <v>111.559</v>
      </c>
    </row>
    <row r="827" spans="2:9" ht="15" hidden="1" customHeight="1" outlineLevel="1" x14ac:dyDescent="0.2">
      <c r="B827" s="46">
        <v>2014</v>
      </c>
      <c r="C827" s="68"/>
      <c r="D827" s="270">
        <v>10</v>
      </c>
      <c r="E827" s="270"/>
      <c r="F827" s="270">
        <v>10</v>
      </c>
      <c r="G827" s="270"/>
      <c r="H827" s="270">
        <v>118.425</v>
      </c>
    </row>
    <row r="828" spans="2:9" ht="15" hidden="1" customHeight="1" outlineLevel="1" x14ac:dyDescent="0.2">
      <c r="B828" s="46">
        <v>2013</v>
      </c>
      <c r="C828" s="68"/>
      <c r="D828" s="270">
        <v>12</v>
      </c>
      <c r="E828" s="270"/>
      <c r="F828" s="270">
        <v>12</v>
      </c>
      <c r="G828" s="270"/>
      <c r="H828" s="270">
        <v>133.54300000000001</v>
      </c>
    </row>
    <row r="829" spans="2:9" ht="15" hidden="1" customHeight="1" outlineLevel="1" x14ac:dyDescent="0.2">
      <c r="B829" s="358" t="s">
        <v>25</v>
      </c>
      <c r="C829" s="358"/>
      <c r="D829" s="358"/>
      <c r="E829" s="358"/>
      <c r="F829" s="358"/>
      <c r="G829" s="358"/>
      <c r="H829" s="358"/>
      <c r="I829" s="358"/>
    </row>
    <row r="830" spans="2:9" ht="15" hidden="1" customHeight="1" outlineLevel="1" x14ac:dyDescent="0.2">
      <c r="B830" s="72">
        <v>2018</v>
      </c>
      <c r="C830" s="235"/>
      <c r="D830" s="270">
        <v>85</v>
      </c>
      <c r="E830" s="270"/>
      <c r="F830" s="270">
        <v>290</v>
      </c>
      <c r="G830" s="270"/>
      <c r="H830" s="270">
        <v>9178.7260000000006</v>
      </c>
    </row>
    <row r="831" spans="2:9" ht="15" hidden="1" customHeight="1" outlineLevel="1" x14ac:dyDescent="0.2">
      <c r="B831" s="72">
        <v>2017</v>
      </c>
      <c r="C831" s="235"/>
      <c r="D831" s="270">
        <v>72</v>
      </c>
      <c r="E831" s="270"/>
      <c r="F831" s="270">
        <v>237</v>
      </c>
      <c r="G831" s="270"/>
      <c r="H831" s="270">
        <v>8109.4390000000003</v>
      </c>
    </row>
    <row r="832" spans="2:9" ht="15" hidden="1" customHeight="1" outlineLevel="1" x14ac:dyDescent="0.2">
      <c r="B832" s="46">
        <v>2016</v>
      </c>
      <c r="C832" s="235"/>
      <c r="D832" s="270">
        <v>55</v>
      </c>
      <c r="E832" s="270"/>
      <c r="F832" s="270">
        <v>207</v>
      </c>
      <c r="G832" s="270"/>
      <c r="H832" s="270">
        <v>6673.1319999999996</v>
      </c>
    </row>
    <row r="833" spans="2:9" ht="15" hidden="1" customHeight="1" outlineLevel="1" x14ac:dyDescent="0.2">
      <c r="B833" s="46">
        <v>2015</v>
      </c>
      <c r="C833" s="235"/>
      <c r="D833" s="270">
        <v>53</v>
      </c>
      <c r="E833" s="270"/>
      <c r="F833" s="270">
        <v>191</v>
      </c>
      <c r="G833" s="270"/>
      <c r="H833" s="270">
        <v>5592.8419999999996</v>
      </c>
    </row>
    <row r="834" spans="2:9" ht="15" hidden="1" customHeight="1" outlineLevel="1" x14ac:dyDescent="0.2">
      <c r="B834" s="46">
        <v>2014</v>
      </c>
      <c r="C834" s="68"/>
      <c r="D834" s="270">
        <v>53</v>
      </c>
      <c r="E834" s="270"/>
      <c r="F834" s="270">
        <v>185</v>
      </c>
      <c r="G834" s="270"/>
      <c r="H834" s="270">
        <v>4772.0959999999995</v>
      </c>
    </row>
    <row r="835" spans="2:9" ht="15" hidden="1" customHeight="1" outlineLevel="1" x14ac:dyDescent="0.2">
      <c r="B835" s="46">
        <v>2013</v>
      </c>
      <c r="C835" s="68"/>
      <c r="D835" s="270">
        <v>53</v>
      </c>
      <c r="E835" s="270"/>
      <c r="F835" s="270">
        <v>171</v>
      </c>
      <c r="G835" s="270"/>
      <c r="H835" s="270">
        <v>4266.0460000000003</v>
      </c>
    </row>
    <row r="836" spans="2:9" ht="15" hidden="1" customHeight="1" outlineLevel="1" x14ac:dyDescent="0.2">
      <c r="B836" s="358" t="s">
        <v>26</v>
      </c>
      <c r="C836" s="358"/>
      <c r="D836" s="358"/>
      <c r="E836" s="358"/>
      <c r="F836" s="358"/>
      <c r="G836" s="358"/>
      <c r="H836" s="358"/>
      <c r="I836" s="358"/>
    </row>
    <row r="837" spans="2:9" ht="15" hidden="1" customHeight="1" outlineLevel="1" x14ac:dyDescent="0.2">
      <c r="B837" s="72">
        <v>2018</v>
      </c>
      <c r="C837" s="235"/>
      <c r="D837" s="270">
        <v>3</v>
      </c>
      <c r="E837" s="270"/>
      <c r="F837" s="270">
        <v>4</v>
      </c>
      <c r="G837" s="270"/>
      <c r="H837" s="270">
        <v>1.6639999999999999</v>
      </c>
    </row>
    <row r="838" spans="2:9" ht="15" hidden="1" customHeight="1" outlineLevel="1" x14ac:dyDescent="0.2">
      <c r="B838" s="72">
        <v>2017</v>
      </c>
      <c r="C838" s="235"/>
      <c r="D838" s="270">
        <v>3</v>
      </c>
      <c r="E838" s="270"/>
      <c r="F838" s="270">
        <v>4</v>
      </c>
      <c r="G838" s="270"/>
      <c r="H838" s="270">
        <v>5.7</v>
      </c>
    </row>
    <row r="839" spans="2:9" ht="15" hidden="1" customHeight="1" outlineLevel="1" x14ac:dyDescent="0.2">
      <c r="B839" s="46">
        <v>2016</v>
      </c>
      <c r="C839" s="235"/>
      <c r="D839" s="270">
        <v>1</v>
      </c>
      <c r="E839" s="270"/>
      <c r="F839" s="166" t="s">
        <v>37</v>
      </c>
      <c r="G839" s="166"/>
      <c r="H839" s="166" t="s">
        <v>37</v>
      </c>
    </row>
    <row r="840" spans="2:9" ht="15" hidden="1" customHeight="1" outlineLevel="1" x14ac:dyDescent="0.2">
      <c r="B840" s="46">
        <v>2015</v>
      </c>
      <c r="C840" s="235"/>
      <c r="D840" s="270">
        <v>0</v>
      </c>
      <c r="E840" s="270"/>
      <c r="F840" s="270">
        <v>0</v>
      </c>
      <c r="G840" s="270"/>
      <c r="H840" s="270">
        <v>0</v>
      </c>
    </row>
    <row r="841" spans="2:9" ht="15" hidden="1" customHeight="1" outlineLevel="1" x14ac:dyDescent="0.2">
      <c r="B841" s="46">
        <v>2014</v>
      </c>
      <c r="C841" s="68"/>
      <c r="D841" s="270">
        <v>0</v>
      </c>
      <c r="E841" s="270"/>
      <c r="F841" s="270">
        <v>0</v>
      </c>
      <c r="G841" s="270"/>
      <c r="H841" s="270">
        <v>0</v>
      </c>
    </row>
    <row r="842" spans="2:9" ht="15" hidden="1" customHeight="1" outlineLevel="1" x14ac:dyDescent="0.2">
      <c r="B842" s="46">
        <v>2013</v>
      </c>
      <c r="C842" s="68"/>
      <c r="D842" s="270">
        <v>0</v>
      </c>
      <c r="E842" s="270"/>
      <c r="F842" s="270">
        <v>0</v>
      </c>
      <c r="G842" s="270"/>
      <c r="H842" s="270">
        <v>0</v>
      </c>
    </row>
    <row r="843" spans="2:9" ht="15" hidden="1" customHeight="1" outlineLevel="1" x14ac:dyDescent="0.2">
      <c r="B843" s="358" t="s">
        <v>27</v>
      </c>
      <c r="C843" s="358"/>
      <c r="D843" s="358"/>
      <c r="E843" s="358"/>
      <c r="F843" s="358"/>
      <c r="G843" s="358"/>
      <c r="H843" s="358"/>
      <c r="I843" s="358"/>
    </row>
    <row r="844" spans="2:9" ht="15" hidden="1" customHeight="1" outlineLevel="1" x14ac:dyDescent="0.2">
      <c r="B844" s="72">
        <v>2018</v>
      </c>
      <c r="C844" s="235"/>
      <c r="D844" s="270">
        <v>4</v>
      </c>
      <c r="E844" s="270"/>
      <c r="F844" s="270">
        <v>6</v>
      </c>
      <c r="G844" s="270"/>
      <c r="H844" s="270">
        <v>30.875</v>
      </c>
    </row>
    <row r="845" spans="2:9" ht="15" hidden="1" customHeight="1" outlineLevel="1" x14ac:dyDescent="0.2">
      <c r="B845" s="72">
        <v>2017</v>
      </c>
      <c r="C845" s="235"/>
      <c r="D845" s="270">
        <v>2</v>
      </c>
      <c r="E845" s="270"/>
      <c r="F845" s="166" t="s">
        <v>37</v>
      </c>
      <c r="G845" s="166"/>
      <c r="H845" s="166" t="s">
        <v>37</v>
      </c>
    </row>
    <row r="846" spans="2:9" ht="15" hidden="1" customHeight="1" outlineLevel="1" x14ac:dyDescent="0.2">
      <c r="B846" s="46">
        <v>2016</v>
      </c>
      <c r="C846" s="235"/>
      <c r="D846" s="270">
        <v>6</v>
      </c>
      <c r="E846" s="270"/>
      <c r="F846" s="270">
        <v>7</v>
      </c>
      <c r="G846" s="270"/>
      <c r="H846" s="270">
        <v>59.884999999999998</v>
      </c>
    </row>
    <row r="847" spans="2:9" ht="15" hidden="1" customHeight="1" outlineLevel="1" x14ac:dyDescent="0.2">
      <c r="B847" s="46">
        <v>2015</v>
      </c>
      <c r="C847" s="235"/>
      <c r="D847" s="270">
        <v>5</v>
      </c>
      <c r="E847" s="270"/>
      <c r="F847" s="270">
        <v>6</v>
      </c>
      <c r="G847" s="270"/>
      <c r="H847" s="270">
        <v>36.521999999999998</v>
      </c>
    </row>
    <row r="848" spans="2:9" ht="15" hidden="1" customHeight="1" outlineLevel="1" x14ac:dyDescent="0.2">
      <c r="B848" s="46">
        <v>2014</v>
      </c>
      <c r="C848" s="68"/>
      <c r="D848" s="270">
        <v>3</v>
      </c>
      <c r="E848" s="270"/>
      <c r="F848" s="166" t="s">
        <v>37</v>
      </c>
      <c r="G848" s="166"/>
      <c r="H848" s="166" t="s">
        <v>37</v>
      </c>
    </row>
    <row r="849" spans="2:9" ht="15" hidden="1" customHeight="1" outlineLevel="1" x14ac:dyDescent="0.2">
      <c r="B849" s="46">
        <v>2013</v>
      </c>
      <c r="C849" s="68"/>
      <c r="D849" s="270">
        <v>2</v>
      </c>
      <c r="E849" s="270"/>
      <c r="F849" s="166" t="s">
        <v>37</v>
      </c>
      <c r="G849" s="166"/>
      <c r="H849" s="166" t="s">
        <v>37</v>
      </c>
    </row>
    <row r="850" spans="2:9" ht="15" hidden="1" customHeight="1" outlineLevel="1" x14ac:dyDescent="0.2">
      <c r="B850" s="358" t="s">
        <v>28</v>
      </c>
      <c r="C850" s="358"/>
      <c r="D850" s="358"/>
      <c r="E850" s="358"/>
      <c r="F850" s="358"/>
      <c r="G850" s="358"/>
      <c r="H850" s="358"/>
      <c r="I850" s="358"/>
    </row>
    <row r="851" spans="2:9" ht="15" hidden="1" customHeight="1" outlineLevel="1" x14ac:dyDescent="0.2">
      <c r="B851" s="72">
        <v>2018</v>
      </c>
      <c r="C851" s="235"/>
      <c r="D851" s="270">
        <v>11</v>
      </c>
      <c r="E851" s="270"/>
      <c r="F851" s="270">
        <v>23</v>
      </c>
      <c r="G851" s="270"/>
      <c r="H851" s="270">
        <v>368.06900000000002</v>
      </c>
    </row>
    <row r="852" spans="2:9" ht="15" hidden="1" customHeight="1" outlineLevel="1" x14ac:dyDescent="0.2">
      <c r="B852" s="72">
        <v>2017</v>
      </c>
      <c r="C852" s="235"/>
      <c r="D852" s="270">
        <v>9</v>
      </c>
      <c r="E852" s="270"/>
      <c r="F852" s="270">
        <v>32</v>
      </c>
      <c r="G852" s="270"/>
      <c r="H852" s="270">
        <v>355.48500000000001</v>
      </c>
    </row>
    <row r="853" spans="2:9" ht="15" hidden="1" customHeight="1" outlineLevel="1" x14ac:dyDescent="0.2">
      <c r="B853" s="46">
        <v>2016</v>
      </c>
      <c r="C853" s="235"/>
      <c r="D853" s="270">
        <v>7</v>
      </c>
      <c r="E853" s="270"/>
      <c r="F853" s="270">
        <v>26</v>
      </c>
      <c r="G853" s="270"/>
      <c r="H853" s="270">
        <v>177.20400000000001</v>
      </c>
    </row>
    <row r="854" spans="2:9" ht="15" hidden="1" customHeight="1" outlineLevel="1" x14ac:dyDescent="0.2">
      <c r="B854" s="46">
        <v>2015</v>
      </c>
      <c r="C854" s="235"/>
      <c r="D854" s="270">
        <v>7</v>
      </c>
      <c r="E854" s="270"/>
      <c r="F854" s="270">
        <v>10</v>
      </c>
      <c r="G854" s="270"/>
      <c r="H854" s="270">
        <v>173.804</v>
      </c>
    </row>
    <row r="855" spans="2:9" ht="15" hidden="1" customHeight="1" outlineLevel="1" x14ac:dyDescent="0.2">
      <c r="B855" s="46">
        <v>2014</v>
      </c>
      <c r="C855" s="68"/>
      <c r="D855" s="270">
        <v>5</v>
      </c>
      <c r="E855" s="270"/>
      <c r="F855" s="270">
        <v>7</v>
      </c>
      <c r="G855" s="270"/>
      <c r="H855" s="270">
        <v>139.31700000000001</v>
      </c>
    </row>
    <row r="856" spans="2:9" ht="15" hidden="1" customHeight="1" outlineLevel="1" x14ac:dyDescent="0.2">
      <c r="B856" s="46">
        <v>2013</v>
      </c>
      <c r="C856" s="68"/>
      <c r="D856" s="270">
        <v>5</v>
      </c>
      <c r="E856" s="270"/>
      <c r="F856" s="270">
        <v>7</v>
      </c>
      <c r="G856" s="270"/>
      <c r="H856" s="270">
        <v>103.277</v>
      </c>
    </row>
    <row r="857" spans="2:9" ht="15" hidden="1" customHeight="1" outlineLevel="1" x14ac:dyDescent="0.2">
      <c r="B857" s="358" t="s">
        <v>29</v>
      </c>
      <c r="C857" s="358"/>
      <c r="D857" s="358"/>
      <c r="E857" s="358"/>
      <c r="F857" s="358"/>
      <c r="G857" s="358"/>
      <c r="H857" s="358"/>
      <c r="I857" s="358"/>
    </row>
    <row r="858" spans="2:9" ht="15" hidden="1" customHeight="1" outlineLevel="1" x14ac:dyDescent="0.2">
      <c r="B858" s="72">
        <v>2018</v>
      </c>
      <c r="C858" s="235"/>
      <c r="D858" s="270">
        <v>36</v>
      </c>
      <c r="E858" s="270"/>
      <c r="F858" s="270">
        <v>36</v>
      </c>
      <c r="G858" s="270"/>
      <c r="H858" s="270">
        <v>192.66200000000001</v>
      </c>
    </row>
    <row r="859" spans="2:9" ht="15" hidden="1" customHeight="1" outlineLevel="1" x14ac:dyDescent="0.2">
      <c r="B859" s="72">
        <v>2017</v>
      </c>
      <c r="C859" s="235"/>
      <c r="D859" s="270">
        <v>33</v>
      </c>
      <c r="E859" s="270"/>
      <c r="F859" s="270">
        <v>33</v>
      </c>
      <c r="G859" s="270"/>
      <c r="H859" s="270">
        <v>175.429</v>
      </c>
    </row>
    <row r="860" spans="2:9" ht="15" hidden="1" customHeight="1" outlineLevel="1" x14ac:dyDescent="0.2">
      <c r="B860" s="46">
        <v>2016</v>
      </c>
      <c r="C860" s="235"/>
      <c r="D860" s="270">
        <v>20</v>
      </c>
      <c r="E860" s="270"/>
      <c r="F860" s="270">
        <v>20</v>
      </c>
      <c r="G860" s="270"/>
      <c r="H860" s="270">
        <v>110.158</v>
      </c>
    </row>
    <row r="861" spans="2:9" ht="15" hidden="1" customHeight="1" outlineLevel="1" x14ac:dyDescent="0.2">
      <c r="B861" s="46">
        <v>2015</v>
      </c>
      <c r="C861" s="235"/>
      <c r="D861" s="270">
        <v>14</v>
      </c>
      <c r="E861" s="270"/>
      <c r="F861" s="270">
        <v>14</v>
      </c>
      <c r="G861" s="270"/>
      <c r="H861" s="270">
        <v>81.584000000000003</v>
      </c>
    </row>
    <row r="862" spans="2:9" ht="15" hidden="1" customHeight="1" outlineLevel="1" x14ac:dyDescent="0.2">
      <c r="B862" s="46">
        <v>2014</v>
      </c>
      <c r="C862" s="68"/>
      <c r="D862" s="270">
        <v>21</v>
      </c>
      <c r="E862" s="270"/>
      <c r="F862" s="270">
        <v>21</v>
      </c>
      <c r="G862" s="270"/>
      <c r="H862" s="270">
        <v>87.113</v>
      </c>
    </row>
    <row r="863" spans="2:9" ht="15" hidden="1" customHeight="1" outlineLevel="1" x14ac:dyDescent="0.2">
      <c r="B863" s="46">
        <v>2013</v>
      </c>
      <c r="C863" s="68"/>
      <c r="D863" s="270">
        <v>15</v>
      </c>
      <c r="E863" s="270"/>
      <c r="F863" s="270">
        <v>15</v>
      </c>
      <c r="G863" s="270"/>
      <c r="H863" s="270">
        <v>42.945</v>
      </c>
    </row>
    <row r="864" spans="2:9" ht="15" hidden="1" customHeight="1" outlineLevel="1" x14ac:dyDescent="0.2">
      <c r="B864" s="358" t="s">
        <v>30</v>
      </c>
      <c r="C864" s="358"/>
      <c r="D864" s="358"/>
      <c r="E864" s="358"/>
      <c r="F864" s="358"/>
      <c r="G864" s="358"/>
      <c r="H864" s="358"/>
      <c r="I864" s="358"/>
    </row>
    <row r="865" spans="2:9" ht="15" hidden="1" customHeight="1" outlineLevel="1" x14ac:dyDescent="0.2">
      <c r="B865" s="72">
        <v>2018</v>
      </c>
      <c r="C865" s="235"/>
      <c r="D865" s="270">
        <v>5</v>
      </c>
      <c r="E865" s="270"/>
      <c r="F865" s="270">
        <v>5</v>
      </c>
      <c r="G865" s="270"/>
      <c r="H865" s="270">
        <v>27.922999999999998</v>
      </c>
    </row>
    <row r="866" spans="2:9" ht="15" hidden="1" customHeight="1" outlineLevel="1" x14ac:dyDescent="0.2">
      <c r="B866" s="72">
        <v>2017</v>
      </c>
      <c r="C866" s="235"/>
      <c r="D866" s="270">
        <v>4</v>
      </c>
      <c r="E866" s="270"/>
      <c r="F866" s="270">
        <v>4</v>
      </c>
      <c r="G866" s="270"/>
      <c r="H866" s="270">
        <v>8.0109999999999992</v>
      </c>
    </row>
    <row r="867" spans="2:9" ht="15" hidden="1" customHeight="1" outlineLevel="1" x14ac:dyDescent="0.2">
      <c r="B867" s="46">
        <v>2016</v>
      </c>
      <c r="C867" s="235"/>
      <c r="D867" s="270">
        <v>3</v>
      </c>
      <c r="E867" s="270"/>
      <c r="F867" s="270">
        <v>3</v>
      </c>
      <c r="G867" s="270"/>
      <c r="H867" s="270">
        <v>10.395</v>
      </c>
    </row>
    <row r="868" spans="2:9" ht="15" hidden="1" customHeight="1" outlineLevel="1" x14ac:dyDescent="0.2">
      <c r="B868" s="46">
        <v>2015</v>
      </c>
      <c r="C868" s="235"/>
      <c r="D868" s="270">
        <v>2</v>
      </c>
      <c r="E868" s="270"/>
      <c r="F868" s="166" t="s">
        <v>37</v>
      </c>
      <c r="G868" s="166"/>
      <c r="H868" s="166" t="s">
        <v>37</v>
      </c>
    </row>
    <row r="869" spans="2:9" ht="15" hidden="1" customHeight="1" outlineLevel="1" x14ac:dyDescent="0.2">
      <c r="B869" s="46">
        <v>2014</v>
      </c>
      <c r="C869" s="68"/>
      <c r="D869" s="270">
        <v>1</v>
      </c>
      <c r="E869" s="270"/>
      <c r="F869" s="166" t="s">
        <v>37</v>
      </c>
      <c r="G869" s="166"/>
      <c r="H869" s="166" t="s">
        <v>37</v>
      </c>
    </row>
    <row r="870" spans="2:9" ht="15" hidden="1" customHeight="1" outlineLevel="1" x14ac:dyDescent="0.2">
      <c r="B870" s="46">
        <v>2013</v>
      </c>
      <c r="C870" s="68"/>
      <c r="D870" s="270">
        <v>1</v>
      </c>
      <c r="E870" s="270"/>
      <c r="F870" s="166" t="s">
        <v>37</v>
      </c>
      <c r="G870" s="166"/>
      <c r="H870" s="166" t="s">
        <v>37</v>
      </c>
    </row>
    <row r="871" spans="2:9" ht="15" hidden="1" customHeight="1" outlineLevel="1" x14ac:dyDescent="0.2">
      <c r="B871" s="358" t="s">
        <v>31</v>
      </c>
      <c r="C871" s="358"/>
      <c r="D871" s="358"/>
      <c r="E871" s="358"/>
      <c r="F871" s="358"/>
      <c r="G871" s="358"/>
      <c r="H871" s="358"/>
      <c r="I871" s="358"/>
    </row>
    <row r="872" spans="2:9" ht="15" hidden="1" customHeight="1" outlineLevel="1" x14ac:dyDescent="0.2">
      <c r="B872" s="72">
        <v>2018</v>
      </c>
      <c r="C872" s="235"/>
      <c r="D872" s="270">
        <v>17</v>
      </c>
      <c r="E872" s="270"/>
      <c r="F872" s="270">
        <v>17</v>
      </c>
      <c r="G872" s="270"/>
      <c r="H872" s="270">
        <v>117.494</v>
      </c>
    </row>
    <row r="873" spans="2:9" ht="15" hidden="1" customHeight="1" outlineLevel="1" x14ac:dyDescent="0.2">
      <c r="B873" s="72">
        <v>2017</v>
      </c>
      <c r="C873" s="235"/>
      <c r="D873" s="270">
        <v>13</v>
      </c>
      <c r="E873" s="270"/>
      <c r="F873" s="270">
        <v>13</v>
      </c>
      <c r="G873" s="270"/>
      <c r="H873" s="270">
        <v>124.48399999999999</v>
      </c>
    </row>
    <row r="874" spans="2:9" ht="15" hidden="1" customHeight="1" outlineLevel="1" x14ac:dyDescent="0.2">
      <c r="B874" s="46">
        <v>2016</v>
      </c>
      <c r="C874" s="235"/>
      <c r="D874" s="270">
        <v>11</v>
      </c>
      <c r="E874" s="270"/>
      <c r="F874" s="270">
        <v>11</v>
      </c>
      <c r="G874" s="270"/>
      <c r="H874" s="270">
        <v>79.462999999999994</v>
      </c>
    </row>
    <row r="875" spans="2:9" ht="15" hidden="1" customHeight="1" outlineLevel="1" x14ac:dyDescent="0.2">
      <c r="B875" s="46">
        <v>2015</v>
      </c>
      <c r="C875" s="235"/>
      <c r="D875" s="270">
        <v>10</v>
      </c>
      <c r="E875" s="270"/>
      <c r="F875" s="270">
        <v>10</v>
      </c>
      <c r="G875" s="270"/>
      <c r="H875" s="270">
        <v>82.991</v>
      </c>
    </row>
    <row r="876" spans="2:9" ht="15" hidden="1" customHeight="1" outlineLevel="1" x14ac:dyDescent="0.2">
      <c r="B876" s="46">
        <v>2014</v>
      </c>
      <c r="C876" s="68"/>
      <c r="D876" s="270">
        <v>9</v>
      </c>
      <c r="E876" s="270"/>
      <c r="F876" s="270">
        <v>9</v>
      </c>
      <c r="G876" s="270"/>
      <c r="H876" s="270">
        <v>94.481999999999999</v>
      </c>
    </row>
    <row r="877" spans="2:9" ht="15" hidden="1" customHeight="1" outlineLevel="1" x14ac:dyDescent="0.2">
      <c r="B877" s="46">
        <v>2013</v>
      </c>
      <c r="C877" s="68"/>
      <c r="D877" s="270">
        <v>10</v>
      </c>
      <c r="E877" s="270"/>
      <c r="F877" s="270">
        <v>10</v>
      </c>
      <c r="G877" s="270"/>
      <c r="H877" s="270">
        <v>67.236000000000004</v>
      </c>
    </row>
    <row r="878" spans="2:9" ht="15" hidden="1" customHeight="1" outlineLevel="1" x14ac:dyDescent="0.2">
      <c r="B878" s="358" t="s">
        <v>32</v>
      </c>
      <c r="C878" s="358"/>
      <c r="D878" s="358"/>
      <c r="E878" s="358"/>
      <c r="F878" s="358"/>
      <c r="G878" s="358"/>
      <c r="H878" s="358"/>
      <c r="I878" s="358"/>
    </row>
    <row r="879" spans="2:9" ht="15" hidden="1" customHeight="1" outlineLevel="1" x14ac:dyDescent="0.2">
      <c r="B879" s="72">
        <v>2018</v>
      </c>
      <c r="C879" s="235"/>
      <c r="D879" s="270">
        <v>5</v>
      </c>
      <c r="E879" s="270"/>
      <c r="F879" s="270">
        <v>5</v>
      </c>
      <c r="G879" s="270"/>
      <c r="H879" s="270">
        <v>33.362000000000002</v>
      </c>
    </row>
    <row r="880" spans="2:9" ht="15" hidden="1" customHeight="1" outlineLevel="1" x14ac:dyDescent="0.2">
      <c r="B880" s="72">
        <v>2017</v>
      </c>
      <c r="C880" s="235"/>
      <c r="D880" s="270">
        <v>4</v>
      </c>
      <c r="E880" s="270"/>
      <c r="F880" s="166" t="s">
        <v>37</v>
      </c>
      <c r="G880" s="166"/>
      <c r="H880" s="166" t="s">
        <v>37</v>
      </c>
    </row>
    <row r="881" spans="2:9" ht="15" hidden="1" customHeight="1" outlineLevel="1" x14ac:dyDescent="0.2">
      <c r="B881" s="46">
        <v>2016</v>
      </c>
      <c r="C881" s="235"/>
      <c r="D881" s="270">
        <v>2</v>
      </c>
      <c r="E881" s="270"/>
      <c r="F881" s="166" t="s">
        <v>37</v>
      </c>
      <c r="G881" s="166"/>
      <c r="H881" s="166" t="s">
        <v>37</v>
      </c>
    </row>
    <row r="882" spans="2:9" ht="15" hidden="1" customHeight="1" outlineLevel="1" x14ac:dyDescent="0.2">
      <c r="B882" s="46">
        <v>2015</v>
      </c>
      <c r="C882" s="235"/>
      <c r="D882" s="270">
        <v>2</v>
      </c>
      <c r="E882" s="270"/>
      <c r="F882" s="166" t="s">
        <v>37</v>
      </c>
      <c r="G882" s="166"/>
      <c r="H882" s="166" t="s">
        <v>37</v>
      </c>
    </row>
    <row r="883" spans="2:9" ht="15" hidden="1" customHeight="1" outlineLevel="1" x14ac:dyDescent="0.2">
      <c r="B883" s="46">
        <v>2014</v>
      </c>
      <c r="C883" s="68"/>
      <c r="D883" s="270">
        <v>4</v>
      </c>
      <c r="E883" s="270"/>
      <c r="F883" s="270">
        <v>4</v>
      </c>
      <c r="G883" s="270"/>
      <c r="H883" s="270">
        <v>10.494</v>
      </c>
    </row>
    <row r="884" spans="2:9" ht="15" hidden="1" customHeight="1" outlineLevel="1" x14ac:dyDescent="0.2">
      <c r="B884" s="46">
        <v>2013</v>
      </c>
      <c r="C884" s="68"/>
      <c r="D884" s="270">
        <v>4</v>
      </c>
      <c r="E884" s="270"/>
      <c r="F884" s="270">
        <v>4</v>
      </c>
      <c r="G884" s="270"/>
      <c r="H884" s="270">
        <v>8.3620000000000001</v>
      </c>
    </row>
    <row r="885" spans="2:9" ht="15" hidden="1" customHeight="1" outlineLevel="1" x14ac:dyDescent="0.2">
      <c r="B885" s="358" t="s">
        <v>33</v>
      </c>
      <c r="C885" s="358"/>
      <c r="D885" s="358"/>
      <c r="E885" s="358"/>
      <c r="F885" s="358"/>
      <c r="G885" s="358"/>
      <c r="H885" s="358"/>
      <c r="I885" s="358"/>
    </row>
    <row r="886" spans="2:9" ht="15" hidden="1" customHeight="1" outlineLevel="1" x14ac:dyDescent="0.2">
      <c r="B886" s="72">
        <v>2018</v>
      </c>
      <c r="C886" s="235"/>
      <c r="D886" s="270">
        <v>7</v>
      </c>
      <c r="E886" s="270"/>
      <c r="F886" s="270">
        <v>7</v>
      </c>
      <c r="G886" s="270"/>
      <c r="H886" s="270">
        <v>35.659999999999997</v>
      </c>
    </row>
    <row r="887" spans="2:9" ht="15" hidden="1" customHeight="1" outlineLevel="1" x14ac:dyDescent="0.2">
      <c r="B887" s="72">
        <v>2017</v>
      </c>
      <c r="C887" s="235"/>
      <c r="D887" s="270">
        <v>6</v>
      </c>
      <c r="E887" s="270"/>
      <c r="F887" s="270">
        <v>6</v>
      </c>
      <c r="G887" s="270"/>
      <c r="H887" s="270">
        <v>33.328000000000003</v>
      </c>
    </row>
    <row r="888" spans="2:9" ht="15" hidden="1" customHeight="1" outlineLevel="1" x14ac:dyDescent="0.2">
      <c r="B888" s="46">
        <v>2016</v>
      </c>
      <c r="C888" s="235"/>
      <c r="D888" s="270">
        <v>7</v>
      </c>
      <c r="E888" s="270"/>
      <c r="F888" s="270">
        <v>8</v>
      </c>
      <c r="G888" s="270"/>
      <c r="H888" s="270">
        <v>33.317999999999998</v>
      </c>
    </row>
    <row r="889" spans="2:9" ht="15" hidden="1" customHeight="1" outlineLevel="1" x14ac:dyDescent="0.2">
      <c r="B889" s="46">
        <v>2015</v>
      </c>
      <c r="C889" s="235"/>
      <c r="D889" s="270">
        <v>9</v>
      </c>
      <c r="E889" s="270"/>
      <c r="F889" s="270">
        <v>10</v>
      </c>
      <c r="G889" s="270"/>
      <c r="H889" s="270">
        <v>57.192999999999998</v>
      </c>
    </row>
    <row r="890" spans="2:9" ht="15" hidden="1" customHeight="1" outlineLevel="1" x14ac:dyDescent="0.2">
      <c r="B890" s="46">
        <v>2014</v>
      </c>
      <c r="C890" s="68"/>
      <c r="D890" s="270">
        <v>7</v>
      </c>
      <c r="E890" s="270"/>
      <c r="F890" s="270">
        <v>8</v>
      </c>
      <c r="G890" s="270"/>
      <c r="H890" s="270">
        <v>57.695</v>
      </c>
    </row>
    <row r="891" spans="2:9" ht="15" hidden="1" customHeight="1" outlineLevel="1" x14ac:dyDescent="0.2">
      <c r="B891" s="46">
        <v>2013</v>
      </c>
      <c r="C891" s="68"/>
      <c r="D891" s="270">
        <v>9</v>
      </c>
      <c r="E891" s="270"/>
      <c r="F891" s="270">
        <v>10</v>
      </c>
      <c r="G891" s="270"/>
      <c r="H891" s="270">
        <v>80.703000000000003</v>
      </c>
    </row>
    <row r="892" spans="2:9" ht="15" customHeight="1" collapsed="1" x14ac:dyDescent="0.2">
      <c r="B892" s="331" t="s">
        <v>331</v>
      </c>
      <c r="C892" s="331"/>
      <c r="D892" s="331"/>
      <c r="E892" s="270"/>
      <c r="F892" s="270"/>
      <c r="G892" s="270"/>
      <c r="H892" s="270"/>
    </row>
    <row r="893" spans="2:9" ht="15" customHeight="1" x14ac:dyDescent="0.2">
      <c r="B893" s="72">
        <v>2018</v>
      </c>
      <c r="C893" s="228"/>
      <c r="D893" s="270">
        <v>1227</v>
      </c>
      <c r="E893" s="270"/>
      <c r="F893" s="270">
        <v>3316</v>
      </c>
      <c r="G893" s="270"/>
      <c r="H893" s="270">
        <v>129115.314</v>
      </c>
    </row>
    <row r="894" spans="2:9" ht="15" customHeight="1" x14ac:dyDescent="0.2">
      <c r="B894" s="72">
        <v>2017</v>
      </c>
      <c r="C894" s="228"/>
      <c r="D894" s="270">
        <v>1137</v>
      </c>
      <c r="E894" s="270"/>
      <c r="F894" s="270">
        <v>2373</v>
      </c>
      <c r="G894" s="270"/>
      <c r="H894" s="270">
        <v>110081.88099999999</v>
      </c>
    </row>
    <row r="895" spans="2:9" ht="15" customHeight="1" x14ac:dyDescent="0.2">
      <c r="B895" s="46">
        <v>2016</v>
      </c>
      <c r="C895" s="228"/>
      <c r="D895" s="270">
        <v>1091</v>
      </c>
      <c r="E895" s="270"/>
      <c r="F895" s="270">
        <v>2271</v>
      </c>
      <c r="G895" s="270"/>
      <c r="H895" s="270">
        <v>101287.963</v>
      </c>
    </row>
    <row r="896" spans="2:9" ht="15" customHeight="1" x14ac:dyDescent="0.2">
      <c r="B896" s="46">
        <v>2015</v>
      </c>
      <c r="C896" s="228"/>
      <c r="D896" s="270">
        <v>1023</v>
      </c>
      <c r="E896" s="270"/>
      <c r="F896" s="270">
        <v>2493</v>
      </c>
      <c r="G896" s="270"/>
      <c r="H896" s="270">
        <v>111084.80899999999</v>
      </c>
    </row>
    <row r="897" spans="2:9" ht="15" customHeight="1" x14ac:dyDescent="0.2">
      <c r="B897" s="46">
        <v>2014</v>
      </c>
      <c r="C897" s="68"/>
      <c r="D897" s="270">
        <v>985</v>
      </c>
      <c r="E897" s="270"/>
      <c r="F897" s="270">
        <v>2150</v>
      </c>
      <c r="G897" s="270"/>
      <c r="H897" s="270">
        <v>106776.478</v>
      </c>
      <c r="I897" s="68" t="s">
        <v>232</v>
      </c>
    </row>
    <row r="898" spans="2:9" ht="15" customHeight="1" x14ac:dyDescent="0.2">
      <c r="B898" s="46">
        <v>2013</v>
      </c>
      <c r="C898" s="68"/>
      <c r="D898" s="270">
        <v>987</v>
      </c>
      <c r="E898" s="270"/>
      <c r="F898" s="270">
        <v>2183</v>
      </c>
      <c r="G898" s="270"/>
      <c r="H898" s="270">
        <v>98644.634000000005</v>
      </c>
    </row>
    <row r="899" spans="2:9" ht="15" hidden="1" customHeight="1" outlineLevel="1" x14ac:dyDescent="0.2">
      <c r="B899" s="358" t="s">
        <v>17</v>
      </c>
      <c r="C899" s="358"/>
      <c r="D899" s="358"/>
      <c r="E899" s="358"/>
      <c r="F899" s="358"/>
      <c r="G899" s="358"/>
      <c r="H899" s="358"/>
      <c r="I899" s="358"/>
    </row>
    <row r="900" spans="2:9" ht="15" hidden="1" customHeight="1" outlineLevel="1" x14ac:dyDescent="0.2">
      <c r="B900" s="72">
        <v>2018</v>
      </c>
      <c r="C900" s="237"/>
      <c r="D900" s="270">
        <v>358</v>
      </c>
      <c r="E900" s="270"/>
      <c r="F900" s="270">
        <v>367</v>
      </c>
      <c r="G900" s="270"/>
      <c r="H900" s="270">
        <v>1918.5229999999999</v>
      </c>
    </row>
    <row r="901" spans="2:9" ht="15" hidden="1" customHeight="1" outlineLevel="1" x14ac:dyDescent="0.2">
      <c r="B901" s="72">
        <v>2017</v>
      </c>
      <c r="C901" s="237"/>
      <c r="D901" s="270">
        <v>352</v>
      </c>
      <c r="E901" s="270"/>
      <c r="F901" s="270">
        <v>359</v>
      </c>
      <c r="G901" s="270"/>
      <c r="H901" s="270">
        <v>1885.8779999999999</v>
      </c>
    </row>
    <row r="902" spans="2:9" ht="15" hidden="1" customHeight="1" outlineLevel="1" x14ac:dyDescent="0.2">
      <c r="B902" s="46">
        <v>2016</v>
      </c>
      <c r="C902" s="235"/>
      <c r="D902" s="270">
        <v>342</v>
      </c>
      <c r="E902" s="270"/>
      <c r="F902" s="270">
        <v>351</v>
      </c>
      <c r="G902" s="270"/>
      <c r="H902" s="270">
        <v>1687.211</v>
      </c>
    </row>
    <row r="903" spans="2:9" ht="15" hidden="1" customHeight="1" outlineLevel="1" x14ac:dyDescent="0.2">
      <c r="B903" s="46">
        <v>2015</v>
      </c>
      <c r="C903" s="235"/>
      <c r="D903" s="270">
        <v>320</v>
      </c>
      <c r="E903" s="270"/>
      <c r="F903" s="270">
        <v>329</v>
      </c>
      <c r="G903" s="270"/>
      <c r="H903" s="270">
        <v>1403.7180000000001</v>
      </c>
    </row>
    <row r="904" spans="2:9" ht="15" hidden="1" customHeight="1" outlineLevel="1" x14ac:dyDescent="0.2">
      <c r="B904" s="46">
        <v>2014</v>
      </c>
      <c r="C904" s="68"/>
      <c r="D904" s="270">
        <v>315</v>
      </c>
      <c r="E904" s="270"/>
      <c r="F904" s="270">
        <v>319</v>
      </c>
      <c r="G904" s="270"/>
      <c r="H904" s="270">
        <v>1113.0809999999999</v>
      </c>
    </row>
    <row r="905" spans="2:9" ht="15" hidden="1" customHeight="1" outlineLevel="1" x14ac:dyDescent="0.2">
      <c r="B905" s="46">
        <v>2013</v>
      </c>
      <c r="C905" s="68"/>
      <c r="D905" s="270">
        <v>295</v>
      </c>
      <c r="E905" s="270"/>
      <c r="F905" s="270">
        <v>296</v>
      </c>
      <c r="G905" s="270"/>
      <c r="H905" s="270">
        <v>789.21900000000005</v>
      </c>
    </row>
    <row r="906" spans="2:9" ht="15" hidden="1" customHeight="1" outlineLevel="1" x14ac:dyDescent="0.2">
      <c r="B906" s="358" t="s">
        <v>18</v>
      </c>
      <c r="C906" s="358"/>
      <c r="D906" s="358"/>
      <c r="E906" s="358"/>
      <c r="F906" s="358"/>
      <c r="G906" s="358"/>
      <c r="H906" s="358"/>
      <c r="I906" s="358"/>
    </row>
    <row r="907" spans="2:9" ht="15" hidden="1" customHeight="1" outlineLevel="1" x14ac:dyDescent="0.2">
      <c r="B907" s="72">
        <v>2018</v>
      </c>
      <c r="C907" s="235"/>
      <c r="D907" s="270">
        <v>0</v>
      </c>
      <c r="E907" s="270"/>
      <c r="F907" s="270">
        <v>0</v>
      </c>
      <c r="G907" s="270"/>
      <c r="H907" s="270">
        <v>0</v>
      </c>
    </row>
    <row r="908" spans="2:9" ht="15" hidden="1" customHeight="1" outlineLevel="1" x14ac:dyDescent="0.2">
      <c r="B908" s="72">
        <v>2017</v>
      </c>
      <c r="C908" s="235"/>
      <c r="D908" s="270">
        <v>0</v>
      </c>
      <c r="E908" s="270"/>
      <c r="F908" s="270">
        <v>0</v>
      </c>
      <c r="G908" s="270"/>
      <c r="H908" s="270">
        <v>0</v>
      </c>
    </row>
    <row r="909" spans="2:9" ht="15" hidden="1" customHeight="1" outlineLevel="1" x14ac:dyDescent="0.2">
      <c r="B909" s="46">
        <v>2016</v>
      </c>
      <c r="C909" s="235"/>
      <c r="D909" s="270">
        <v>0</v>
      </c>
      <c r="E909" s="270"/>
      <c r="F909" s="270">
        <v>0</v>
      </c>
      <c r="G909" s="270"/>
      <c r="H909" s="270">
        <v>0</v>
      </c>
    </row>
    <row r="910" spans="2:9" ht="15" hidden="1" customHeight="1" outlineLevel="1" x14ac:dyDescent="0.2">
      <c r="B910" s="46">
        <v>2015</v>
      </c>
      <c r="C910" s="235"/>
      <c r="D910" s="270">
        <v>0</v>
      </c>
      <c r="E910" s="270"/>
      <c r="F910" s="270">
        <v>0</v>
      </c>
      <c r="G910" s="270"/>
      <c r="H910" s="270">
        <v>0</v>
      </c>
    </row>
    <row r="911" spans="2:9" ht="15" hidden="1" customHeight="1" outlineLevel="1" x14ac:dyDescent="0.2">
      <c r="B911" s="46">
        <v>2014</v>
      </c>
      <c r="C911" s="68"/>
      <c r="D911" s="270">
        <v>0</v>
      </c>
      <c r="E911" s="270"/>
      <c r="F911" s="270">
        <v>0</v>
      </c>
      <c r="G911" s="270"/>
      <c r="H911" s="270">
        <v>0</v>
      </c>
    </row>
    <row r="912" spans="2:9" ht="15" hidden="1" customHeight="1" outlineLevel="1" x14ac:dyDescent="0.2">
      <c r="B912" s="46">
        <v>2013</v>
      </c>
      <c r="C912" s="68"/>
      <c r="D912" s="270">
        <v>0</v>
      </c>
      <c r="E912" s="270"/>
      <c r="F912" s="270">
        <v>0</v>
      </c>
      <c r="G912" s="270"/>
      <c r="H912" s="270">
        <v>0</v>
      </c>
    </row>
    <row r="913" spans="2:9" ht="15" hidden="1" customHeight="1" outlineLevel="1" x14ac:dyDescent="0.2">
      <c r="B913" s="358" t="s">
        <v>19</v>
      </c>
      <c r="C913" s="358"/>
      <c r="D913" s="358"/>
      <c r="E913" s="358"/>
      <c r="F913" s="358"/>
      <c r="G913" s="358"/>
      <c r="H913" s="358"/>
      <c r="I913" s="358"/>
    </row>
    <row r="914" spans="2:9" ht="15" hidden="1" customHeight="1" outlineLevel="1" x14ac:dyDescent="0.2">
      <c r="B914" s="72">
        <v>2018</v>
      </c>
      <c r="C914" s="235"/>
      <c r="D914" s="270">
        <v>33</v>
      </c>
      <c r="E914" s="270"/>
      <c r="F914" s="270">
        <v>224</v>
      </c>
      <c r="G914" s="270"/>
      <c r="H914" s="270">
        <v>7600.8019999999997</v>
      </c>
    </row>
    <row r="915" spans="2:9" ht="15" hidden="1" customHeight="1" outlineLevel="1" x14ac:dyDescent="0.2">
      <c r="B915" s="72">
        <v>2017</v>
      </c>
      <c r="C915" s="235"/>
      <c r="D915" s="270">
        <v>31</v>
      </c>
      <c r="E915" s="270"/>
      <c r="F915" s="270">
        <v>152</v>
      </c>
      <c r="G915" s="270"/>
      <c r="H915" s="270">
        <v>5266.4759999999997</v>
      </c>
    </row>
    <row r="916" spans="2:9" ht="15" hidden="1" customHeight="1" outlineLevel="1" x14ac:dyDescent="0.2">
      <c r="B916" s="46">
        <v>2016</v>
      </c>
      <c r="C916" s="235"/>
      <c r="D916" s="270">
        <v>27</v>
      </c>
      <c r="E916" s="270"/>
      <c r="F916" s="270">
        <v>149</v>
      </c>
      <c r="G916" s="270"/>
      <c r="H916" s="270">
        <v>4538.3680000000004</v>
      </c>
    </row>
    <row r="917" spans="2:9" ht="15" hidden="1" customHeight="1" outlineLevel="1" x14ac:dyDescent="0.2">
      <c r="B917" s="46">
        <v>2015</v>
      </c>
      <c r="C917" s="235"/>
      <c r="D917" s="270">
        <v>31</v>
      </c>
      <c r="E917" s="270"/>
      <c r="F917" s="270">
        <v>128</v>
      </c>
      <c r="G917" s="270"/>
      <c r="H917" s="270">
        <v>4296.7219999999998</v>
      </c>
    </row>
    <row r="918" spans="2:9" ht="15" hidden="1" customHeight="1" outlineLevel="1" x14ac:dyDescent="0.2">
      <c r="B918" s="46">
        <v>2014</v>
      </c>
      <c r="C918" s="68"/>
      <c r="D918" s="270">
        <v>32</v>
      </c>
      <c r="E918" s="270"/>
      <c r="F918" s="270">
        <v>139</v>
      </c>
      <c r="G918" s="270"/>
      <c r="H918" s="270">
        <v>4904.384</v>
      </c>
    </row>
    <row r="919" spans="2:9" ht="15" hidden="1" customHeight="1" outlineLevel="1" x14ac:dyDescent="0.2">
      <c r="B919" s="46">
        <v>2013</v>
      </c>
      <c r="C919" s="68"/>
      <c r="D919" s="270">
        <v>31</v>
      </c>
      <c r="E919" s="270"/>
      <c r="F919" s="270">
        <v>139</v>
      </c>
      <c r="G919" s="270"/>
      <c r="H919" s="270">
        <v>4200.652</v>
      </c>
    </row>
    <row r="920" spans="2:9" ht="15" hidden="1" customHeight="1" outlineLevel="1" x14ac:dyDescent="0.2">
      <c r="B920" s="358" t="s">
        <v>20</v>
      </c>
      <c r="C920" s="358"/>
      <c r="D920" s="358"/>
      <c r="E920" s="358"/>
      <c r="F920" s="358"/>
      <c r="G920" s="358"/>
      <c r="H920" s="358"/>
      <c r="I920" s="358"/>
    </row>
    <row r="921" spans="2:9" ht="15" hidden="1" customHeight="1" outlineLevel="1" x14ac:dyDescent="0.2">
      <c r="B921" s="72">
        <v>2018</v>
      </c>
      <c r="C921" s="235"/>
      <c r="D921" s="270">
        <v>1</v>
      </c>
      <c r="E921" s="270"/>
      <c r="F921" s="166" t="s">
        <v>37</v>
      </c>
      <c r="G921" s="270"/>
      <c r="H921" s="166" t="s">
        <v>37</v>
      </c>
    </row>
    <row r="922" spans="2:9" ht="15" hidden="1" customHeight="1" outlineLevel="1" x14ac:dyDescent="0.2">
      <c r="B922" s="72">
        <v>2017</v>
      </c>
      <c r="C922" s="235"/>
      <c r="D922" s="270">
        <v>1</v>
      </c>
      <c r="E922" s="270"/>
      <c r="F922" s="166" t="s">
        <v>37</v>
      </c>
      <c r="G922" s="166"/>
      <c r="H922" s="166" t="s">
        <v>37</v>
      </c>
    </row>
    <row r="923" spans="2:9" ht="15" hidden="1" customHeight="1" outlineLevel="1" x14ac:dyDescent="0.2">
      <c r="B923" s="46">
        <v>2016</v>
      </c>
      <c r="C923" s="235"/>
      <c r="D923" s="270">
        <v>1</v>
      </c>
      <c r="E923" s="270"/>
      <c r="F923" s="166" t="s">
        <v>37</v>
      </c>
      <c r="G923" s="166"/>
      <c r="H923" s="166" t="s">
        <v>37</v>
      </c>
    </row>
    <row r="924" spans="2:9" ht="15" hidden="1" customHeight="1" outlineLevel="1" x14ac:dyDescent="0.2">
      <c r="B924" s="46">
        <v>2015</v>
      </c>
      <c r="C924" s="235"/>
      <c r="D924" s="270">
        <v>0</v>
      </c>
      <c r="E924" s="270"/>
      <c r="F924" s="270">
        <v>0</v>
      </c>
      <c r="G924" s="270"/>
      <c r="H924" s="270">
        <v>0</v>
      </c>
    </row>
    <row r="925" spans="2:9" ht="15" hidden="1" customHeight="1" outlineLevel="1" x14ac:dyDescent="0.2">
      <c r="B925" s="46">
        <v>2014</v>
      </c>
      <c r="C925" s="68"/>
      <c r="D925" s="270">
        <v>0</v>
      </c>
      <c r="E925" s="270"/>
      <c r="F925" s="270">
        <v>0</v>
      </c>
      <c r="G925" s="270"/>
      <c r="H925" s="270">
        <v>0</v>
      </c>
    </row>
    <row r="926" spans="2:9" ht="15" hidden="1" customHeight="1" outlineLevel="1" x14ac:dyDescent="0.2">
      <c r="B926" s="46">
        <v>2013</v>
      </c>
      <c r="C926" s="68"/>
      <c r="D926" s="270">
        <v>0</v>
      </c>
      <c r="E926" s="270"/>
      <c r="F926" s="270">
        <v>0</v>
      </c>
      <c r="G926" s="270"/>
      <c r="H926" s="270">
        <v>0</v>
      </c>
    </row>
    <row r="927" spans="2:9" ht="15" hidden="1" customHeight="1" outlineLevel="1" x14ac:dyDescent="0.2">
      <c r="B927" s="358" t="s">
        <v>21</v>
      </c>
      <c r="C927" s="358"/>
      <c r="D927" s="358"/>
      <c r="E927" s="358"/>
      <c r="F927" s="358"/>
      <c r="G927" s="358"/>
      <c r="H927" s="358"/>
      <c r="I927" s="358"/>
    </row>
    <row r="928" spans="2:9" ht="15" hidden="1" customHeight="1" outlineLevel="1" x14ac:dyDescent="0.2">
      <c r="B928" s="72">
        <v>2018</v>
      </c>
      <c r="C928" s="235"/>
      <c r="D928" s="270">
        <v>7</v>
      </c>
      <c r="E928" s="270"/>
      <c r="F928" s="270">
        <v>92</v>
      </c>
      <c r="G928" s="270"/>
      <c r="H928" s="270">
        <v>3300.7550000000001</v>
      </c>
    </row>
    <row r="929" spans="2:9" ht="15" hidden="1" customHeight="1" outlineLevel="1" x14ac:dyDescent="0.2">
      <c r="B929" s="72">
        <v>2017</v>
      </c>
      <c r="C929" s="235"/>
      <c r="D929" s="270">
        <v>8</v>
      </c>
      <c r="E929" s="270"/>
      <c r="F929" s="270">
        <v>99</v>
      </c>
      <c r="G929" s="270"/>
      <c r="H929" s="270">
        <v>2847.8939999999998</v>
      </c>
    </row>
    <row r="930" spans="2:9" ht="15" hidden="1" customHeight="1" outlineLevel="1" x14ac:dyDescent="0.2">
      <c r="B930" s="46">
        <v>2016</v>
      </c>
      <c r="C930" s="235"/>
      <c r="D930" s="270">
        <v>8</v>
      </c>
      <c r="E930" s="270"/>
      <c r="F930" s="270">
        <v>88</v>
      </c>
      <c r="G930" s="270"/>
      <c r="H930" s="270">
        <v>2625.9189999999999</v>
      </c>
    </row>
    <row r="931" spans="2:9" ht="15" hidden="1" customHeight="1" outlineLevel="1" x14ac:dyDescent="0.2">
      <c r="B931" s="46">
        <v>2015</v>
      </c>
      <c r="C931" s="235"/>
      <c r="D931" s="270">
        <v>2</v>
      </c>
      <c r="E931" s="270"/>
      <c r="F931" s="166" t="s">
        <v>37</v>
      </c>
      <c r="G931" s="166"/>
      <c r="H931" s="166" t="s">
        <v>37</v>
      </c>
    </row>
    <row r="932" spans="2:9" ht="15" hidden="1" customHeight="1" outlineLevel="1" x14ac:dyDescent="0.2">
      <c r="B932" s="46">
        <v>2014</v>
      </c>
      <c r="C932" s="68"/>
      <c r="D932" s="270">
        <v>2</v>
      </c>
      <c r="E932" s="270"/>
      <c r="F932" s="166" t="s">
        <v>37</v>
      </c>
      <c r="G932" s="166"/>
      <c r="H932" s="166" t="s">
        <v>37</v>
      </c>
    </row>
    <row r="933" spans="2:9" ht="15" hidden="1" customHeight="1" outlineLevel="1" x14ac:dyDescent="0.2">
      <c r="B933" s="46">
        <v>2013</v>
      </c>
      <c r="C933" s="68"/>
      <c r="D933" s="270">
        <v>3</v>
      </c>
      <c r="E933" s="270"/>
      <c r="F933" s="270">
        <v>75</v>
      </c>
      <c r="G933" s="270"/>
      <c r="H933" s="270">
        <v>4106.4579999999996</v>
      </c>
    </row>
    <row r="934" spans="2:9" ht="15" hidden="1" customHeight="1" outlineLevel="1" x14ac:dyDescent="0.2">
      <c r="B934" s="358" t="s">
        <v>22</v>
      </c>
      <c r="C934" s="358"/>
      <c r="D934" s="358"/>
      <c r="E934" s="358"/>
      <c r="F934" s="358"/>
      <c r="G934" s="358"/>
      <c r="H934" s="358"/>
      <c r="I934" s="358"/>
    </row>
    <row r="935" spans="2:9" ht="15" hidden="1" customHeight="1" outlineLevel="1" x14ac:dyDescent="0.2">
      <c r="B935" s="72">
        <v>2018</v>
      </c>
      <c r="C935" s="235"/>
      <c r="D935" s="270">
        <v>70</v>
      </c>
      <c r="E935" s="270"/>
      <c r="F935" s="270">
        <v>1045</v>
      </c>
      <c r="G935" s="270"/>
      <c r="H935" s="270">
        <v>21324.519</v>
      </c>
    </row>
    <row r="936" spans="2:9" ht="15" hidden="1" customHeight="1" outlineLevel="1" x14ac:dyDescent="0.2">
      <c r="B936" s="72">
        <v>2017</v>
      </c>
      <c r="C936" s="235"/>
      <c r="D936" s="270">
        <v>63</v>
      </c>
      <c r="E936" s="270"/>
      <c r="F936" s="270">
        <v>287</v>
      </c>
      <c r="G936" s="270"/>
      <c r="H936" s="270">
        <v>11907.773999999999</v>
      </c>
    </row>
    <row r="937" spans="2:9" ht="15" hidden="1" customHeight="1" outlineLevel="1" x14ac:dyDescent="0.2">
      <c r="B937" s="46">
        <v>2016</v>
      </c>
      <c r="C937" s="235"/>
      <c r="D937" s="270">
        <v>61</v>
      </c>
      <c r="E937" s="270"/>
      <c r="F937" s="270">
        <v>252</v>
      </c>
      <c r="G937" s="270"/>
      <c r="H937" s="270">
        <v>9274.7199999999993</v>
      </c>
    </row>
    <row r="938" spans="2:9" ht="15" hidden="1" customHeight="1" outlineLevel="1" x14ac:dyDescent="0.2">
      <c r="B938" s="46">
        <v>2015</v>
      </c>
      <c r="C938" s="235"/>
      <c r="D938" s="270">
        <v>60</v>
      </c>
      <c r="E938" s="270"/>
      <c r="F938" s="270">
        <v>586</v>
      </c>
      <c r="G938" s="270"/>
      <c r="H938" s="270">
        <v>20959.927</v>
      </c>
    </row>
    <row r="939" spans="2:9" ht="15" hidden="1" customHeight="1" outlineLevel="1" x14ac:dyDescent="0.2">
      <c r="B939" s="46">
        <v>2014</v>
      </c>
      <c r="C939" s="68"/>
      <c r="D939" s="270">
        <v>65</v>
      </c>
      <c r="E939" s="270"/>
      <c r="F939" s="270">
        <v>293</v>
      </c>
      <c r="G939" s="270"/>
      <c r="H939" s="270">
        <v>12659.493</v>
      </c>
    </row>
    <row r="940" spans="2:9" ht="15" hidden="1" customHeight="1" outlineLevel="1" x14ac:dyDescent="0.2">
      <c r="B940" s="46">
        <v>2013</v>
      </c>
      <c r="C940" s="68"/>
      <c r="D940" s="270">
        <v>69</v>
      </c>
      <c r="E940" s="270"/>
      <c r="F940" s="270">
        <v>311</v>
      </c>
      <c r="G940" s="270"/>
      <c r="H940" s="270">
        <v>8826.3979999999992</v>
      </c>
    </row>
    <row r="941" spans="2:9" ht="15" hidden="1" customHeight="1" outlineLevel="1" x14ac:dyDescent="0.2">
      <c r="B941" s="358" t="s">
        <v>23</v>
      </c>
      <c r="C941" s="358"/>
      <c r="D941" s="358"/>
      <c r="E941" s="358"/>
      <c r="F941" s="358"/>
      <c r="G941" s="358"/>
      <c r="H941" s="358"/>
      <c r="I941" s="358"/>
    </row>
    <row r="942" spans="2:9" ht="15" hidden="1" customHeight="1" outlineLevel="1" x14ac:dyDescent="0.2">
      <c r="B942" s="72">
        <v>2018</v>
      </c>
      <c r="C942" s="235"/>
      <c r="D942" s="270">
        <v>171</v>
      </c>
      <c r="E942" s="270"/>
      <c r="F942" s="270">
        <v>618</v>
      </c>
      <c r="G942" s="270"/>
      <c r="H942" s="270">
        <v>71156.006999999998</v>
      </c>
    </row>
    <row r="943" spans="2:9" ht="15" hidden="1" customHeight="1" outlineLevel="1" x14ac:dyDescent="0.2">
      <c r="B943" s="72">
        <v>2017</v>
      </c>
      <c r="C943" s="235"/>
      <c r="D943" s="270">
        <v>170</v>
      </c>
      <c r="E943" s="270"/>
      <c r="F943" s="270">
        <v>589</v>
      </c>
      <c r="G943" s="270"/>
      <c r="H943" s="270">
        <v>66769.107000000004</v>
      </c>
    </row>
    <row r="944" spans="2:9" ht="15" hidden="1" customHeight="1" outlineLevel="1" x14ac:dyDescent="0.2">
      <c r="B944" s="46">
        <v>2016</v>
      </c>
      <c r="C944" s="235"/>
      <c r="D944" s="270">
        <v>163</v>
      </c>
      <c r="E944" s="270"/>
      <c r="F944" s="270">
        <v>585</v>
      </c>
      <c r="G944" s="270"/>
      <c r="H944" s="270">
        <v>64040.107000000004</v>
      </c>
    </row>
    <row r="945" spans="2:9" ht="15" hidden="1" customHeight="1" outlineLevel="1" x14ac:dyDescent="0.2">
      <c r="B945" s="46">
        <v>2015</v>
      </c>
      <c r="C945" s="235"/>
      <c r="D945" s="270">
        <v>152</v>
      </c>
      <c r="E945" s="270"/>
      <c r="F945" s="270">
        <v>581</v>
      </c>
      <c r="G945" s="270"/>
      <c r="H945" s="270">
        <v>64578.974000000002</v>
      </c>
    </row>
    <row r="946" spans="2:9" ht="15" hidden="1" customHeight="1" outlineLevel="1" x14ac:dyDescent="0.2">
      <c r="B946" s="46">
        <v>2014</v>
      </c>
      <c r="C946" s="68"/>
      <c r="D946" s="270">
        <v>147</v>
      </c>
      <c r="E946" s="270"/>
      <c r="F946" s="270">
        <v>541</v>
      </c>
      <c r="G946" s="270"/>
      <c r="H946" s="270">
        <v>67591.595000000001</v>
      </c>
      <c r="I946" s="68" t="s">
        <v>232</v>
      </c>
    </row>
    <row r="947" spans="2:9" ht="15" hidden="1" customHeight="1" outlineLevel="1" x14ac:dyDescent="0.2">
      <c r="B947" s="46">
        <v>2013</v>
      </c>
      <c r="C947" s="68"/>
      <c r="D947" s="270">
        <v>168</v>
      </c>
      <c r="E947" s="270"/>
      <c r="F947" s="270">
        <v>567</v>
      </c>
      <c r="G947" s="270"/>
      <c r="H947" s="270">
        <v>64490.843999999997</v>
      </c>
    </row>
    <row r="948" spans="2:9" ht="15" hidden="1" customHeight="1" outlineLevel="1" x14ac:dyDescent="0.2">
      <c r="B948" s="358" t="s">
        <v>24</v>
      </c>
      <c r="C948" s="358"/>
      <c r="D948" s="358"/>
      <c r="E948" s="358"/>
      <c r="F948" s="358"/>
      <c r="G948" s="358"/>
      <c r="H948" s="358"/>
      <c r="I948" s="358"/>
    </row>
    <row r="949" spans="2:9" ht="15" hidden="1" customHeight="1" outlineLevel="1" x14ac:dyDescent="0.2">
      <c r="B949" s="72">
        <v>2018</v>
      </c>
      <c r="C949" s="235"/>
      <c r="D949" s="270">
        <v>59</v>
      </c>
      <c r="E949" s="270"/>
      <c r="F949" s="270">
        <v>116</v>
      </c>
      <c r="G949" s="270"/>
      <c r="H949" s="270">
        <v>3387.56</v>
      </c>
    </row>
    <row r="950" spans="2:9" ht="15" hidden="1" customHeight="1" outlineLevel="1" x14ac:dyDescent="0.2">
      <c r="B950" s="72">
        <v>2017</v>
      </c>
      <c r="C950" s="235"/>
      <c r="D950" s="270">
        <v>56</v>
      </c>
      <c r="E950" s="270"/>
      <c r="F950" s="270">
        <v>116</v>
      </c>
      <c r="G950" s="270"/>
      <c r="H950" s="270">
        <v>2418.933</v>
      </c>
    </row>
    <row r="951" spans="2:9" ht="15" hidden="1" customHeight="1" outlineLevel="1" x14ac:dyDescent="0.2">
      <c r="B951" s="46">
        <v>2016</v>
      </c>
      <c r="C951" s="235"/>
      <c r="D951" s="270">
        <v>57</v>
      </c>
      <c r="E951" s="270"/>
      <c r="F951" s="270">
        <v>124</v>
      </c>
      <c r="G951" s="270"/>
      <c r="H951" s="270">
        <v>3241.806</v>
      </c>
    </row>
    <row r="952" spans="2:9" ht="15" hidden="1" customHeight="1" outlineLevel="1" x14ac:dyDescent="0.2">
      <c r="B952" s="46">
        <v>2015</v>
      </c>
      <c r="C952" s="235"/>
      <c r="D952" s="270">
        <v>58</v>
      </c>
      <c r="E952" s="270"/>
      <c r="F952" s="270">
        <v>108</v>
      </c>
      <c r="G952" s="270"/>
      <c r="H952" s="270">
        <v>2809.944</v>
      </c>
    </row>
    <row r="953" spans="2:9" ht="15" hidden="1" customHeight="1" outlineLevel="1" x14ac:dyDescent="0.2">
      <c r="B953" s="46">
        <v>2014</v>
      </c>
      <c r="C953" s="68"/>
      <c r="D953" s="270">
        <v>64</v>
      </c>
      <c r="E953" s="270"/>
      <c r="F953" s="270">
        <v>142</v>
      </c>
      <c r="G953" s="270"/>
      <c r="H953" s="270">
        <v>3708.5010000000002</v>
      </c>
    </row>
    <row r="954" spans="2:9" ht="15" hidden="1" customHeight="1" outlineLevel="1" x14ac:dyDescent="0.2">
      <c r="B954" s="46">
        <v>2013</v>
      </c>
      <c r="C954" s="68"/>
      <c r="D954" s="270">
        <v>68</v>
      </c>
      <c r="E954" s="270"/>
      <c r="F954" s="270">
        <v>135</v>
      </c>
      <c r="G954" s="270"/>
      <c r="H954" s="270">
        <v>3515.7510000000002</v>
      </c>
    </row>
    <row r="955" spans="2:9" ht="15" hidden="1" customHeight="1" outlineLevel="1" x14ac:dyDescent="0.2">
      <c r="B955" s="358" t="s">
        <v>25</v>
      </c>
      <c r="C955" s="358"/>
      <c r="D955" s="358"/>
      <c r="E955" s="358"/>
      <c r="F955" s="358"/>
      <c r="G955" s="358"/>
      <c r="H955" s="358"/>
      <c r="I955" s="358"/>
    </row>
    <row r="956" spans="2:9" ht="15" hidden="1" customHeight="1" outlineLevel="1" x14ac:dyDescent="0.2">
      <c r="B956" s="72">
        <v>2018</v>
      </c>
      <c r="C956" s="235"/>
      <c r="D956" s="270">
        <v>163</v>
      </c>
      <c r="E956" s="270"/>
      <c r="F956" s="270">
        <v>356</v>
      </c>
      <c r="G956" s="270"/>
      <c r="H956" s="270">
        <v>9950.0570000000007</v>
      </c>
    </row>
    <row r="957" spans="2:9" ht="15" hidden="1" customHeight="1" outlineLevel="1" x14ac:dyDescent="0.2">
      <c r="B957" s="72">
        <v>2017</v>
      </c>
      <c r="C957" s="235"/>
      <c r="D957" s="270">
        <v>140</v>
      </c>
      <c r="E957" s="270"/>
      <c r="F957" s="270">
        <v>313</v>
      </c>
      <c r="G957" s="270"/>
      <c r="H957" s="270">
        <v>8938.7270000000008</v>
      </c>
    </row>
    <row r="958" spans="2:9" ht="15" hidden="1" customHeight="1" outlineLevel="1" x14ac:dyDescent="0.2">
      <c r="B958" s="46">
        <v>2016</v>
      </c>
      <c r="C958" s="235"/>
      <c r="D958" s="270">
        <v>120</v>
      </c>
      <c r="E958" s="270"/>
      <c r="F958" s="270">
        <v>278</v>
      </c>
      <c r="G958" s="270"/>
      <c r="H958" s="270">
        <v>7606.6719999999996</v>
      </c>
    </row>
    <row r="959" spans="2:9" ht="15" hidden="1" customHeight="1" outlineLevel="1" x14ac:dyDescent="0.2">
      <c r="B959" s="46">
        <v>2015</v>
      </c>
      <c r="C959" s="235"/>
      <c r="D959" s="270">
        <v>111</v>
      </c>
      <c r="E959" s="270"/>
      <c r="F959" s="270">
        <v>266</v>
      </c>
      <c r="G959" s="270"/>
      <c r="H959" s="270">
        <v>7177.3429999999998</v>
      </c>
    </row>
    <row r="960" spans="2:9" ht="15" hidden="1" customHeight="1" outlineLevel="1" x14ac:dyDescent="0.2">
      <c r="B960" s="46">
        <v>2014</v>
      </c>
      <c r="C960" s="68"/>
      <c r="D960" s="270">
        <v>91</v>
      </c>
      <c r="E960" s="270"/>
      <c r="F960" s="270">
        <v>238</v>
      </c>
      <c r="G960" s="270"/>
      <c r="H960" s="270">
        <v>6201.0290000000005</v>
      </c>
    </row>
    <row r="961" spans="2:9" ht="15" hidden="1" customHeight="1" outlineLevel="1" x14ac:dyDescent="0.2">
      <c r="B961" s="46">
        <v>2013</v>
      </c>
      <c r="C961" s="68"/>
      <c r="D961" s="270">
        <v>92</v>
      </c>
      <c r="E961" s="270"/>
      <c r="F961" s="270">
        <v>250</v>
      </c>
      <c r="G961" s="270"/>
      <c r="H961" s="270">
        <v>6165.9930000000004</v>
      </c>
    </row>
    <row r="962" spans="2:9" ht="15" hidden="1" customHeight="1" outlineLevel="1" x14ac:dyDescent="0.2">
      <c r="B962" s="358" t="s">
        <v>26</v>
      </c>
      <c r="C962" s="358"/>
      <c r="D962" s="358"/>
      <c r="E962" s="358"/>
      <c r="F962" s="358"/>
      <c r="G962" s="358"/>
      <c r="H962" s="358"/>
      <c r="I962" s="358"/>
    </row>
    <row r="963" spans="2:9" ht="15" hidden="1" customHeight="1" outlineLevel="1" x14ac:dyDescent="0.2">
      <c r="B963" s="72">
        <v>2018</v>
      </c>
      <c r="C963" s="235"/>
      <c r="D963" s="270">
        <v>7</v>
      </c>
      <c r="E963" s="270"/>
      <c r="F963" s="166" t="s">
        <v>37</v>
      </c>
      <c r="G963" s="270"/>
      <c r="H963" s="166" t="s">
        <v>37</v>
      </c>
    </row>
    <row r="964" spans="2:9" ht="15" hidden="1" customHeight="1" outlineLevel="1" x14ac:dyDescent="0.2">
      <c r="B964" s="72">
        <v>2017</v>
      </c>
      <c r="C964" s="235"/>
      <c r="D964" s="270">
        <v>5</v>
      </c>
      <c r="E964" s="270"/>
      <c r="F964" s="270">
        <v>69</v>
      </c>
      <c r="G964" s="270"/>
      <c r="H964" s="270">
        <v>2526.922</v>
      </c>
    </row>
    <row r="965" spans="2:9" ht="15" hidden="1" customHeight="1" outlineLevel="1" x14ac:dyDescent="0.2">
      <c r="B965" s="46">
        <v>2016</v>
      </c>
      <c r="C965" s="235"/>
      <c r="D965" s="270">
        <v>5</v>
      </c>
      <c r="E965" s="270"/>
      <c r="F965" s="270">
        <v>55</v>
      </c>
      <c r="G965" s="270"/>
      <c r="H965" s="270">
        <v>1931.04</v>
      </c>
    </row>
    <row r="966" spans="2:9" ht="15" hidden="1" customHeight="1" outlineLevel="1" x14ac:dyDescent="0.2">
      <c r="B966" s="46">
        <v>2015</v>
      </c>
      <c r="C966" s="235"/>
      <c r="D966" s="270">
        <v>8</v>
      </c>
      <c r="E966" s="270"/>
      <c r="F966" s="166" t="s">
        <v>37</v>
      </c>
      <c r="G966" s="166"/>
      <c r="H966" s="166" t="s">
        <v>37</v>
      </c>
    </row>
    <row r="967" spans="2:9" ht="15" hidden="1" customHeight="1" outlineLevel="1" x14ac:dyDescent="0.2">
      <c r="B967" s="46">
        <v>2014</v>
      </c>
      <c r="C967" s="68"/>
      <c r="D967" s="270">
        <v>9</v>
      </c>
      <c r="E967" s="270"/>
      <c r="F967" s="270">
        <v>47</v>
      </c>
      <c r="G967" s="270"/>
      <c r="H967" s="270">
        <v>1322.9580000000001</v>
      </c>
    </row>
    <row r="968" spans="2:9" ht="15" hidden="1" customHeight="1" outlineLevel="1" x14ac:dyDescent="0.2">
      <c r="B968" s="46">
        <v>2013</v>
      </c>
      <c r="C968" s="68"/>
      <c r="D968" s="270">
        <v>10</v>
      </c>
      <c r="E968" s="270"/>
      <c r="F968" s="270">
        <v>37</v>
      </c>
      <c r="G968" s="270"/>
      <c r="H968" s="270">
        <v>1168.8309999999999</v>
      </c>
    </row>
    <row r="969" spans="2:9" ht="15" hidden="1" customHeight="1" outlineLevel="1" x14ac:dyDescent="0.2">
      <c r="B969" s="358" t="s">
        <v>27</v>
      </c>
      <c r="C969" s="358"/>
      <c r="D969" s="358"/>
      <c r="E969" s="358"/>
      <c r="F969" s="358"/>
      <c r="G969" s="358"/>
      <c r="H969" s="358"/>
      <c r="I969" s="358"/>
    </row>
    <row r="970" spans="2:9" ht="15" hidden="1" customHeight="1" outlineLevel="1" x14ac:dyDescent="0.2">
      <c r="B970" s="72">
        <v>2018</v>
      </c>
      <c r="C970" s="235"/>
      <c r="D970" s="270">
        <v>23</v>
      </c>
      <c r="E970" s="270"/>
      <c r="F970" s="270">
        <v>26</v>
      </c>
      <c r="G970" s="270"/>
      <c r="H970" s="270">
        <v>1309.694</v>
      </c>
    </row>
    <row r="971" spans="2:9" ht="15" hidden="1" customHeight="1" outlineLevel="1" x14ac:dyDescent="0.2">
      <c r="B971" s="72">
        <v>2017</v>
      </c>
      <c r="C971" s="235"/>
      <c r="D971" s="270">
        <v>20</v>
      </c>
      <c r="E971" s="270"/>
      <c r="F971" s="270">
        <v>23</v>
      </c>
      <c r="G971" s="270"/>
      <c r="H971" s="270">
        <v>701.59</v>
      </c>
    </row>
    <row r="972" spans="2:9" ht="15" hidden="1" customHeight="1" outlineLevel="1" x14ac:dyDescent="0.2">
      <c r="B972" s="46">
        <v>2016</v>
      </c>
      <c r="C972" s="235"/>
      <c r="D972" s="270">
        <v>15</v>
      </c>
      <c r="E972" s="270"/>
      <c r="F972" s="166" t="s">
        <v>37</v>
      </c>
      <c r="G972" s="166"/>
      <c r="H972" s="166" t="s">
        <v>37</v>
      </c>
    </row>
    <row r="973" spans="2:9" ht="15" hidden="1" customHeight="1" outlineLevel="1" x14ac:dyDescent="0.2">
      <c r="B973" s="46">
        <v>2015</v>
      </c>
      <c r="C973" s="235"/>
      <c r="D973" s="270">
        <v>17</v>
      </c>
      <c r="E973" s="270"/>
      <c r="F973" s="270">
        <v>21</v>
      </c>
      <c r="G973" s="270"/>
      <c r="H973" s="270">
        <v>1468.2560000000001</v>
      </c>
    </row>
    <row r="974" spans="2:9" ht="15" hidden="1" customHeight="1" outlineLevel="1" x14ac:dyDescent="0.2">
      <c r="B974" s="46">
        <v>2014</v>
      </c>
      <c r="C974" s="68"/>
      <c r="D974" s="270">
        <v>15</v>
      </c>
      <c r="E974" s="270"/>
      <c r="F974" s="270">
        <v>23</v>
      </c>
      <c r="G974" s="270"/>
      <c r="H974" s="270">
        <v>459.404</v>
      </c>
    </row>
    <row r="975" spans="2:9" ht="15" hidden="1" customHeight="1" outlineLevel="1" x14ac:dyDescent="0.2">
      <c r="B975" s="46">
        <v>2013</v>
      </c>
      <c r="C975" s="68"/>
      <c r="D975" s="270">
        <v>16</v>
      </c>
      <c r="E975" s="270"/>
      <c r="F975" s="270">
        <v>25</v>
      </c>
      <c r="G975" s="270"/>
      <c r="H975" s="270">
        <v>737.8</v>
      </c>
    </row>
    <row r="976" spans="2:9" ht="15" hidden="1" customHeight="1" outlineLevel="1" x14ac:dyDescent="0.2">
      <c r="B976" s="358" t="s">
        <v>28</v>
      </c>
      <c r="C976" s="358"/>
      <c r="D976" s="358"/>
      <c r="E976" s="358"/>
      <c r="F976" s="358"/>
      <c r="G976" s="358"/>
      <c r="H976" s="358"/>
      <c r="I976" s="358"/>
    </row>
    <row r="977" spans="2:9" ht="15" hidden="1" customHeight="1" outlineLevel="1" x14ac:dyDescent="0.2">
      <c r="B977" s="72">
        <v>2018</v>
      </c>
      <c r="C977" s="235"/>
      <c r="D977" s="270">
        <v>55</v>
      </c>
      <c r="E977" s="270"/>
      <c r="F977" s="270">
        <v>79</v>
      </c>
      <c r="G977" s="270"/>
      <c r="H977" s="270">
        <v>1381.8440000000001</v>
      </c>
    </row>
    <row r="978" spans="2:9" ht="15" hidden="1" customHeight="1" outlineLevel="1" x14ac:dyDescent="0.2">
      <c r="B978" s="72">
        <v>2017</v>
      </c>
      <c r="C978" s="235"/>
      <c r="D978" s="270">
        <v>45</v>
      </c>
      <c r="E978" s="270"/>
      <c r="F978" s="270">
        <v>65</v>
      </c>
      <c r="G978" s="270"/>
      <c r="H978" s="270">
        <v>1121.461</v>
      </c>
    </row>
    <row r="979" spans="2:9" ht="15" hidden="1" customHeight="1" outlineLevel="1" x14ac:dyDescent="0.2">
      <c r="B979" s="46">
        <v>2016</v>
      </c>
      <c r="C979" s="235"/>
      <c r="D979" s="270">
        <v>47</v>
      </c>
      <c r="E979" s="270"/>
      <c r="F979" s="270">
        <v>65</v>
      </c>
      <c r="G979" s="270"/>
      <c r="H979" s="270">
        <v>1221.2719999999999</v>
      </c>
    </row>
    <row r="980" spans="2:9" ht="15" hidden="1" customHeight="1" outlineLevel="1" x14ac:dyDescent="0.2">
      <c r="B980" s="46">
        <v>2015</v>
      </c>
      <c r="C980" s="235"/>
      <c r="D980" s="270">
        <v>46</v>
      </c>
      <c r="E980" s="270"/>
      <c r="F980" s="270">
        <v>63</v>
      </c>
      <c r="G980" s="270"/>
      <c r="H980" s="270">
        <v>1168.8810000000001</v>
      </c>
    </row>
    <row r="981" spans="2:9" ht="15" hidden="1" customHeight="1" outlineLevel="1" x14ac:dyDescent="0.2">
      <c r="B981" s="46">
        <v>2014</v>
      </c>
      <c r="C981" s="68"/>
      <c r="D981" s="270">
        <v>45</v>
      </c>
      <c r="E981" s="270"/>
      <c r="F981" s="270">
        <v>69</v>
      </c>
      <c r="G981" s="270"/>
      <c r="H981" s="270">
        <v>1336.152</v>
      </c>
    </row>
    <row r="982" spans="2:9" ht="15" hidden="1" customHeight="1" outlineLevel="1" x14ac:dyDescent="0.2">
      <c r="B982" s="46">
        <v>2013</v>
      </c>
      <c r="C982" s="68"/>
      <c r="D982" s="270">
        <v>37</v>
      </c>
      <c r="E982" s="270"/>
      <c r="F982" s="270">
        <v>80</v>
      </c>
      <c r="G982" s="270"/>
      <c r="H982" s="270">
        <v>1263.442</v>
      </c>
    </row>
    <row r="983" spans="2:9" ht="15" hidden="1" customHeight="1" outlineLevel="1" x14ac:dyDescent="0.2">
      <c r="B983" s="358" t="s">
        <v>29</v>
      </c>
      <c r="C983" s="358"/>
      <c r="D983" s="358"/>
      <c r="E983" s="358"/>
      <c r="F983" s="358"/>
      <c r="G983" s="358"/>
      <c r="H983" s="358"/>
      <c r="I983" s="358"/>
    </row>
    <row r="984" spans="2:9" ht="15" hidden="1" customHeight="1" outlineLevel="1" x14ac:dyDescent="0.2">
      <c r="B984" s="72">
        <v>2018</v>
      </c>
      <c r="C984" s="235"/>
      <c r="D984" s="270">
        <v>153</v>
      </c>
      <c r="E984" s="270"/>
      <c r="F984" s="270">
        <v>159</v>
      </c>
      <c r="G984" s="270"/>
      <c r="H984" s="270">
        <v>2992.1819999999998</v>
      </c>
    </row>
    <row r="985" spans="2:9" ht="15" hidden="1" customHeight="1" outlineLevel="1" x14ac:dyDescent="0.2">
      <c r="B985" s="72">
        <v>2017</v>
      </c>
      <c r="C985" s="235"/>
      <c r="D985" s="270">
        <v>132</v>
      </c>
      <c r="E985" s="270"/>
      <c r="F985" s="270">
        <v>141</v>
      </c>
      <c r="G985" s="270"/>
      <c r="H985" s="270">
        <v>3362.163</v>
      </c>
    </row>
    <row r="986" spans="2:9" ht="15" hidden="1" customHeight="1" outlineLevel="1" x14ac:dyDescent="0.2">
      <c r="B986" s="46">
        <v>2016</v>
      </c>
      <c r="C986" s="235"/>
      <c r="D986" s="270">
        <v>131</v>
      </c>
      <c r="E986" s="270"/>
      <c r="F986" s="270">
        <v>139</v>
      </c>
      <c r="G986" s="270"/>
      <c r="H986" s="270">
        <v>2592.3969999999999</v>
      </c>
    </row>
    <row r="987" spans="2:9" ht="15" hidden="1" customHeight="1" outlineLevel="1" x14ac:dyDescent="0.2">
      <c r="B987" s="46">
        <v>2015</v>
      </c>
      <c r="C987" s="235"/>
      <c r="D987" s="270">
        <v>110</v>
      </c>
      <c r="E987" s="270"/>
      <c r="F987" s="270">
        <v>118</v>
      </c>
      <c r="G987" s="270"/>
      <c r="H987" s="270">
        <v>2254.1680000000001</v>
      </c>
    </row>
    <row r="988" spans="2:9" ht="15" hidden="1" customHeight="1" outlineLevel="1" x14ac:dyDescent="0.2">
      <c r="B988" s="46">
        <v>2014</v>
      </c>
      <c r="C988" s="68"/>
      <c r="D988" s="270">
        <v>100</v>
      </c>
      <c r="E988" s="270"/>
      <c r="F988" s="270">
        <v>108</v>
      </c>
      <c r="G988" s="270"/>
      <c r="H988" s="270">
        <v>1235.086</v>
      </c>
    </row>
    <row r="989" spans="2:9" ht="15" hidden="1" customHeight="1" outlineLevel="1" x14ac:dyDescent="0.2">
      <c r="B989" s="46">
        <v>2013</v>
      </c>
      <c r="C989" s="68"/>
      <c r="D989" s="270">
        <v>90</v>
      </c>
      <c r="E989" s="270"/>
      <c r="F989" s="270">
        <v>99</v>
      </c>
      <c r="G989" s="270"/>
      <c r="H989" s="270">
        <v>1280.7739999999999</v>
      </c>
    </row>
    <row r="990" spans="2:9" ht="15" hidden="1" customHeight="1" outlineLevel="1" x14ac:dyDescent="0.2">
      <c r="B990" s="358" t="s">
        <v>30</v>
      </c>
      <c r="C990" s="358"/>
      <c r="D990" s="358"/>
      <c r="E990" s="358"/>
      <c r="F990" s="358"/>
      <c r="G990" s="358"/>
      <c r="H990" s="358"/>
      <c r="I990" s="358"/>
    </row>
    <row r="991" spans="2:9" ht="15" hidden="1" customHeight="1" outlineLevel="1" x14ac:dyDescent="0.2">
      <c r="B991" s="72">
        <v>2018</v>
      </c>
      <c r="C991" s="235"/>
      <c r="D991" s="270">
        <v>25</v>
      </c>
      <c r="E991" s="270"/>
      <c r="F991" s="270">
        <v>42</v>
      </c>
      <c r="G991" s="270"/>
      <c r="H991" s="270">
        <v>490.49</v>
      </c>
    </row>
    <row r="992" spans="2:9" ht="15" hidden="1" customHeight="1" outlineLevel="1" x14ac:dyDescent="0.2">
      <c r="B992" s="72">
        <v>2017</v>
      </c>
      <c r="C992" s="235"/>
      <c r="D992" s="270">
        <v>27</v>
      </c>
      <c r="E992" s="270"/>
      <c r="F992" s="270">
        <v>44</v>
      </c>
      <c r="G992" s="270"/>
      <c r="H992" s="270">
        <v>405.18</v>
      </c>
    </row>
    <row r="993" spans="2:9" ht="15" hidden="1" customHeight="1" outlineLevel="1" x14ac:dyDescent="0.2">
      <c r="B993" s="46">
        <v>2016</v>
      </c>
      <c r="C993" s="235"/>
      <c r="D993" s="270">
        <v>24</v>
      </c>
      <c r="E993" s="270"/>
      <c r="F993" s="270">
        <v>37</v>
      </c>
      <c r="G993" s="270"/>
      <c r="H993" s="270">
        <v>388.012</v>
      </c>
    </row>
    <row r="994" spans="2:9" ht="15" hidden="1" customHeight="1" outlineLevel="1" x14ac:dyDescent="0.2">
      <c r="B994" s="46">
        <v>2015</v>
      </c>
      <c r="C994" s="235"/>
      <c r="D994" s="270">
        <v>22</v>
      </c>
      <c r="E994" s="270"/>
      <c r="F994" s="270">
        <v>39</v>
      </c>
      <c r="G994" s="270"/>
      <c r="H994" s="270">
        <v>292.31900000000002</v>
      </c>
    </row>
    <row r="995" spans="2:9" ht="15" hidden="1" customHeight="1" outlineLevel="1" x14ac:dyDescent="0.2">
      <c r="B995" s="46">
        <v>2014</v>
      </c>
      <c r="C995" s="68"/>
      <c r="D995" s="270">
        <v>26</v>
      </c>
      <c r="E995" s="270"/>
      <c r="F995" s="166" t="s">
        <v>37</v>
      </c>
      <c r="G995" s="166"/>
      <c r="H995" s="166" t="s">
        <v>37</v>
      </c>
    </row>
    <row r="996" spans="2:9" ht="15" hidden="1" customHeight="1" outlineLevel="1" x14ac:dyDescent="0.2">
      <c r="B996" s="46">
        <v>2013</v>
      </c>
      <c r="C996" s="68"/>
      <c r="D996" s="270">
        <v>32</v>
      </c>
      <c r="E996" s="270"/>
      <c r="F996" s="270">
        <v>53</v>
      </c>
      <c r="G996" s="270"/>
      <c r="H996" s="270">
        <v>305.39400000000001</v>
      </c>
    </row>
    <row r="997" spans="2:9" ht="15" hidden="1" customHeight="1" outlineLevel="1" x14ac:dyDescent="0.2">
      <c r="B997" s="358" t="s">
        <v>31</v>
      </c>
      <c r="C997" s="358"/>
      <c r="D997" s="358"/>
      <c r="E997" s="358"/>
      <c r="F997" s="358"/>
      <c r="G997" s="358"/>
      <c r="H997" s="358"/>
      <c r="I997" s="358"/>
    </row>
    <row r="998" spans="2:9" ht="15" hidden="1" customHeight="1" outlineLevel="1" x14ac:dyDescent="0.2">
      <c r="B998" s="72">
        <v>2018</v>
      </c>
      <c r="C998" s="235"/>
      <c r="D998" s="270">
        <v>47</v>
      </c>
      <c r="E998" s="270"/>
      <c r="F998" s="270">
        <v>57</v>
      </c>
      <c r="G998" s="270"/>
      <c r="H998" s="270">
        <v>1182.635</v>
      </c>
    </row>
    <row r="999" spans="2:9" ht="15" hidden="1" customHeight="1" outlineLevel="1" x14ac:dyDescent="0.2">
      <c r="B999" s="72">
        <v>2017</v>
      </c>
      <c r="C999" s="235"/>
      <c r="D999" s="270">
        <v>31</v>
      </c>
      <c r="E999" s="270"/>
      <c r="F999" s="270">
        <v>44</v>
      </c>
      <c r="G999" s="270"/>
      <c r="H999" s="270">
        <v>1328.2719999999999</v>
      </c>
    </row>
    <row r="1000" spans="2:9" ht="15" hidden="1" customHeight="1" outlineLevel="1" x14ac:dyDescent="0.2">
      <c r="B1000" s="46">
        <v>2016</v>
      </c>
      <c r="C1000" s="235"/>
      <c r="D1000" s="270">
        <v>41</v>
      </c>
      <c r="E1000" s="270"/>
      <c r="F1000" s="270">
        <v>57</v>
      </c>
      <c r="G1000" s="270"/>
      <c r="H1000" s="270">
        <v>1215.0920000000001</v>
      </c>
    </row>
    <row r="1001" spans="2:9" ht="15" hidden="1" customHeight="1" outlineLevel="1" x14ac:dyDescent="0.2">
      <c r="B1001" s="46">
        <v>2015</v>
      </c>
      <c r="C1001" s="235"/>
      <c r="D1001" s="270">
        <v>39</v>
      </c>
      <c r="E1001" s="270"/>
      <c r="F1001" s="270">
        <v>55</v>
      </c>
      <c r="G1001" s="270"/>
      <c r="H1001" s="270">
        <v>1257.547</v>
      </c>
    </row>
    <row r="1002" spans="2:9" ht="15" hidden="1" customHeight="1" outlineLevel="1" x14ac:dyDescent="0.2">
      <c r="B1002" s="46">
        <v>2014</v>
      </c>
      <c r="C1002" s="68"/>
      <c r="D1002" s="270">
        <v>34</v>
      </c>
      <c r="E1002" s="270"/>
      <c r="F1002" s="270">
        <v>47</v>
      </c>
      <c r="G1002" s="270"/>
      <c r="H1002" s="270">
        <v>1156.93</v>
      </c>
    </row>
    <row r="1003" spans="2:9" ht="15" hidden="1" customHeight="1" outlineLevel="1" x14ac:dyDescent="0.2">
      <c r="B1003" s="46">
        <v>2013</v>
      </c>
      <c r="C1003" s="68"/>
      <c r="D1003" s="270">
        <v>36</v>
      </c>
      <c r="E1003" s="270"/>
      <c r="F1003" s="270">
        <v>53</v>
      </c>
      <c r="G1003" s="270"/>
      <c r="H1003" s="270">
        <v>1247.7080000000001</v>
      </c>
    </row>
    <row r="1004" spans="2:9" ht="15" hidden="1" customHeight="1" outlineLevel="1" x14ac:dyDescent="0.2">
      <c r="B1004" s="358" t="s">
        <v>32</v>
      </c>
      <c r="C1004" s="358"/>
      <c r="D1004" s="358"/>
      <c r="E1004" s="358"/>
      <c r="F1004" s="358"/>
      <c r="G1004" s="358"/>
      <c r="H1004" s="358"/>
      <c r="I1004" s="358"/>
    </row>
    <row r="1005" spans="2:9" ht="15" hidden="1" customHeight="1" outlineLevel="1" x14ac:dyDescent="0.2">
      <c r="B1005" s="72">
        <v>2018</v>
      </c>
      <c r="C1005" s="235"/>
      <c r="D1005" s="270">
        <v>21</v>
      </c>
      <c r="E1005" s="270"/>
      <c r="F1005" s="270">
        <v>21</v>
      </c>
      <c r="G1005" s="270"/>
      <c r="H1005" s="270">
        <v>132.76900000000001</v>
      </c>
    </row>
    <row r="1006" spans="2:9" ht="15" hidden="1" customHeight="1" outlineLevel="1" x14ac:dyDescent="0.2">
      <c r="B1006" s="72">
        <v>2017</v>
      </c>
      <c r="C1006" s="235"/>
      <c r="D1006" s="270">
        <v>23</v>
      </c>
      <c r="E1006" s="270"/>
      <c r="F1006" s="166" t="s">
        <v>37</v>
      </c>
      <c r="G1006" s="166"/>
      <c r="H1006" s="166" t="s">
        <v>37</v>
      </c>
    </row>
    <row r="1007" spans="2:9" ht="15" hidden="1" customHeight="1" outlineLevel="1" x14ac:dyDescent="0.2">
      <c r="B1007" s="46">
        <v>2016</v>
      </c>
      <c r="C1007" s="235"/>
      <c r="D1007" s="270">
        <v>20</v>
      </c>
      <c r="E1007" s="270"/>
      <c r="F1007" s="270">
        <v>21</v>
      </c>
      <c r="G1007" s="270"/>
      <c r="H1007" s="270">
        <v>89.554000000000002</v>
      </c>
    </row>
    <row r="1008" spans="2:9" ht="15" hidden="1" customHeight="1" outlineLevel="1" x14ac:dyDescent="0.2">
      <c r="B1008" s="46">
        <v>2015</v>
      </c>
      <c r="C1008" s="235"/>
      <c r="D1008" s="270">
        <v>20</v>
      </c>
      <c r="E1008" s="270"/>
      <c r="F1008" s="270">
        <v>21</v>
      </c>
      <c r="G1008" s="270"/>
      <c r="H1008" s="270">
        <v>95.968999999999994</v>
      </c>
    </row>
    <row r="1009" spans="2:9" ht="15" hidden="1" customHeight="1" outlineLevel="1" x14ac:dyDescent="0.2">
      <c r="B1009" s="46">
        <v>2014</v>
      </c>
      <c r="C1009" s="68"/>
      <c r="D1009" s="270">
        <v>15</v>
      </c>
      <c r="E1009" s="270"/>
      <c r="F1009" s="270">
        <v>16</v>
      </c>
      <c r="G1009" s="270"/>
      <c r="H1009" s="270">
        <v>77.238</v>
      </c>
    </row>
    <row r="1010" spans="2:9" ht="15" hidden="1" customHeight="1" outlineLevel="1" x14ac:dyDescent="0.2">
      <c r="B1010" s="46">
        <v>2013</v>
      </c>
      <c r="C1010" s="68"/>
      <c r="D1010" s="270">
        <v>13</v>
      </c>
      <c r="E1010" s="270"/>
      <c r="F1010" s="270">
        <v>16</v>
      </c>
      <c r="G1010" s="270"/>
      <c r="H1010" s="270">
        <v>67.028000000000006</v>
      </c>
    </row>
    <row r="1011" spans="2:9" ht="15" hidden="1" customHeight="1" outlineLevel="1" x14ac:dyDescent="0.2">
      <c r="B1011" s="358" t="s">
        <v>33</v>
      </c>
      <c r="C1011" s="358"/>
      <c r="D1011" s="358"/>
      <c r="E1011" s="358"/>
      <c r="F1011" s="358"/>
      <c r="G1011" s="358"/>
      <c r="H1011" s="358"/>
      <c r="I1011" s="358"/>
    </row>
    <row r="1012" spans="2:9" ht="15" hidden="1" customHeight="1" outlineLevel="1" x14ac:dyDescent="0.2">
      <c r="B1012" s="72">
        <v>2018</v>
      </c>
      <c r="C1012" s="235"/>
      <c r="D1012" s="270">
        <v>34</v>
      </c>
      <c r="E1012" s="270"/>
      <c r="F1012" s="270">
        <v>45</v>
      </c>
      <c r="G1012" s="270"/>
      <c r="H1012" s="270">
        <v>524.00599999999997</v>
      </c>
    </row>
    <row r="1013" spans="2:9" ht="15" hidden="1" customHeight="1" outlineLevel="1" x14ac:dyDescent="0.2">
      <c r="B1013" s="72">
        <v>2017</v>
      </c>
      <c r="C1013" s="235"/>
      <c r="D1013" s="270">
        <v>33</v>
      </c>
      <c r="E1013" s="270"/>
      <c r="F1013" s="270">
        <v>48</v>
      </c>
      <c r="G1013" s="270"/>
      <c r="H1013" s="270">
        <v>494.065</v>
      </c>
    </row>
    <row r="1014" spans="2:9" ht="15" hidden="1" customHeight="1" outlineLevel="1" x14ac:dyDescent="0.2">
      <c r="B1014" s="46">
        <v>2016</v>
      </c>
      <c r="C1014" s="235"/>
      <c r="D1014" s="270">
        <v>29</v>
      </c>
      <c r="E1014" s="270"/>
      <c r="F1014" s="270">
        <v>50</v>
      </c>
      <c r="G1014" s="270"/>
      <c r="H1014" s="270">
        <v>463.154</v>
      </c>
    </row>
    <row r="1015" spans="2:9" ht="15" hidden="1" customHeight="1" outlineLevel="1" x14ac:dyDescent="0.2">
      <c r="B1015" s="46">
        <v>2015</v>
      </c>
      <c r="C1015" s="235"/>
      <c r="D1015" s="270">
        <v>27</v>
      </c>
      <c r="E1015" s="270"/>
      <c r="F1015" s="270">
        <v>48</v>
      </c>
      <c r="G1015" s="270"/>
      <c r="H1015" s="270">
        <v>488.97300000000001</v>
      </c>
    </row>
    <row r="1016" spans="2:9" ht="15" hidden="1" customHeight="1" outlineLevel="1" x14ac:dyDescent="0.2">
      <c r="B1016" s="46">
        <v>2014</v>
      </c>
      <c r="C1016" s="68"/>
      <c r="D1016" s="270">
        <v>25</v>
      </c>
      <c r="E1016" s="270"/>
      <c r="F1016" s="270">
        <v>45</v>
      </c>
      <c r="G1016" s="270"/>
      <c r="H1016" s="270">
        <v>510.17200000000003</v>
      </c>
    </row>
    <row r="1017" spans="2:9" ht="15" hidden="1" customHeight="1" outlineLevel="1" x14ac:dyDescent="0.2">
      <c r="B1017" s="46">
        <v>2013</v>
      </c>
      <c r="C1017" s="68"/>
      <c r="D1017" s="270">
        <v>27</v>
      </c>
      <c r="E1017" s="270"/>
      <c r="F1017" s="270">
        <v>47</v>
      </c>
      <c r="G1017" s="270"/>
      <c r="H1017" s="270">
        <v>478.34199999999998</v>
      </c>
    </row>
    <row r="1018" spans="2:9" ht="15" customHeight="1" collapsed="1" x14ac:dyDescent="0.2">
      <c r="B1018" s="228" t="s">
        <v>332</v>
      </c>
      <c r="C1018" s="228"/>
      <c r="D1018" s="270"/>
      <c r="E1018" s="270"/>
      <c r="F1018" s="270"/>
      <c r="G1018" s="270"/>
      <c r="H1018" s="270"/>
    </row>
    <row r="1019" spans="2:9" ht="15" customHeight="1" x14ac:dyDescent="0.2">
      <c r="B1019" s="72">
        <v>2018</v>
      </c>
      <c r="C1019" s="228"/>
      <c r="D1019" s="270">
        <v>3889</v>
      </c>
      <c r="E1019" s="270"/>
      <c r="F1019" s="270">
        <v>9863</v>
      </c>
      <c r="G1019" s="270"/>
      <c r="H1019" s="270">
        <v>790858.24300000002</v>
      </c>
    </row>
    <row r="1020" spans="2:9" ht="15" customHeight="1" x14ac:dyDescent="0.2">
      <c r="B1020" s="72">
        <v>2017</v>
      </c>
      <c r="C1020" s="228"/>
      <c r="D1020" s="270">
        <v>3657</v>
      </c>
      <c r="E1020" s="270"/>
      <c r="F1020" s="270">
        <v>9251</v>
      </c>
      <c r="G1020" s="270"/>
      <c r="H1020" s="270">
        <v>731277.62199999997</v>
      </c>
    </row>
    <row r="1021" spans="2:9" ht="15" customHeight="1" x14ac:dyDescent="0.2">
      <c r="B1021" s="46">
        <v>2016</v>
      </c>
      <c r="C1021" s="228"/>
      <c r="D1021" s="270">
        <v>3489</v>
      </c>
      <c r="E1021" s="270"/>
      <c r="F1021" s="270">
        <v>8853</v>
      </c>
      <c r="G1021" s="270"/>
      <c r="H1021" s="270">
        <v>681124.21799999999</v>
      </c>
    </row>
    <row r="1022" spans="2:9" ht="15" customHeight="1" x14ac:dyDescent="0.2">
      <c r="B1022" s="46">
        <v>2015</v>
      </c>
      <c r="C1022" s="228"/>
      <c r="D1022" s="270">
        <v>3379</v>
      </c>
      <c r="E1022" s="270"/>
      <c r="F1022" s="270">
        <v>8611</v>
      </c>
      <c r="G1022" s="270"/>
      <c r="H1022" s="270">
        <v>625461.978</v>
      </c>
    </row>
    <row r="1023" spans="2:9" ht="15" customHeight="1" x14ac:dyDescent="0.2">
      <c r="B1023" s="68">
        <v>2014</v>
      </c>
      <c r="C1023" s="68"/>
      <c r="D1023" s="270">
        <v>3256</v>
      </c>
      <c r="E1023" s="270"/>
      <c r="F1023" s="270">
        <v>8380</v>
      </c>
      <c r="G1023" s="270"/>
      <c r="H1023" s="270">
        <v>585824.56799999997</v>
      </c>
      <c r="I1023" s="68" t="s">
        <v>232</v>
      </c>
    </row>
    <row r="1024" spans="2:9" ht="15" customHeight="1" x14ac:dyDescent="0.2">
      <c r="B1024" s="68">
        <v>2013</v>
      </c>
      <c r="C1024" s="68"/>
      <c r="D1024" s="270">
        <v>3161</v>
      </c>
      <c r="E1024" s="270"/>
      <c r="F1024" s="270">
        <v>7932</v>
      </c>
      <c r="G1024" s="270"/>
      <c r="H1024" s="270">
        <v>549216.03099999996</v>
      </c>
    </row>
    <row r="1025" spans="2:9" ht="15" hidden="1" customHeight="1" outlineLevel="1" x14ac:dyDescent="0.2">
      <c r="B1025" s="358" t="s">
        <v>17</v>
      </c>
      <c r="C1025" s="358"/>
      <c r="D1025" s="358"/>
      <c r="E1025" s="358"/>
      <c r="F1025" s="358"/>
      <c r="G1025" s="358"/>
      <c r="H1025" s="358"/>
      <c r="I1025" s="358"/>
    </row>
    <row r="1026" spans="2:9" ht="15" hidden="1" customHeight="1" outlineLevel="1" x14ac:dyDescent="0.2">
      <c r="B1026" s="72">
        <v>2018</v>
      </c>
      <c r="C1026" s="237"/>
      <c r="D1026" s="270">
        <v>254</v>
      </c>
      <c r="E1026" s="270"/>
      <c r="F1026" s="270">
        <v>530</v>
      </c>
      <c r="G1026" s="270"/>
      <c r="H1026" s="270">
        <v>19941.867999999999</v>
      </c>
    </row>
    <row r="1027" spans="2:9" ht="15" hidden="1" customHeight="1" outlineLevel="1" x14ac:dyDescent="0.2">
      <c r="B1027" s="72">
        <v>2017</v>
      </c>
      <c r="C1027" s="237"/>
      <c r="D1027" s="270">
        <v>243</v>
      </c>
      <c r="E1027" s="270"/>
      <c r="F1027" s="270">
        <v>496</v>
      </c>
      <c r="G1027" s="270"/>
      <c r="H1027" s="270">
        <v>18170.789000000001</v>
      </c>
    </row>
    <row r="1028" spans="2:9" ht="15" hidden="1" customHeight="1" outlineLevel="1" x14ac:dyDescent="0.2">
      <c r="B1028" s="46">
        <v>2016</v>
      </c>
      <c r="C1028" s="235"/>
      <c r="D1028" s="270">
        <v>231</v>
      </c>
      <c r="E1028" s="270"/>
      <c r="F1028" s="270">
        <v>441</v>
      </c>
      <c r="G1028" s="270"/>
      <c r="H1028" s="270">
        <v>15926.201999999999</v>
      </c>
    </row>
    <row r="1029" spans="2:9" ht="15" hidden="1" customHeight="1" outlineLevel="1" x14ac:dyDescent="0.2">
      <c r="B1029" s="46">
        <v>2015</v>
      </c>
      <c r="C1029" s="235"/>
      <c r="D1029" s="270">
        <v>228</v>
      </c>
      <c r="E1029" s="270"/>
      <c r="F1029" s="270">
        <v>374</v>
      </c>
      <c r="G1029" s="270"/>
      <c r="H1029" s="270">
        <v>16924.544999999998</v>
      </c>
    </row>
    <row r="1030" spans="2:9" ht="15" hidden="1" customHeight="1" outlineLevel="1" x14ac:dyDescent="0.2">
      <c r="B1030" s="46">
        <v>2014</v>
      </c>
      <c r="C1030" s="68"/>
      <c r="D1030" s="270">
        <v>237</v>
      </c>
      <c r="E1030" s="270"/>
      <c r="F1030" s="270">
        <v>379</v>
      </c>
      <c r="G1030" s="270"/>
      <c r="H1030" s="270">
        <v>16353.305</v>
      </c>
    </row>
    <row r="1031" spans="2:9" ht="15" hidden="1" customHeight="1" outlineLevel="1" x14ac:dyDescent="0.2">
      <c r="B1031" s="46">
        <v>2013</v>
      </c>
      <c r="C1031" s="68"/>
      <c r="D1031" s="270">
        <v>222</v>
      </c>
      <c r="E1031" s="270"/>
      <c r="F1031" s="270">
        <v>373</v>
      </c>
      <c r="G1031" s="270"/>
      <c r="H1031" s="270">
        <v>16881.292000000001</v>
      </c>
    </row>
    <row r="1032" spans="2:9" ht="15" hidden="1" customHeight="1" outlineLevel="1" x14ac:dyDescent="0.2">
      <c r="B1032" s="358" t="s">
        <v>18</v>
      </c>
      <c r="C1032" s="358"/>
      <c r="D1032" s="358"/>
      <c r="E1032" s="358"/>
      <c r="F1032" s="358"/>
      <c r="G1032" s="358"/>
      <c r="H1032" s="358"/>
      <c r="I1032" s="358"/>
    </row>
    <row r="1033" spans="2:9" ht="15" hidden="1" customHeight="1" outlineLevel="1" x14ac:dyDescent="0.2">
      <c r="B1033" s="72">
        <v>2018</v>
      </c>
      <c r="C1033" s="235"/>
      <c r="D1033" s="270">
        <v>1</v>
      </c>
      <c r="E1033" s="270"/>
      <c r="F1033" s="166" t="s">
        <v>37</v>
      </c>
      <c r="G1033" s="270"/>
      <c r="H1033" s="166" t="s">
        <v>37</v>
      </c>
    </row>
    <row r="1034" spans="2:9" ht="15" hidden="1" customHeight="1" outlineLevel="1" x14ac:dyDescent="0.2">
      <c r="B1034" s="72">
        <v>2017</v>
      </c>
      <c r="C1034" s="235"/>
      <c r="D1034" s="270">
        <v>1</v>
      </c>
      <c r="E1034" s="270"/>
      <c r="F1034" s="166" t="s">
        <v>37</v>
      </c>
      <c r="G1034" s="166"/>
      <c r="H1034" s="166" t="s">
        <v>37</v>
      </c>
    </row>
    <row r="1035" spans="2:9" ht="15" hidden="1" customHeight="1" outlineLevel="1" x14ac:dyDescent="0.2">
      <c r="B1035" s="46">
        <v>2016</v>
      </c>
      <c r="C1035" s="235"/>
      <c r="D1035" s="270">
        <v>1</v>
      </c>
      <c r="E1035" s="270"/>
      <c r="F1035" s="166" t="s">
        <v>37</v>
      </c>
      <c r="G1035" s="166"/>
      <c r="H1035" s="166" t="s">
        <v>37</v>
      </c>
    </row>
    <row r="1036" spans="2:9" ht="15" hidden="1" customHeight="1" outlineLevel="1" x14ac:dyDescent="0.2">
      <c r="B1036" s="46">
        <v>2015</v>
      </c>
      <c r="C1036" s="235"/>
      <c r="D1036" s="270">
        <v>0</v>
      </c>
      <c r="E1036" s="270"/>
      <c r="F1036" s="270">
        <v>0</v>
      </c>
      <c r="G1036" s="270"/>
      <c r="H1036" s="270">
        <v>0</v>
      </c>
    </row>
    <row r="1037" spans="2:9" ht="15" hidden="1" customHeight="1" outlineLevel="1" x14ac:dyDescent="0.2">
      <c r="B1037" s="46">
        <v>2014</v>
      </c>
      <c r="C1037" s="68"/>
      <c r="D1037" s="270">
        <v>0</v>
      </c>
      <c r="E1037" s="270"/>
      <c r="F1037" s="270">
        <v>0</v>
      </c>
      <c r="G1037" s="270"/>
      <c r="H1037" s="270">
        <v>0</v>
      </c>
    </row>
    <row r="1038" spans="2:9" ht="15" hidden="1" customHeight="1" outlineLevel="1" x14ac:dyDescent="0.2">
      <c r="B1038" s="46">
        <v>2013</v>
      </c>
      <c r="C1038" s="68"/>
      <c r="D1038" s="270">
        <v>1</v>
      </c>
      <c r="E1038" s="270"/>
      <c r="F1038" s="166" t="s">
        <v>37</v>
      </c>
      <c r="G1038" s="166"/>
      <c r="H1038" s="166" t="s">
        <v>37</v>
      </c>
    </row>
    <row r="1039" spans="2:9" ht="15" hidden="1" customHeight="1" outlineLevel="1" x14ac:dyDescent="0.2">
      <c r="B1039" s="358" t="s">
        <v>19</v>
      </c>
      <c r="C1039" s="358"/>
      <c r="D1039" s="358"/>
      <c r="E1039" s="358"/>
      <c r="F1039" s="358"/>
      <c r="G1039" s="358"/>
      <c r="H1039" s="358"/>
      <c r="I1039" s="358"/>
    </row>
    <row r="1040" spans="2:9" ht="15" hidden="1" customHeight="1" outlineLevel="1" x14ac:dyDescent="0.2">
      <c r="B1040" s="72">
        <v>2018</v>
      </c>
      <c r="C1040" s="235"/>
      <c r="D1040" s="270">
        <v>145</v>
      </c>
      <c r="E1040" s="270"/>
      <c r="F1040" s="270">
        <v>832</v>
      </c>
      <c r="G1040" s="270"/>
      <c r="H1040" s="270">
        <v>101365.379</v>
      </c>
    </row>
    <row r="1041" spans="2:9" ht="15" hidden="1" customHeight="1" outlineLevel="1" x14ac:dyDescent="0.2">
      <c r="B1041" s="72">
        <v>2017</v>
      </c>
      <c r="C1041" s="235"/>
      <c r="D1041" s="270">
        <v>133</v>
      </c>
      <c r="E1041" s="270"/>
      <c r="F1041" s="270">
        <v>749</v>
      </c>
      <c r="G1041" s="270"/>
      <c r="H1041" s="270">
        <v>100532.947</v>
      </c>
    </row>
    <row r="1042" spans="2:9" ht="15" hidden="1" customHeight="1" outlineLevel="1" x14ac:dyDescent="0.2">
      <c r="B1042" s="46">
        <v>2016</v>
      </c>
      <c r="C1042" s="235"/>
      <c r="D1042" s="270">
        <v>134</v>
      </c>
      <c r="E1042" s="270"/>
      <c r="F1042" s="270">
        <v>725</v>
      </c>
      <c r="G1042" s="270"/>
      <c r="H1042" s="270">
        <v>92846.509000000005</v>
      </c>
    </row>
    <row r="1043" spans="2:9" ht="15" hidden="1" customHeight="1" outlineLevel="1" x14ac:dyDescent="0.2">
      <c r="B1043" s="46">
        <v>2015</v>
      </c>
      <c r="C1043" s="235"/>
      <c r="D1043" s="270">
        <v>137</v>
      </c>
      <c r="E1043" s="270"/>
      <c r="F1043" s="270">
        <v>719</v>
      </c>
      <c r="G1043" s="270"/>
      <c r="H1043" s="270">
        <v>75850.236000000004</v>
      </c>
    </row>
    <row r="1044" spans="2:9" ht="15" hidden="1" customHeight="1" outlineLevel="1" x14ac:dyDescent="0.2">
      <c r="B1044" s="46">
        <v>2014</v>
      </c>
      <c r="C1044" s="68"/>
      <c r="D1044" s="270">
        <v>128</v>
      </c>
      <c r="E1044" s="270"/>
      <c r="F1044" s="270">
        <v>667</v>
      </c>
      <c r="G1044" s="270"/>
      <c r="H1044" s="270">
        <v>55503.207000000002</v>
      </c>
    </row>
    <row r="1045" spans="2:9" ht="15" hidden="1" customHeight="1" outlineLevel="1" x14ac:dyDescent="0.2">
      <c r="B1045" s="46">
        <v>2013</v>
      </c>
      <c r="C1045" s="68"/>
      <c r="D1045" s="270">
        <v>126</v>
      </c>
      <c r="E1045" s="270"/>
      <c r="F1045" s="270">
        <v>631</v>
      </c>
      <c r="G1045" s="270"/>
      <c r="H1045" s="270">
        <v>54118.968999999997</v>
      </c>
    </row>
    <row r="1046" spans="2:9" ht="15" hidden="1" customHeight="1" outlineLevel="1" x14ac:dyDescent="0.2">
      <c r="B1046" s="358" t="s">
        <v>20</v>
      </c>
      <c r="C1046" s="358"/>
      <c r="D1046" s="358"/>
      <c r="E1046" s="358"/>
      <c r="F1046" s="358"/>
      <c r="G1046" s="358"/>
      <c r="H1046" s="358"/>
      <c r="I1046" s="358"/>
    </row>
    <row r="1047" spans="2:9" ht="15" hidden="1" customHeight="1" outlineLevel="1" x14ac:dyDescent="0.2">
      <c r="B1047" s="72">
        <v>2018</v>
      </c>
      <c r="C1047" s="235"/>
      <c r="D1047" s="270">
        <v>8</v>
      </c>
      <c r="E1047" s="270"/>
      <c r="F1047" s="270">
        <v>8</v>
      </c>
      <c r="G1047" s="270"/>
      <c r="H1047" s="270">
        <v>50.01</v>
      </c>
    </row>
    <row r="1048" spans="2:9" ht="15" hidden="1" customHeight="1" outlineLevel="1" x14ac:dyDescent="0.2">
      <c r="B1048" s="72">
        <v>2017</v>
      </c>
      <c r="C1048" s="235"/>
      <c r="D1048" s="270">
        <v>5</v>
      </c>
      <c r="E1048" s="270"/>
      <c r="F1048" s="270">
        <v>5</v>
      </c>
      <c r="G1048" s="270"/>
      <c r="H1048" s="270">
        <v>32.720999999999997</v>
      </c>
    </row>
    <row r="1049" spans="2:9" ht="15" hidden="1" customHeight="1" outlineLevel="1" x14ac:dyDescent="0.2">
      <c r="B1049" s="46">
        <v>2016</v>
      </c>
      <c r="C1049" s="235"/>
      <c r="D1049" s="270">
        <v>6</v>
      </c>
      <c r="E1049" s="270"/>
      <c r="F1049" s="270">
        <v>6</v>
      </c>
      <c r="G1049" s="270"/>
      <c r="H1049" s="270">
        <v>19.204000000000001</v>
      </c>
    </row>
    <row r="1050" spans="2:9" ht="15" hidden="1" customHeight="1" outlineLevel="1" x14ac:dyDescent="0.2">
      <c r="B1050" s="46">
        <v>2015</v>
      </c>
      <c r="C1050" s="235"/>
      <c r="D1050" s="270">
        <v>1</v>
      </c>
      <c r="E1050" s="270"/>
      <c r="F1050" s="166" t="s">
        <v>37</v>
      </c>
      <c r="G1050" s="166"/>
      <c r="H1050" s="166" t="s">
        <v>37</v>
      </c>
    </row>
    <row r="1051" spans="2:9" ht="15" hidden="1" customHeight="1" outlineLevel="1" x14ac:dyDescent="0.2">
      <c r="B1051" s="46">
        <v>2014</v>
      </c>
      <c r="C1051" s="68"/>
      <c r="D1051" s="270">
        <v>0</v>
      </c>
      <c r="E1051" s="270"/>
      <c r="F1051" s="270">
        <v>0</v>
      </c>
      <c r="G1051" s="270"/>
      <c r="H1051" s="270">
        <v>0</v>
      </c>
    </row>
    <row r="1052" spans="2:9" ht="15" hidden="1" customHeight="1" outlineLevel="1" x14ac:dyDescent="0.2">
      <c r="B1052" s="46">
        <v>2013</v>
      </c>
      <c r="C1052" s="68"/>
      <c r="D1052" s="270">
        <v>0</v>
      </c>
      <c r="E1052" s="270"/>
      <c r="F1052" s="270">
        <v>0</v>
      </c>
      <c r="G1052" s="270"/>
      <c r="H1052" s="270">
        <v>0</v>
      </c>
    </row>
    <row r="1053" spans="2:9" ht="15" hidden="1" customHeight="1" outlineLevel="1" x14ac:dyDescent="0.2">
      <c r="B1053" s="358" t="s">
        <v>21</v>
      </c>
      <c r="C1053" s="358"/>
      <c r="D1053" s="358"/>
      <c r="E1053" s="358"/>
      <c r="F1053" s="358"/>
      <c r="G1053" s="358"/>
      <c r="H1053" s="358"/>
      <c r="I1053" s="358"/>
    </row>
    <row r="1054" spans="2:9" ht="15" hidden="1" customHeight="1" outlineLevel="1" x14ac:dyDescent="0.2">
      <c r="B1054" s="72">
        <v>2018</v>
      </c>
      <c r="C1054" s="235"/>
      <c r="D1054" s="270">
        <v>24</v>
      </c>
      <c r="E1054" s="270"/>
      <c r="F1054" s="270">
        <v>264</v>
      </c>
      <c r="G1054" s="270"/>
      <c r="H1054" s="270">
        <v>16598.276999999998</v>
      </c>
    </row>
    <row r="1055" spans="2:9" ht="15" hidden="1" customHeight="1" outlineLevel="1" x14ac:dyDescent="0.2">
      <c r="B1055" s="72">
        <v>2017</v>
      </c>
      <c r="C1055" s="235"/>
      <c r="D1055" s="270">
        <v>24</v>
      </c>
      <c r="E1055" s="270"/>
      <c r="F1055" s="270">
        <v>257</v>
      </c>
      <c r="G1055" s="270"/>
      <c r="H1055" s="270">
        <v>15860.745000000001</v>
      </c>
    </row>
    <row r="1056" spans="2:9" ht="15" hidden="1" customHeight="1" outlineLevel="1" x14ac:dyDescent="0.2">
      <c r="B1056" s="46">
        <v>2016</v>
      </c>
      <c r="C1056" s="235"/>
      <c r="D1056" s="270">
        <v>25</v>
      </c>
      <c r="E1056" s="270"/>
      <c r="F1056" s="270">
        <v>244</v>
      </c>
      <c r="G1056" s="270"/>
      <c r="H1056" s="270">
        <v>17667.907999999999</v>
      </c>
    </row>
    <row r="1057" spans="2:9" ht="15" hidden="1" customHeight="1" outlineLevel="1" x14ac:dyDescent="0.2">
      <c r="B1057" s="46">
        <v>2015</v>
      </c>
      <c r="C1057" s="235"/>
      <c r="D1057" s="270">
        <v>5</v>
      </c>
      <c r="E1057" s="270"/>
      <c r="F1057" s="270">
        <v>221</v>
      </c>
      <c r="G1057" s="270"/>
      <c r="H1057" s="270">
        <v>14176.223</v>
      </c>
    </row>
    <row r="1058" spans="2:9" ht="15" hidden="1" customHeight="1" outlineLevel="1" x14ac:dyDescent="0.2">
      <c r="B1058" s="46">
        <v>2014</v>
      </c>
      <c r="C1058" s="68"/>
      <c r="D1058" s="270">
        <v>5</v>
      </c>
      <c r="E1058" s="270"/>
      <c r="F1058" s="270">
        <v>211</v>
      </c>
      <c r="G1058" s="270"/>
      <c r="H1058" s="270">
        <v>14507.601000000001</v>
      </c>
    </row>
    <row r="1059" spans="2:9" ht="15" hidden="1" customHeight="1" outlineLevel="1" x14ac:dyDescent="0.2">
      <c r="B1059" s="46">
        <v>2013</v>
      </c>
      <c r="C1059" s="68"/>
      <c r="D1059" s="270">
        <v>8</v>
      </c>
      <c r="E1059" s="270"/>
      <c r="F1059" s="270">
        <v>215</v>
      </c>
      <c r="G1059" s="270"/>
      <c r="H1059" s="270">
        <v>14918.71</v>
      </c>
    </row>
    <row r="1060" spans="2:9" ht="15" hidden="1" customHeight="1" outlineLevel="1" x14ac:dyDescent="0.2">
      <c r="B1060" s="358" t="s">
        <v>22</v>
      </c>
      <c r="C1060" s="358"/>
      <c r="D1060" s="358"/>
      <c r="E1060" s="358"/>
      <c r="F1060" s="358"/>
      <c r="G1060" s="358"/>
      <c r="H1060" s="358"/>
      <c r="I1060" s="358"/>
    </row>
    <row r="1061" spans="2:9" ht="15" hidden="1" customHeight="1" outlineLevel="1" x14ac:dyDescent="0.2">
      <c r="B1061" s="72">
        <v>2018</v>
      </c>
      <c r="C1061" s="235"/>
      <c r="D1061" s="270">
        <v>132</v>
      </c>
      <c r="E1061" s="270"/>
      <c r="F1061" s="270">
        <v>463</v>
      </c>
      <c r="G1061" s="270"/>
      <c r="H1061" s="270">
        <v>25441.420999999998</v>
      </c>
    </row>
    <row r="1062" spans="2:9" ht="15" hidden="1" customHeight="1" outlineLevel="1" x14ac:dyDescent="0.2">
      <c r="B1062" s="72">
        <v>2017</v>
      </c>
      <c r="C1062" s="235"/>
      <c r="D1062" s="270">
        <v>131</v>
      </c>
      <c r="E1062" s="270"/>
      <c r="F1062" s="270">
        <v>400</v>
      </c>
      <c r="G1062" s="270"/>
      <c r="H1062" s="270">
        <v>30427.163</v>
      </c>
    </row>
    <row r="1063" spans="2:9" ht="15" hidden="1" customHeight="1" outlineLevel="1" x14ac:dyDescent="0.2">
      <c r="B1063" s="46">
        <v>2016</v>
      </c>
      <c r="C1063" s="235"/>
      <c r="D1063" s="270">
        <v>139</v>
      </c>
      <c r="E1063" s="270"/>
      <c r="F1063" s="270">
        <v>538</v>
      </c>
      <c r="G1063" s="270"/>
      <c r="H1063" s="270">
        <v>43981.421000000002</v>
      </c>
    </row>
    <row r="1064" spans="2:9" ht="15" hidden="1" customHeight="1" outlineLevel="1" x14ac:dyDescent="0.2">
      <c r="B1064" s="46">
        <v>2015</v>
      </c>
      <c r="C1064" s="235"/>
      <c r="D1064" s="270">
        <v>147</v>
      </c>
      <c r="E1064" s="270"/>
      <c r="F1064" s="270">
        <v>585</v>
      </c>
      <c r="G1064" s="270"/>
      <c r="H1064" s="270">
        <v>47323.269</v>
      </c>
    </row>
    <row r="1065" spans="2:9" ht="15" hidden="1" customHeight="1" outlineLevel="1" x14ac:dyDescent="0.2">
      <c r="B1065" s="46">
        <v>2014</v>
      </c>
      <c r="C1065" s="68"/>
      <c r="D1065" s="270">
        <v>143</v>
      </c>
      <c r="E1065" s="270"/>
      <c r="F1065" s="270">
        <v>626</v>
      </c>
      <c r="G1065" s="270"/>
      <c r="H1065" s="270">
        <v>54447.599000000002</v>
      </c>
    </row>
    <row r="1066" spans="2:9" ht="15" hidden="1" customHeight="1" outlineLevel="1" x14ac:dyDescent="0.2">
      <c r="B1066" s="46">
        <v>2013</v>
      </c>
      <c r="C1066" s="68"/>
      <c r="D1066" s="270">
        <v>156</v>
      </c>
      <c r="E1066" s="270"/>
      <c r="F1066" s="270">
        <v>714</v>
      </c>
      <c r="G1066" s="270"/>
      <c r="H1066" s="270">
        <v>41321.705999999998</v>
      </c>
    </row>
    <row r="1067" spans="2:9" ht="15" hidden="1" customHeight="1" outlineLevel="1" x14ac:dyDescent="0.2">
      <c r="B1067" s="358" t="s">
        <v>23</v>
      </c>
      <c r="C1067" s="358"/>
      <c r="D1067" s="358"/>
      <c r="E1067" s="358"/>
      <c r="F1067" s="358"/>
      <c r="G1067" s="358"/>
      <c r="H1067" s="358"/>
      <c r="I1067" s="358"/>
    </row>
    <row r="1068" spans="2:9" ht="15" hidden="1" customHeight="1" outlineLevel="1" x14ac:dyDescent="0.2">
      <c r="B1068" s="72">
        <v>2018</v>
      </c>
      <c r="C1068" s="235"/>
      <c r="D1068" s="270">
        <v>579</v>
      </c>
      <c r="E1068" s="270"/>
      <c r="F1068" s="270">
        <v>2155</v>
      </c>
      <c r="G1068" s="270"/>
      <c r="H1068" s="270">
        <v>349914.826</v>
      </c>
    </row>
    <row r="1069" spans="2:9" ht="15" hidden="1" customHeight="1" outlineLevel="1" x14ac:dyDescent="0.2">
      <c r="B1069" s="72">
        <v>2017</v>
      </c>
      <c r="C1069" s="235"/>
      <c r="D1069" s="270">
        <v>549</v>
      </c>
      <c r="E1069" s="270"/>
      <c r="F1069" s="270">
        <v>2049</v>
      </c>
      <c r="G1069" s="270"/>
      <c r="H1069" s="270">
        <v>314801.81</v>
      </c>
    </row>
    <row r="1070" spans="2:9" ht="15" hidden="1" customHeight="1" outlineLevel="1" x14ac:dyDescent="0.2">
      <c r="B1070" s="46">
        <v>2016</v>
      </c>
      <c r="C1070" s="235"/>
      <c r="D1070" s="270">
        <v>534</v>
      </c>
      <c r="E1070" s="270"/>
      <c r="F1070" s="270">
        <v>1961</v>
      </c>
      <c r="G1070" s="270"/>
      <c r="H1070" s="270">
        <v>288390.64899999998</v>
      </c>
    </row>
    <row r="1071" spans="2:9" ht="15" hidden="1" customHeight="1" outlineLevel="1" x14ac:dyDescent="0.2">
      <c r="B1071" s="46">
        <v>2015</v>
      </c>
      <c r="C1071" s="235"/>
      <c r="D1071" s="270">
        <v>529</v>
      </c>
      <c r="E1071" s="270"/>
      <c r="F1071" s="270">
        <v>1979</v>
      </c>
      <c r="G1071" s="270"/>
      <c r="H1071" s="270">
        <v>280002.17800000001</v>
      </c>
    </row>
    <row r="1072" spans="2:9" ht="15" hidden="1" customHeight="1" outlineLevel="1" x14ac:dyDescent="0.2">
      <c r="B1072" s="46">
        <v>2014</v>
      </c>
      <c r="C1072" s="68"/>
      <c r="D1072" s="270">
        <v>509</v>
      </c>
      <c r="E1072" s="270"/>
      <c r="F1072" s="270">
        <v>1894</v>
      </c>
      <c r="G1072" s="270"/>
      <c r="H1072" s="270">
        <v>263792.576</v>
      </c>
      <c r="I1072" s="68" t="s">
        <v>232</v>
      </c>
    </row>
    <row r="1073" spans="2:9" ht="15" hidden="1" customHeight="1" outlineLevel="1" x14ac:dyDescent="0.2">
      <c r="B1073" s="46">
        <v>2013</v>
      </c>
      <c r="C1073" s="68"/>
      <c r="D1073" s="270">
        <v>528</v>
      </c>
      <c r="E1073" s="270"/>
      <c r="F1073" s="270">
        <v>1849</v>
      </c>
      <c r="G1073" s="270"/>
      <c r="H1073" s="270">
        <v>282936.47399999999</v>
      </c>
    </row>
    <row r="1074" spans="2:9" ht="15" hidden="1" customHeight="1" outlineLevel="1" x14ac:dyDescent="0.2">
      <c r="B1074" s="358" t="s">
        <v>24</v>
      </c>
      <c r="C1074" s="358"/>
      <c r="D1074" s="358"/>
      <c r="E1074" s="358"/>
      <c r="F1074" s="358"/>
      <c r="G1074" s="358"/>
      <c r="H1074" s="358"/>
      <c r="I1074" s="358"/>
    </row>
    <row r="1075" spans="2:9" ht="15" hidden="1" customHeight="1" outlineLevel="1" x14ac:dyDescent="0.2">
      <c r="B1075" s="72">
        <v>2018</v>
      </c>
      <c r="C1075" s="235"/>
      <c r="D1075" s="270">
        <v>155</v>
      </c>
      <c r="E1075" s="270"/>
      <c r="F1075" s="270">
        <v>1001</v>
      </c>
      <c r="G1075" s="270"/>
      <c r="H1075" s="270">
        <v>112133.598</v>
      </c>
    </row>
    <row r="1076" spans="2:9" ht="15" hidden="1" customHeight="1" outlineLevel="1" x14ac:dyDescent="0.2">
      <c r="B1076" s="72">
        <v>2017</v>
      </c>
      <c r="C1076" s="235"/>
      <c r="D1076" s="270">
        <v>154</v>
      </c>
      <c r="E1076" s="270"/>
      <c r="F1076" s="270">
        <v>980</v>
      </c>
      <c r="G1076" s="270"/>
      <c r="H1076" s="270">
        <v>95914.581000000006</v>
      </c>
    </row>
    <row r="1077" spans="2:9" ht="15" hidden="1" customHeight="1" outlineLevel="1" x14ac:dyDescent="0.2">
      <c r="B1077" s="46">
        <v>2016</v>
      </c>
      <c r="C1077" s="235"/>
      <c r="D1077" s="270">
        <v>152</v>
      </c>
      <c r="E1077" s="270"/>
      <c r="F1077" s="270">
        <v>932</v>
      </c>
      <c r="G1077" s="270"/>
      <c r="H1077" s="270">
        <v>87266.987999999998</v>
      </c>
    </row>
    <row r="1078" spans="2:9" ht="15" hidden="1" customHeight="1" outlineLevel="1" x14ac:dyDescent="0.2">
      <c r="B1078" s="46">
        <v>2015</v>
      </c>
      <c r="C1078" s="235"/>
      <c r="D1078" s="270">
        <v>151</v>
      </c>
      <c r="E1078" s="270"/>
      <c r="F1078" s="270">
        <v>930</v>
      </c>
      <c r="G1078" s="270"/>
      <c r="H1078" s="270">
        <v>85411.524999999994</v>
      </c>
    </row>
    <row r="1079" spans="2:9" ht="15" hidden="1" customHeight="1" outlineLevel="1" x14ac:dyDescent="0.2">
      <c r="B1079" s="46">
        <v>2014</v>
      </c>
      <c r="C1079" s="68"/>
      <c r="D1079" s="270">
        <v>157</v>
      </c>
      <c r="E1079" s="270"/>
      <c r="F1079" s="270">
        <v>933</v>
      </c>
      <c r="G1079" s="270"/>
      <c r="H1079" s="270">
        <v>76084.232000000004</v>
      </c>
    </row>
    <row r="1080" spans="2:9" ht="15" hidden="1" customHeight="1" outlineLevel="1" x14ac:dyDescent="0.2">
      <c r="B1080" s="46">
        <v>2013</v>
      </c>
      <c r="C1080" s="68"/>
      <c r="D1080" s="270">
        <v>155</v>
      </c>
      <c r="E1080" s="270"/>
      <c r="F1080" s="270">
        <v>693</v>
      </c>
      <c r="G1080" s="270"/>
      <c r="H1080" s="270">
        <v>44932.038999999997</v>
      </c>
    </row>
    <row r="1081" spans="2:9" ht="15" hidden="1" customHeight="1" outlineLevel="1" x14ac:dyDescent="0.2">
      <c r="B1081" s="358" t="s">
        <v>25</v>
      </c>
      <c r="C1081" s="358"/>
      <c r="D1081" s="358"/>
      <c r="E1081" s="358"/>
      <c r="F1081" s="358"/>
      <c r="G1081" s="358"/>
      <c r="H1081" s="358"/>
      <c r="I1081" s="358"/>
    </row>
    <row r="1082" spans="2:9" ht="15" hidden="1" customHeight="1" outlineLevel="1" x14ac:dyDescent="0.2">
      <c r="B1082" s="72">
        <v>2018</v>
      </c>
      <c r="C1082" s="235"/>
      <c r="D1082" s="270">
        <v>513</v>
      </c>
      <c r="E1082" s="270"/>
      <c r="F1082" s="270">
        <v>1823</v>
      </c>
      <c r="G1082" s="270"/>
      <c r="H1082" s="270">
        <v>84100.922000000006</v>
      </c>
    </row>
    <row r="1083" spans="2:9" ht="15" hidden="1" customHeight="1" outlineLevel="1" x14ac:dyDescent="0.2">
      <c r="B1083" s="72">
        <v>2017</v>
      </c>
      <c r="C1083" s="235"/>
      <c r="D1083" s="270">
        <v>445</v>
      </c>
      <c r="E1083" s="270"/>
      <c r="F1083" s="270">
        <v>1709</v>
      </c>
      <c r="G1083" s="270"/>
      <c r="H1083" s="270">
        <v>80615.87</v>
      </c>
    </row>
    <row r="1084" spans="2:9" ht="15" hidden="1" customHeight="1" outlineLevel="1" x14ac:dyDescent="0.2">
      <c r="B1084" s="46">
        <v>2016</v>
      </c>
      <c r="C1084" s="235"/>
      <c r="D1084" s="270">
        <v>389</v>
      </c>
      <c r="E1084" s="270"/>
      <c r="F1084" s="270">
        <v>1543</v>
      </c>
      <c r="G1084" s="270"/>
      <c r="H1084" s="270">
        <v>69719.994000000006</v>
      </c>
    </row>
    <row r="1085" spans="2:9" ht="15" hidden="1" customHeight="1" outlineLevel="1" x14ac:dyDescent="0.2">
      <c r="B1085" s="46">
        <v>2015</v>
      </c>
      <c r="C1085" s="235"/>
      <c r="D1085" s="270">
        <v>370</v>
      </c>
      <c r="E1085" s="270"/>
      <c r="F1085" s="270">
        <v>1532</v>
      </c>
      <c r="G1085" s="270"/>
      <c r="H1085" s="270">
        <v>60824.745999999999</v>
      </c>
    </row>
    <row r="1086" spans="2:9" ht="15" hidden="1" customHeight="1" outlineLevel="1" x14ac:dyDescent="0.2">
      <c r="B1086" s="46">
        <v>2014</v>
      </c>
      <c r="C1086" s="68"/>
      <c r="D1086" s="270">
        <v>342</v>
      </c>
      <c r="E1086" s="270"/>
      <c r="F1086" s="270">
        <v>1476</v>
      </c>
      <c r="G1086" s="270"/>
      <c r="H1086" s="270">
        <v>58186.718000000001</v>
      </c>
    </row>
    <row r="1087" spans="2:9" ht="15" hidden="1" customHeight="1" outlineLevel="1" x14ac:dyDescent="0.2">
      <c r="B1087" s="46">
        <v>2013</v>
      </c>
      <c r="C1087" s="68"/>
      <c r="D1087" s="270">
        <v>319</v>
      </c>
      <c r="E1087" s="270"/>
      <c r="F1087" s="270">
        <v>1341</v>
      </c>
      <c r="G1087" s="270"/>
      <c r="H1087" s="270">
        <v>51100.737999999998</v>
      </c>
    </row>
    <row r="1088" spans="2:9" ht="15" hidden="1" customHeight="1" outlineLevel="1" x14ac:dyDescent="0.2">
      <c r="B1088" s="358" t="s">
        <v>26</v>
      </c>
      <c r="C1088" s="358"/>
      <c r="D1088" s="358"/>
      <c r="E1088" s="358"/>
      <c r="F1088" s="358"/>
      <c r="G1088" s="358"/>
      <c r="H1088" s="358"/>
      <c r="I1088" s="358"/>
    </row>
    <row r="1089" spans="2:9" ht="15" hidden="1" customHeight="1" outlineLevel="1" x14ac:dyDescent="0.2">
      <c r="B1089" s="72">
        <v>2018</v>
      </c>
      <c r="C1089" s="235"/>
      <c r="D1089" s="270">
        <v>37</v>
      </c>
      <c r="E1089" s="270"/>
      <c r="F1089" s="270">
        <v>89</v>
      </c>
      <c r="G1089" s="270"/>
      <c r="H1089" s="270">
        <v>14562.635</v>
      </c>
    </row>
    <row r="1090" spans="2:9" ht="15" hidden="1" customHeight="1" outlineLevel="1" x14ac:dyDescent="0.2">
      <c r="B1090" s="72">
        <v>2017</v>
      </c>
      <c r="C1090" s="235"/>
      <c r="D1090" s="270">
        <v>43</v>
      </c>
      <c r="E1090" s="270"/>
      <c r="F1090" s="270">
        <v>93</v>
      </c>
      <c r="G1090" s="270"/>
      <c r="H1090" s="270">
        <v>14651.101000000001</v>
      </c>
    </row>
    <row r="1091" spans="2:9" ht="15" hidden="1" customHeight="1" outlineLevel="1" x14ac:dyDescent="0.2">
      <c r="B1091" s="46">
        <v>2016</v>
      </c>
      <c r="C1091" s="235"/>
      <c r="D1091" s="270">
        <v>37</v>
      </c>
      <c r="E1091" s="270"/>
      <c r="F1091" s="270">
        <v>87</v>
      </c>
      <c r="G1091" s="270"/>
      <c r="H1091" s="270">
        <v>14494.509</v>
      </c>
    </row>
    <row r="1092" spans="2:9" ht="15" hidden="1" customHeight="1" outlineLevel="1" x14ac:dyDescent="0.2">
      <c r="B1092" s="46">
        <v>2015</v>
      </c>
      <c r="C1092" s="235"/>
      <c r="D1092" s="270">
        <v>32</v>
      </c>
      <c r="E1092" s="270"/>
      <c r="F1092" s="166" t="s">
        <v>37</v>
      </c>
      <c r="G1092" s="166"/>
      <c r="H1092" s="166" t="s">
        <v>37</v>
      </c>
    </row>
    <row r="1093" spans="2:9" ht="15" hidden="1" customHeight="1" outlineLevel="1" x14ac:dyDescent="0.2">
      <c r="B1093" s="46">
        <v>2014</v>
      </c>
      <c r="C1093" s="68"/>
      <c r="D1093" s="270">
        <v>32</v>
      </c>
      <c r="E1093" s="270"/>
      <c r="F1093" s="270">
        <v>36</v>
      </c>
      <c r="G1093" s="270"/>
      <c r="H1093" s="270">
        <v>1169.213</v>
      </c>
    </row>
    <row r="1094" spans="2:9" ht="15" hidden="1" customHeight="1" outlineLevel="1" x14ac:dyDescent="0.2">
      <c r="B1094" s="46">
        <v>2013</v>
      </c>
      <c r="C1094" s="68"/>
      <c r="D1094" s="270">
        <v>33</v>
      </c>
      <c r="E1094" s="270"/>
      <c r="F1094" s="166" t="s">
        <v>37</v>
      </c>
      <c r="G1094" s="166"/>
      <c r="H1094" s="166" t="s">
        <v>37</v>
      </c>
    </row>
    <row r="1095" spans="2:9" ht="15" hidden="1" customHeight="1" outlineLevel="1" x14ac:dyDescent="0.2">
      <c r="B1095" s="358" t="s">
        <v>27</v>
      </c>
      <c r="C1095" s="358"/>
      <c r="D1095" s="358"/>
      <c r="E1095" s="358"/>
      <c r="F1095" s="358"/>
      <c r="G1095" s="358"/>
      <c r="H1095" s="358"/>
      <c r="I1095" s="358"/>
    </row>
    <row r="1096" spans="2:9" ht="15" hidden="1" customHeight="1" outlineLevel="1" x14ac:dyDescent="0.2">
      <c r="B1096" s="72">
        <v>2018</v>
      </c>
      <c r="C1096" s="235"/>
      <c r="D1096" s="270">
        <v>97</v>
      </c>
      <c r="E1096" s="270"/>
      <c r="F1096" s="166" t="s">
        <v>37</v>
      </c>
      <c r="G1096" s="270"/>
      <c r="H1096" s="166" t="s">
        <v>37</v>
      </c>
    </row>
    <row r="1097" spans="2:9" ht="15" hidden="1" customHeight="1" outlineLevel="1" x14ac:dyDescent="0.2">
      <c r="B1097" s="72">
        <v>2017</v>
      </c>
      <c r="C1097" s="235"/>
      <c r="D1097" s="270">
        <v>58</v>
      </c>
      <c r="E1097" s="270"/>
      <c r="F1097" s="166" t="s">
        <v>37</v>
      </c>
      <c r="G1097" s="166"/>
      <c r="H1097" s="166" t="s">
        <v>37</v>
      </c>
    </row>
    <row r="1098" spans="2:9" ht="15" hidden="1" customHeight="1" outlineLevel="1" x14ac:dyDescent="0.2">
      <c r="B1098" s="46">
        <v>2016</v>
      </c>
      <c r="C1098" s="235"/>
      <c r="D1098" s="270">
        <v>54</v>
      </c>
      <c r="E1098" s="270"/>
      <c r="F1098" s="166" t="s">
        <v>37</v>
      </c>
      <c r="G1098" s="166"/>
      <c r="H1098" s="166" t="s">
        <v>37</v>
      </c>
    </row>
    <row r="1099" spans="2:9" ht="15" hidden="1" customHeight="1" outlineLevel="1" x14ac:dyDescent="0.2">
      <c r="B1099" s="46">
        <v>2015</v>
      </c>
      <c r="C1099" s="235"/>
      <c r="D1099" s="270">
        <v>46</v>
      </c>
      <c r="E1099" s="270"/>
      <c r="F1099" s="270">
        <v>73</v>
      </c>
      <c r="G1099" s="270"/>
      <c r="H1099" s="270">
        <v>2872.04</v>
      </c>
    </row>
    <row r="1100" spans="2:9" ht="15" hidden="1" customHeight="1" outlineLevel="1" x14ac:dyDescent="0.2">
      <c r="B1100" s="46">
        <v>2014</v>
      </c>
      <c r="C1100" s="68"/>
      <c r="D1100" s="270">
        <v>39</v>
      </c>
      <c r="E1100" s="270"/>
      <c r="F1100" s="270">
        <v>60</v>
      </c>
      <c r="G1100" s="270"/>
      <c r="H1100" s="270">
        <v>4355.625</v>
      </c>
    </row>
    <row r="1101" spans="2:9" ht="15" hidden="1" customHeight="1" outlineLevel="1" x14ac:dyDescent="0.2">
      <c r="B1101" s="46">
        <v>2013</v>
      </c>
      <c r="C1101" s="68"/>
      <c r="D1101" s="270">
        <v>42</v>
      </c>
      <c r="E1101" s="270"/>
      <c r="F1101" s="270">
        <v>63</v>
      </c>
      <c r="G1101" s="270"/>
      <c r="H1101" s="270">
        <v>4958.7709999999997</v>
      </c>
    </row>
    <row r="1102" spans="2:9" ht="15" hidden="1" customHeight="1" outlineLevel="1" x14ac:dyDescent="0.2">
      <c r="B1102" s="358" t="s">
        <v>28</v>
      </c>
      <c r="C1102" s="358"/>
      <c r="D1102" s="358"/>
      <c r="E1102" s="358"/>
      <c r="F1102" s="358"/>
      <c r="G1102" s="358"/>
      <c r="H1102" s="358"/>
      <c r="I1102" s="358"/>
    </row>
    <row r="1103" spans="2:9" ht="15" hidden="1" customHeight="1" outlineLevel="1" x14ac:dyDescent="0.2">
      <c r="B1103" s="72">
        <v>2018</v>
      </c>
      <c r="C1103" s="235"/>
      <c r="D1103" s="270">
        <v>288</v>
      </c>
      <c r="E1103" s="270"/>
      <c r="F1103" s="270">
        <v>374</v>
      </c>
      <c r="G1103" s="270"/>
      <c r="H1103" s="270">
        <v>9028.9159999999993</v>
      </c>
    </row>
    <row r="1104" spans="2:9" ht="15" hidden="1" customHeight="1" outlineLevel="1" x14ac:dyDescent="0.2">
      <c r="B1104" s="72">
        <v>2017</v>
      </c>
      <c r="C1104" s="235"/>
      <c r="D1104" s="270">
        <v>285</v>
      </c>
      <c r="E1104" s="270"/>
      <c r="F1104" s="270">
        <v>352</v>
      </c>
      <c r="G1104" s="270"/>
      <c r="H1104" s="270">
        <v>7450.0010000000002</v>
      </c>
    </row>
    <row r="1105" spans="2:9" ht="15" hidden="1" customHeight="1" outlineLevel="1" x14ac:dyDescent="0.2">
      <c r="B1105" s="46">
        <v>2016</v>
      </c>
      <c r="C1105" s="235"/>
      <c r="D1105" s="270">
        <v>266</v>
      </c>
      <c r="E1105" s="270"/>
      <c r="F1105" s="270">
        <v>320</v>
      </c>
      <c r="G1105" s="270"/>
      <c r="H1105" s="270">
        <v>6504.134</v>
      </c>
    </row>
    <row r="1106" spans="2:9" ht="15" hidden="1" customHeight="1" outlineLevel="1" x14ac:dyDescent="0.2">
      <c r="B1106" s="46">
        <v>2015</v>
      </c>
      <c r="C1106" s="235"/>
      <c r="D1106" s="270">
        <v>245</v>
      </c>
      <c r="E1106" s="270"/>
      <c r="F1106" s="270">
        <v>283</v>
      </c>
      <c r="G1106" s="270"/>
      <c r="H1106" s="270">
        <v>5228.3779999999997</v>
      </c>
    </row>
    <row r="1107" spans="2:9" ht="15" hidden="1" customHeight="1" outlineLevel="1" x14ac:dyDescent="0.2">
      <c r="B1107" s="46">
        <v>2014</v>
      </c>
      <c r="C1107" s="68"/>
      <c r="D1107" s="270">
        <v>231</v>
      </c>
      <c r="E1107" s="270"/>
      <c r="F1107" s="270">
        <v>266</v>
      </c>
      <c r="G1107" s="270"/>
      <c r="H1107" s="270">
        <v>4464.6220000000003</v>
      </c>
    </row>
    <row r="1108" spans="2:9" ht="15" hidden="1" customHeight="1" outlineLevel="1" x14ac:dyDescent="0.2">
      <c r="B1108" s="46">
        <v>2013</v>
      </c>
      <c r="C1108" s="68"/>
      <c r="D1108" s="270">
        <v>231</v>
      </c>
      <c r="E1108" s="270"/>
      <c r="F1108" s="270">
        <v>268</v>
      </c>
      <c r="G1108" s="270"/>
      <c r="H1108" s="270">
        <v>3812.3180000000002</v>
      </c>
    </row>
    <row r="1109" spans="2:9" ht="15" hidden="1" customHeight="1" outlineLevel="1" x14ac:dyDescent="0.2">
      <c r="B1109" s="358" t="s">
        <v>29</v>
      </c>
      <c r="C1109" s="358"/>
      <c r="D1109" s="358"/>
      <c r="E1109" s="358"/>
      <c r="F1109" s="358"/>
      <c r="G1109" s="358"/>
      <c r="H1109" s="358"/>
      <c r="I1109" s="358"/>
    </row>
    <row r="1110" spans="2:9" ht="15" hidden="1" customHeight="1" outlineLevel="1" x14ac:dyDescent="0.2">
      <c r="B1110" s="72">
        <v>2018</v>
      </c>
      <c r="C1110" s="235"/>
      <c r="D1110" s="270">
        <v>836</v>
      </c>
      <c r="E1110" s="270"/>
      <c r="F1110" s="270">
        <v>1061</v>
      </c>
      <c r="G1110" s="270"/>
      <c r="H1110" s="270">
        <v>36678.42</v>
      </c>
    </row>
    <row r="1111" spans="2:9" ht="15" hidden="1" customHeight="1" outlineLevel="1" x14ac:dyDescent="0.2">
      <c r="B1111" s="72">
        <v>2017</v>
      </c>
      <c r="C1111" s="235"/>
      <c r="D1111" s="270">
        <v>841</v>
      </c>
      <c r="E1111" s="270"/>
      <c r="F1111" s="270">
        <v>1039</v>
      </c>
      <c r="G1111" s="270"/>
      <c r="H1111" s="270">
        <v>34091.944000000003</v>
      </c>
    </row>
    <row r="1112" spans="2:9" ht="15" hidden="1" customHeight="1" outlineLevel="1" x14ac:dyDescent="0.2">
      <c r="B1112" s="46">
        <v>2016</v>
      </c>
      <c r="C1112" s="235"/>
      <c r="D1112" s="270">
        <v>775</v>
      </c>
      <c r="E1112" s="270"/>
      <c r="F1112" s="270">
        <v>947</v>
      </c>
      <c r="G1112" s="270"/>
      <c r="H1112" s="270">
        <v>26443.974999999999</v>
      </c>
    </row>
    <row r="1113" spans="2:9" ht="15" hidden="1" customHeight="1" outlineLevel="1" x14ac:dyDescent="0.2">
      <c r="B1113" s="46">
        <v>2015</v>
      </c>
      <c r="C1113" s="235"/>
      <c r="D1113" s="270">
        <v>747</v>
      </c>
      <c r="E1113" s="270"/>
      <c r="F1113" s="270">
        <v>908</v>
      </c>
      <c r="G1113" s="270"/>
      <c r="H1113" s="270">
        <v>23812.296999999999</v>
      </c>
    </row>
    <row r="1114" spans="2:9" ht="15" hidden="1" customHeight="1" outlineLevel="1" x14ac:dyDescent="0.2">
      <c r="B1114" s="46">
        <v>2014</v>
      </c>
      <c r="C1114" s="68"/>
      <c r="D1114" s="270">
        <v>678</v>
      </c>
      <c r="E1114" s="270"/>
      <c r="F1114" s="270">
        <v>853</v>
      </c>
      <c r="G1114" s="270"/>
      <c r="H1114" s="270">
        <v>24410.050999999999</v>
      </c>
    </row>
    <row r="1115" spans="2:9" ht="15" hidden="1" customHeight="1" outlineLevel="1" x14ac:dyDescent="0.2">
      <c r="B1115" s="46">
        <v>2013</v>
      </c>
      <c r="C1115" s="68"/>
      <c r="D1115" s="270">
        <v>622</v>
      </c>
      <c r="E1115" s="270"/>
      <c r="F1115" s="270">
        <v>783</v>
      </c>
      <c r="G1115" s="270"/>
      <c r="H1115" s="270">
        <v>20787.042000000001</v>
      </c>
    </row>
    <row r="1116" spans="2:9" ht="15" hidden="1" customHeight="1" outlineLevel="1" x14ac:dyDescent="0.2">
      <c r="B1116" s="358" t="s">
        <v>30</v>
      </c>
      <c r="C1116" s="358"/>
      <c r="D1116" s="358"/>
      <c r="E1116" s="358"/>
      <c r="F1116" s="358"/>
      <c r="G1116" s="358"/>
      <c r="H1116" s="358"/>
      <c r="I1116" s="358"/>
    </row>
    <row r="1117" spans="2:9" ht="15" hidden="1" customHeight="1" outlineLevel="1" x14ac:dyDescent="0.2">
      <c r="B1117" s="72">
        <v>2018</v>
      </c>
      <c r="C1117" s="235"/>
      <c r="D1117" s="270">
        <v>168</v>
      </c>
      <c r="E1117" s="270"/>
      <c r="F1117" s="270">
        <v>298</v>
      </c>
      <c r="G1117" s="270"/>
      <c r="H1117" s="270">
        <v>2202.6840000000002</v>
      </c>
    </row>
    <row r="1118" spans="2:9" ht="15" hidden="1" customHeight="1" outlineLevel="1" x14ac:dyDescent="0.2">
      <c r="B1118" s="72">
        <v>2017</v>
      </c>
      <c r="C1118" s="235"/>
      <c r="D1118" s="270">
        <v>156</v>
      </c>
      <c r="E1118" s="270"/>
      <c r="F1118" s="270">
        <v>275</v>
      </c>
      <c r="G1118" s="270"/>
      <c r="H1118" s="270">
        <v>2296.7159999999999</v>
      </c>
    </row>
    <row r="1119" spans="2:9" ht="15" hidden="1" customHeight="1" outlineLevel="1" x14ac:dyDescent="0.2">
      <c r="B1119" s="46">
        <v>2016</v>
      </c>
      <c r="C1119" s="235"/>
      <c r="D1119" s="270">
        <v>159</v>
      </c>
      <c r="E1119" s="270"/>
      <c r="F1119" s="270">
        <v>273</v>
      </c>
      <c r="G1119" s="270"/>
      <c r="H1119" s="270">
        <v>2038.6759999999999</v>
      </c>
    </row>
    <row r="1120" spans="2:9" ht="15" hidden="1" customHeight="1" outlineLevel="1" x14ac:dyDescent="0.2">
      <c r="B1120" s="46">
        <v>2015</v>
      </c>
      <c r="C1120" s="235"/>
      <c r="D1120" s="270">
        <v>182</v>
      </c>
      <c r="E1120" s="270"/>
      <c r="F1120" s="270">
        <v>291</v>
      </c>
      <c r="G1120" s="270"/>
      <c r="H1120" s="270">
        <v>1759.0719999999999</v>
      </c>
    </row>
    <row r="1121" spans="2:9" ht="15" hidden="1" customHeight="1" outlineLevel="1" x14ac:dyDescent="0.2">
      <c r="B1121" s="46">
        <v>2014</v>
      </c>
      <c r="C1121" s="68"/>
      <c r="D1121" s="270">
        <v>198</v>
      </c>
      <c r="E1121" s="270"/>
      <c r="F1121" s="270">
        <v>300</v>
      </c>
      <c r="G1121" s="270"/>
      <c r="H1121" s="270">
        <v>1713.8340000000001</v>
      </c>
    </row>
    <row r="1122" spans="2:9" ht="15" hidden="1" customHeight="1" outlineLevel="1" x14ac:dyDescent="0.2">
      <c r="B1122" s="46">
        <v>2013</v>
      </c>
      <c r="C1122" s="68"/>
      <c r="D1122" s="270">
        <v>191</v>
      </c>
      <c r="E1122" s="270"/>
      <c r="F1122" s="270">
        <v>298</v>
      </c>
      <c r="G1122" s="270"/>
      <c r="H1122" s="270">
        <v>1503.415</v>
      </c>
    </row>
    <row r="1123" spans="2:9" ht="15" hidden="1" customHeight="1" outlineLevel="1" x14ac:dyDescent="0.2">
      <c r="B1123" s="358" t="s">
        <v>31</v>
      </c>
      <c r="C1123" s="358"/>
      <c r="D1123" s="358"/>
      <c r="E1123" s="358"/>
      <c r="F1123" s="358"/>
      <c r="G1123" s="358"/>
      <c r="H1123" s="358"/>
      <c r="I1123" s="358"/>
    </row>
    <row r="1124" spans="2:9" ht="15" hidden="1" customHeight="1" outlineLevel="1" x14ac:dyDescent="0.2">
      <c r="B1124" s="72">
        <v>2018</v>
      </c>
      <c r="C1124" s="235"/>
      <c r="D1124" s="270">
        <v>271</v>
      </c>
      <c r="E1124" s="270"/>
      <c r="F1124" s="270">
        <v>297</v>
      </c>
      <c r="G1124" s="270"/>
      <c r="H1124" s="270">
        <v>5432.8410000000003</v>
      </c>
    </row>
    <row r="1125" spans="2:9" ht="15" hidden="1" customHeight="1" outlineLevel="1" x14ac:dyDescent="0.2">
      <c r="B1125" s="72">
        <v>2017</v>
      </c>
      <c r="C1125" s="235"/>
      <c r="D1125" s="270">
        <v>252</v>
      </c>
      <c r="E1125" s="270"/>
      <c r="F1125" s="270">
        <v>278</v>
      </c>
      <c r="G1125" s="270"/>
      <c r="H1125" s="270">
        <v>5890.9139999999998</v>
      </c>
    </row>
    <row r="1126" spans="2:9" ht="15" hidden="1" customHeight="1" outlineLevel="1" x14ac:dyDescent="0.2">
      <c r="B1126" s="46">
        <v>2016</v>
      </c>
      <c r="C1126" s="235"/>
      <c r="D1126" s="270">
        <v>251</v>
      </c>
      <c r="E1126" s="270"/>
      <c r="F1126" s="270">
        <v>275</v>
      </c>
      <c r="G1126" s="270"/>
      <c r="H1126" s="270">
        <v>5703.4030000000002</v>
      </c>
    </row>
    <row r="1127" spans="2:9" ht="15" hidden="1" customHeight="1" outlineLevel="1" x14ac:dyDescent="0.2">
      <c r="B1127" s="46">
        <v>2015</v>
      </c>
      <c r="C1127" s="235"/>
      <c r="D1127" s="270">
        <v>231</v>
      </c>
      <c r="E1127" s="270"/>
      <c r="F1127" s="270">
        <v>252</v>
      </c>
      <c r="G1127" s="270"/>
      <c r="H1127" s="270">
        <v>4808.6549999999997</v>
      </c>
    </row>
    <row r="1128" spans="2:9" ht="15" hidden="1" customHeight="1" outlineLevel="1" x14ac:dyDescent="0.2">
      <c r="B1128" s="46">
        <v>2014</v>
      </c>
      <c r="C1128" s="68"/>
      <c r="D1128" s="270">
        <v>236</v>
      </c>
      <c r="E1128" s="270"/>
      <c r="F1128" s="270">
        <v>267</v>
      </c>
      <c r="G1128" s="270"/>
      <c r="H1128" s="270">
        <v>5164.1850000000004</v>
      </c>
    </row>
    <row r="1129" spans="2:9" ht="15" hidden="1" customHeight="1" outlineLevel="1" x14ac:dyDescent="0.2">
      <c r="B1129" s="46">
        <v>2013</v>
      </c>
      <c r="C1129" s="68"/>
      <c r="D1129" s="270">
        <v>216</v>
      </c>
      <c r="E1129" s="270"/>
      <c r="F1129" s="270">
        <v>246</v>
      </c>
      <c r="G1129" s="270"/>
      <c r="H1129" s="270">
        <v>4564.6099999999997</v>
      </c>
    </row>
    <row r="1130" spans="2:9" ht="15" hidden="1" customHeight="1" outlineLevel="1" x14ac:dyDescent="0.2">
      <c r="B1130" s="358" t="s">
        <v>32</v>
      </c>
      <c r="C1130" s="358"/>
      <c r="D1130" s="358"/>
      <c r="E1130" s="358"/>
      <c r="F1130" s="358"/>
      <c r="G1130" s="358"/>
      <c r="H1130" s="358"/>
      <c r="I1130" s="358"/>
    </row>
    <row r="1131" spans="2:9" ht="15" hidden="1" customHeight="1" outlineLevel="1" x14ac:dyDescent="0.2">
      <c r="B1131" s="72">
        <v>2018</v>
      </c>
      <c r="C1131" s="235"/>
      <c r="D1131" s="270">
        <v>163</v>
      </c>
      <c r="E1131" s="270"/>
      <c r="F1131" s="270">
        <v>183</v>
      </c>
      <c r="G1131" s="270"/>
      <c r="H1131" s="270">
        <v>3777.4360000000001</v>
      </c>
    </row>
    <row r="1132" spans="2:9" ht="15" hidden="1" customHeight="1" outlineLevel="1" x14ac:dyDescent="0.2">
      <c r="B1132" s="72">
        <v>2017</v>
      </c>
      <c r="C1132" s="235"/>
      <c r="D1132" s="270">
        <v>150</v>
      </c>
      <c r="E1132" s="270"/>
      <c r="F1132" s="270">
        <v>170</v>
      </c>
      <c r="G1132" s="270"/>
      <c r="H1132" s="270">
        <v>3330.348</v>
      </c>
    </row>
    <row r="1133" spans="2:9" ht="15" hidden="1" customHeight="1" outlineLevel="1" x14ac:dyDescent="0.2">
      <c r="B1133" s="46">
        <v>2016</v>
      </c>
      <c r="C1133" s="235"/>
      <c r="D1133" s="270">
        <v>159</v>
      </c>
      <c r="E1133" s="270"/>
      <c r="F1133" s="270">
        <v>177</v>
      </c>
      <c r="G1133" s="270"/>
      <c r="H1133" s="270">
        <v>2671.998</v>
      </c>
    </row>
    <row r="1134" spans="2:9" ht="15" hidden="1" customHeight="1" outlineLevel="1" x14ac:dyDescent="0.2">
      <c r="B1134" s="46">
        <v>2015</v>
      </c>
      <c r="C1134" s="235"/>
      <c r="D1134" s="270">
        <v>153</v>
      </c>
      <c r="E1134" s="270"/>
      <c r="F1134" s="270">
        <v>172</v>
      </c>
      <c r="G1134" s="270"/>
      <c r="H1134" s="270">
        <v>2340.5540000000001</v>
      </c>
    </row>
    <row r="1135" spans="2:9" ht="15" hidden="1" customHeight="1" outlineLevel="1" x14ac:dyDescent="0.2">
      <c r="B1135" s="46">
        <v>2014</v>
      </c>
      <c r="C1135" s="68"/>
      <c r="D1135" s="270">
        <v>149</v>
      </c>
      <c r="E1135" s="270"/>
      <c r="F1135" s="270">
        <v>167</v>
      </c>
      <c r="G1135" s="270"/>
      <c r="H1135" s="270">
        <v>2301.373</v>
      </c>
    </row>
    <row r="1136" spans="2:9" ht="15" hidden="1" customHeight="1" outlineLevel="1" x14ac:dyDescent="0.2">
      <c r="B1136" s="46">
        <v>2013</v>
      </c>
      <c r="C1136" s="68"/>
      <c r="D1136" s="270">
        <v>145</v>
      </c>
      <c r="E1136" s="270"/>
      <c r="F1136" s="270">
        <v>164</v>
      </c>
      <c r="G1136" s="270"/>
      <c r="H1136" s="270">
        <v>1872.124</v>
      </c>
    </row>
    <row r="1137" spans="2:9" ht="15" hidden="1" customHeight="1" outlineLevel="1" x14ac:dyDescent="0.2">
      <c r="B1137" s="358" t="s">
        <v>33</v>
      </c>
      <c r="C1137" s="358"/>
      <c r="D1137" s="358"/>
      <c r="E1137" s="358"/>
      <c r="F1137" s="358"/>
      <c r="G1137" s="358"/>
      <c r="H1137" s="358"/>
      <c r="I1137" s="358"/>
    </row>
    <row r="1138" spans="2:9" ht="15" hidden="1" customHeight="1" outlineLevel="1" x14ac:dyDescent="0.2">
      <c r="B1138" s="72">
        <v>2018</v>
      </c>
      <c r="C1138" s="235"/>
      <c r="D1138" s="270">
        <v>218</v>
      </c>
      <c r="E1138" s="270"/>
      <c r="F1138" s="270">
        <v>347</v>
      </c>
      <c r="G1138" s="270"/>
      <c r="H1138" s="270">
        <v>5756.973</v>
      </c>
    </row>
    <row r="1139" spans="2:9" ht="15" hidden="1" customHeight="1" outlineLevel="1" x14ac:dyDescent="0.2">
      <c r="B1139" s="72">
        <v>2017</v>
      </c>
      <c r="C1139" s="235"/>
      <c r="D1139" s="270">
        <v>187</v>
      </c>
      <c r="E1139" s="270"/>
      <c r="F1139" s="270">
        <v>292</v>
      </c>
      <c r="G1139" s="270"/>
      <c r="H1139" s="270">
        <v>4132.0050000000001</v>
      </c>
    </row>
    <row r="1140" spans="2:9" ht="15" hidden="1" customHeight="1" outlineLevel="1" x14ac:dyDescent="0.2">
      <c r="B1140" s="46">
        <v>2016</v>
      </c>
      <c r="C1140" s="235"/>
      <c r="D1140" s="270">
        <v>177</v>
      </c>
      <c r="E1140" s="270"/>
      <c r="F1140" s="270">
        <v>287</v>
      </c>
      <c r="G1140" s="270"/>
      <c r="H1140" s="270">
        <v>4003.5439999999999</v>
      </c>
    </row>
    <row r="1141" spans="2:9" ht="15" hidden="1" customHeight="1" outlineLevel="1" x14ac:dyDescent="0.2">
      <c r="B1141" s="46">
        <v>2015</v>
      </c>
      <c r="C1141" s="235"/>
      <c r="D1141" s="270">
        <v>175</v>
      </c>
      <c r="E1141" s="270"/>
      <c r="F1141" s="270">
        <v>258</v>
      </c>
      <c r="G1141" s="270"/>
      <c r="H1141" s="270">
        <v>3656.7049999999999</v>
      </c>
    </row>
    <row r="1142" spans="2:9" ht="15" hidden="1" customHeight="1" outlineLevel="1" x14ac:dyDescent="0.2">
      <c r="B1142" s="46">
        <v>2014</v>
      </c>
      <c r="C1142" s="68"/>
      <c r="D1142" s="270">
        <v>172</v>
      </c>
      <c r="E1142" s="270"/>
      <c r="F1142" s="270">
        <v>245</v>
      </c>
      <c r="G1142" s="270"/>
      <c r="H1142" s="270">
        <v>3370.4270000000001</v>
      </c>
    </row>
    <row r="1143" spans="2:9" ht="15" hidden="1" customHeight="1" outlineLevel="1" x14ac:dyDescent="0.2">
      <c r="B1143" s="46">
        <v>2013</v>
      </c>
      <c r="C1143" s="68"/>
      <c r="D1143" s="270">
        <v>166</v>
      </c>
      <c r="E1143" s="270"/>
      <c r="F1143" s="270">
        <v>236</v>
      </c>
      <c r="G1143" s="270"/>
      <c r="H1143" s="270">
        <v>3177.5410000000002</v>
      </c>
    </row>
    <row r="1144" spans="2:9" ht="15" customHeight="1" collapsed="1" x14ac:dyDescent="0.2">
      <c r="B1144" s="228" t="s">
        <v>333</v>
      </c>
      <c r="C1144" s="228"/>
      <c r="D1144" s="270"/>
      <c r="E1144" s="270"/>
      <c r="F1144" s="270"/>
      <c r="G1144" s="270"/>
      <c r="H1144" s="270"/>
    </row>
    <row r="1145" spans="2:9" ht="15" customHeight="1" x14ac:dyDescent="0.2">
      <c r="B1145" s="72">
        <v>2018</v>
      </c>
      <c r="C1145" s="228"/>
      <c r="D1145" s="270">
        <v>655</v>
      </c>
      <c r="E1145" s="270"/>
      <c r="F1145" s="270">
        <v>1054</v>
      </c>
      <c r="G1145" s="270"/>
      <c r="H1145" s="270">
        <v>37709.303999999996</v>
      </c>
    </row>
    <row r="1146" spans="2:9" ht="15" customHeight="1" x14ac:dyDescent="0.2">
      <c r="B1146" s="72">
        <v>2017</v>
      </c>
      <c r="C1146" s="228"/>
      <c r="D1146" s="270">
        <v>616</v>
      </c>
      <c r="E1146" s="270"/>
      <c r="F1146" s="270">
        <v>1006</v>
      </c>
      <c r="G1146" s="270"/>
      <c r="H1146" s="270">
        <v>35632.555999999997</v>
      </c>
    </row>
    <row r="1147" spans="2:9" ht="15" customHeight="1" x14ac:dyDescent="0.2">
      <c r="B1147" s="46">
        <v>2016</v>
      </c>
      <c r="C1147" s="228"/>
      <c r="D1147" s="270">
        <v>605</v>
      </c>
      <c r="E1147" s="270"/>
      <c r="F1147" s="270">
        <v>964</v>
      </c>
      <c r="G1147" s="270"/>
      <c r="H1147" s="270">
        <v>32915.771999999997</v>
      </c>
    </row>
    <row r="1148" spans="2:9" ht="15" customHeight="1" x14ac:dyDescent="0.2">
      <c r="B1148" s="46">
        <v>2015</v>
      </c>
      <c r="C1148" s="228"/>
      <c r="D1148" s="270">
        <v>617</v>
      </c>
      <c r="E1148" s="270"/>
      <c r="F1148" s="270">
        <v>948</v>
      </c>
      <c r="G1148" s="270"/>
      <c r="H1148" s="270">
        <v>30972.833999999999</v>
      </c>
    </row>
    <row r="1149" spans="2:9" ht="15" customHeight="1" x14ac:dyDescent="0.2">
      <c r="B1149" s="46">
        <v>2014</v>
      </c>
      <c r="C1149" s="68"/>
      <c r="D1149" s="270">
        <v>596</v>
      </c>
      <c r="E1149" s="270"/>
      <c r="F1149" s="270">
        <v>986</v>
      </c>
      <c r="G1149" s="270"/>
      <c r="H1149" s="270">
        <v>32914.663999999997</v>
      </c>
      <c r="I1149" s="68" t="s">
        <v>232</v>
      </c>
    </row>
    <row r="1150" spans="2:9" ht="15" customHeight="1" x14ac:dyDescent="0.2">
      <c r="B1150" s="46">
        <v>2013</v>
      </c>
      <c r="C1150" s="68"/>
      <c r="D1150" s="270">
        <v>589</v>
      </c>
      <c r="E1150" s="270"/>
      <c r="F1150" s="270">
        <v>986</v>
      </c>
      <c r="G1150" s="270"/>
      <c r="H1150" s="270">
        <v>31139.870999999999</v>
      </c>
    </row>
    <row r="1151" spans="2:9" ht="15" hidden="1" customHeight="1" outlineLevel="1" x14ac:dyDescent="0.2">
      <c r="B1151" s="358" t="s">
        <v>17</v>
      </c>
      <c r="C1151" s="358"/>
      <c r="D1151" s="358"/>
      <c r="E1151" s="358"/>
      <c r="F1151" s="358"/>
      <c r="G1151" s="358"/>
      <c r="H1151" s="358"/>
      <c r="I1151" s="358"/>
    </row>
    <row r="1152" spans="2:9" ht="15" hidden="1" customHeight="1" outlineLevel="1" x14ac:dyDescent="0.2">
      <c r="B1152" s="72">
        <v>2018</v>
      </c>
      <c r="C1152" s="237"/>
      <c r="D1152" s="270">
        <v>222</v>
      </c>
      <c r="E1152" s="270"/>
      <c r="F1152" s="166" t="s">
        <v>37</v>
      </c>
      <c r="G1152" s="270"/>
      <c r="H1152" s="166" t="s">
        <v>37</v>
      </c>
    </row>
    <row r="1153" spans="2:9" ht="15" hidden="1" customHeight="1" outlineLevel="1" x14ac:dyDescent="0.2">
      <c r="B1153" s="72">
        <v>2017</v>
      </c>
      <c r="C1153" s="237"/>
      <c r="D1153" s="270">
        <v>222</v>
      </c>
      <c r="E1153" s="270"/>
      <c r="F1153" s="270">
        <v>225</v>
      </c>
      <c r="G1153" s="270"/>
      <c r="H1153" s="270">
        <v>2023.327</v>
      </c>
    </row>
    <row r="1154" spans="2:9" ht="15" hidden="1" customHeight="1" outlineLevel="1" x14ac:dyDescent="0.2">
      <c r="B1154" s="46">
        <v>2016</v>
      </c>
      <c r="C1154" s="235"/>
      <c r="D1154" s="270">
        <v>227</v>
      </c>
      <c r="E1154" s="270"/>
      <c r="F1154" s="270">
        <v>230</v>
      </c>
      <c r="G1154" s="270"/>
      <c r="H1154" s="270">
        <v>1827.481</v>
      </c>
    </row>
    <row r="1155" spans="2:9" ht="15" hidden="1" customHeight="1" outlineLevel="1" x14ac:dyDescent="0.2">
      <c r="B1155" s="46">
        <v>2015</v>
      </c>
      <c r="C1155" s="235"/>
      <c r="D1155" s="270">
        <v>242</v>
      </c>
      <c r="E1155" s="270"/>
      <c r="F1155" s="270">
        <v>245</v>
      </c>
      <c r="G1155" s="270"/>
      <c r="H1155" s="270">
        <v>1613.807</v>
      </c>
    </row>
    <row r="1156" spans="2:9" ht="15" hidden="1" customHeight="1" outlineLevel="1" x14ac:dyDescent="0.2">
      <c r="B1156" s="46">
        <v>2014</v>
      </c>
      <c r="C1156" s="68"/>
      <c r="D1156" s="270">
        <v>230</v>
      </c>
      <c r="E1156" s="270"/>
      <c r="F1156" s="166" t="s">
        <v>37</v>
      </c>
      <c r="G1156" s="166"/>
      <c r="H1156" s="166" t="s">
        <v>37</v>
      </c>
    </row>
    <row r="1157" spans="2:9" ht="15" hidden="1" customHeight="1" outlineLevel="1" x14ac:dyDescent="0.2">
      <c r="B1157" s="46">
        <v>2013</v>
      </c>
      <c r="C1157" s="68"/>
      <c r="D1157" s="270">
        <v>209</v>
      </c>
      <c r="E1157" s="270"/>
      <c r="F1157" s="270">
        <v>211</v>
      </c>
      <c r="G1157" s="270"/>
      <c r="H1157" s="270">
        <v>1134.739</v>
      </c>
    </row>
    <row r="1158" spans="2:9" ht="15" hidden="1" customHeight="1" outlineLevel="1" x14ac:dyDescent="0.2">
      <c r="B1158" s="358" t="s">
        <v>18</v>
      </c>
      <c r="C1158" s="358"/>
      <c r="D1158" s="358"/>
      <c r="E1158" s="358"/>
      <c r="F1158" s="358"/>
      <c r="G1158" s="358"/>
      <c r="H1158" s="358"/>
      <c r="I1158" s="358"/>
    </row>
    <row r="1159" spans="2:9" ht="15" hidden="1" customHeight="1" outlineLevel="1" x14ac:dyDescent="0.2">
      <c r="B1159" s="72">
        <v>2018</v>
      </c>
      <c r="C1159" s="235"/>
      <c r="D1159" s="270">
        <v>1</v>
      </c>
      <c r="E1159" s="270"/>
      <c r="F1159" s="166" t="s">
        <v>37</v>
      </c>
      <c r="G1159" s="270"/>
      <c r="H1159" s="166" t="s">
        <v>37</v>
      </c>
    </row>
    <row r="1160" spans="2:9" ht="15" hidden="1" customHeight="1" outlineLevel="1" x14ac:dyDescent="0.2">
      <c r="B1160" s="72">
        <v>2017</v>
      </c>
      <c r="C1160" s="235"/>
      <c r="D1160" s="270">
        <v>1</v>
      </c>
      <c r="E1160" s="270"/>
      <c r="F1160" s="166" t="s">
        <v>37</v>
      </c>
      <c r="G1160" s="166"/>
      <c r="H1160" s="166" t="s">
        <v>37</v>
      </c>
    </row>
    <row r="1161" spans="2:9" ht="15" hidden="1" customHeight="1" outlineLevel="1" x14ac:dyDescent="0.2">
      <c r="B1161" s="46">
        <v>2016</v>
      </c>
      <c r="C1161" s="235"/>
      <c r="D1161" s="270">
        <v>2</v>
      </c>
      <c r="E1161" s="270"/>
      <c r="F1161" s="166" t="s">
        <v>37</v>
      </c>
      <c r="G1161" s="166"/>
      <c r="H1161" s="166" t="s">
        <v>37</v>
      </c>
    </row>
    <row r="1162" spans="2:9" ht="15" hidden="1" customHeight="1" outlineLevel="1" x14ac:dyDescent="0.2">
      <c r="B1162" s="46">
        <v>2015</v>
      </c>
      <c r="C1162" s="235"/>
      <c r="D1162" s="270">
        <v>2</v>
      </c>
      <c r="E1162" s="270"/>
      <c r="F1162" s="166" t="s">
        <v>37</v>
      </c>
      <c r="G1162" s="166"/>
      <c r="H1162" s="166" t="s">
        <v>37</v>
      </c>
    </row>
    <row r="1163" spans="2:9" ht="15" hidden="1" customHeight="1" outlineLevel="1" x14ac:dyDescent="0.2">
      <c r="B1163" s="46">
        <v>2014</v>
      </c>
      <c r="C1163" s="68"/>
      <c r="D1163" s="270">
        <v>1</v>
      </c>
      <c r="E1163" s="270"/>
      <c r="F1163" s="166" t="s">
        <v>37</v>
      </c>
      <c r="G1163" s="166"/>
      <c r="H1163" s="166" t="s">
        <v>37</v>
      </c>
    </row>
    <row r="1164" spans="2:9" ht="15" hidden="1" customHeight="1" outlineLevel="1" x14ac:dyDescent="0.2">
      <c r="B1164" s="46">
        <v>2013</v>
      </c>
      <c r="C1164" s="68"/>
      <c r="D1164" s="270">
        <v>1</v>
      </c>
      <c r="E1164" s="270"/>
      <c r="F1164" s="166" t="s">
        <v>37</v>
      </c>
      <c r="G1164" s="166"/>
      <c r="H1164" s="166" t="s">
        <v>37</v>
      </c>
    </row>
    <row r="1165" spans="2:9" ht="15" hidden="1" customHeight="1" outlineLevel="1" x14ac:dyDescent="0.2">
      <c r="B1165" s="358" t="s">
        <v>19</v>
      </c>
      <c r="C1165" s="358"/>
      <c r="D1165" s="358"/>
      <c r="E1165" s="358"/>
      <c r="F1165" s="358"/>
      <c r="G1165" s="358"/>
      <c r="H1165" s="358"/>
      <c r="I1165" s="358"/>
    </row>
    <row r="1166" spans="2:9" ht="15" hidden="1" customHeight="1" outlineLevel="1" x14ac:dyDescent="0.2">
      <c r="B1166" s="72">
        <v>2018</v>
      </c>
      <c r="C1166" s="235"/>
      <c r="D1166" s="270">
        <v>23</v>
      </c>
      <c r="E1166" s="270"/>
      <c r="F1166" s="270">
        <v>49</v>
      </c>
      <c r="G1166" s="270"/>
      <c r="H1166" s="270">
        <v>1097.999</v>
      </c>
    </row>
    <row r="1167" spans="2:9" ht="15" hidden="1" customHeight="1" outlineLevel="1" x14ac:dyDescent="0.2">
      <c r="B1167" s="72">
        <v>2017</v>
      </c>
      <c r="C1167" s="235"/>
      <c r="D1167" s="270">
        <v>16</v>
      </c>
      <c r="E1167" s="270"/>
      <c r="F1167" s="270">
        <v>34</v>
      </c>
      <c r="G1167" s="270"/>
      <c r="H1167" s="270">
        <v>982.63400000000001</v>
      </c>
    </row>
    <row r="1168" spans="2:9" ht="15" hidden="1" customHeight="1" outlineLevel="1" x14ac:dyDescent="0.2">
      <c r="B1168" s="46">
        <v>2016</v>
      </c>
      <c r="C1168" s="235"/>
      <c r="D1168" s="270">
        <v>15</v>
      </c>
      <c r="E1168" s="270"/>
      <c r="F1168" s="270">
        <v>32</v>
      </c>
      <c r="G1168" s="270"/>
      <c r="H1168" s="270">
        <v>861.53499999999997</v>
      </c>
    </row>
    <row r="1169" spans="2:9" ht="15" hidden="1" customHeight="1" outlineLevel="1" x14ac:dyDescent="0.2">
      <c r="B1169" s="46">
        <v>2015</v>
      </c>
      <c r="C1169" s="235"/>
      <c r="D1169" s="270">
        <v>14</v>
      </c>
      <c r="E1169" s="270"/>
      <c r="F1169" s="270">
        <v>32</v>
      </c>
      <c r="G1169" s="270"/>
      <c r="H1169" s="270">
        <v>775.24300000000005</v>
      </c>
    </row>
    <row r="1170" spans="2:9" ht="15" hidden="1" customHeight="1" outlineLevel="1" x14ac:dyDescent="0.2">
      <c r="B1170" s="46">
        <v>2014</v>
      </c>
      <c r="C1170" s="68"/>
      <c r="D1170" s="270">
        <v>17</v>
      </c>
      <c r="E1170" s="270"/>
      <c r="F1170" s="270">
        <v>39</v>
      </c>
      <c r="G1170" s="270"/>
      <c r="H1170" s="270">
        <v>1054.6590000000001</v>
      </c>
    </row>
    <row r="1171" spans="2:9" ht="15" hidden="1" customHeight="1" outlineLevel="1" x14ac:dyDescent="0.2">
      <c r="B1171" s="46">
        <v>2013</v>
      </c>
      <c r="C1171" s="68"/>
      <c r="D1171" s="270">
        <v>17</v>
      </c>
      <c r="E1171" s="270"/>
      <c r="F1171" s="270">
        <v>32</v>
      </c>
      <c r="G1171" s="270"/>
      <c r="H1171" s="270">
        <v>783.38800000000003</v>
      </c>
    </row>
    <row r="1172" spans="2:9" ht="15" hidden="1" customHeight="1" outlineLevel="1" x14ac:dyDescent="0.2">
      <c r="B1172" s="358" t="s">
        <v>20</v>
      </c>
      <c r="C1172" s="358"/>
      <c r="D1172" s="358"/>
      <c r="E1172" s="358"/>
      <c r="F1172" s="358"/>
      <c r="G1172" s="358"/>
      <c r="H1172" s="358"/>
      <c r="I1172" s="358"/>
    </row>
    <row r="1173" spans="2:9" ht="15" hidden="1" customHeight="1" outlineLevel="1" x14ac:dyDescent="0.2">
      <c r="B1173" s="72">
        <v>2018</v>
      </c>
      <c r="C1173" s="235"/>
      <c r="D1173" s="270">
        <v>0</v>
      </c>
      <c r="E1173" s="270"/>
      <c r="F1173" s="270">
        <v>0</v>
      </c>
      <c r="G1173" s="270"/>
      <c r="H1173" s="270">
        <v>0</v>
      </c>
    </row>
    <row r="1174" spans="2:9" ht="15" hidden="1" customHeight="1" outlineLevel="1" x14ac:dyDescent="0.2">
      <c r="B1174" s="72">
        <v>2017</v>
      </c>
      <c r="C1174" s="235"/>
      <c r="D1174" s="270">
        <v>0</v>
      </c>
      <c r="E1174" s="270"/>
      <c r="F1174" s="270">
        <v>0</v>
      </c>
      <c r="G1174" s="270"/>
      <c r="H1174" s="270">
        <v>0</v>
      </c>
    </row>
    <row r="1175" spans="2:9" ht="15" hidden="1" customHeight="1" outlineLevel="1" x14ac:dyDescent="0.2">
      <c r="B1175" s="46">
        <v>2016</v>
      </c>
      <c r="C1175" s="235"/>
      <c r="D1175" s="270">
        <v>0</v>
      </c>
      <c r="E1175" s="270"/>
      <c r="F1175" s="270">
        <v>0</v>
      </c>
      <c r="G1175" s="270"/>
      <c r="H1175" s="270">
        <v>0</v>
      </c>
    </row>
    <row r="1176" spans="2:9" ht="15" hidden="1" customHeight="1" outlineLevel="1" x14ac:dyDescent="0.2">
      <c r="B1176" s="46">
        <v>2015</v>
      </c>
      <c r="C1176" s="235"/>
      <c r="D1176" s="270">
        <v>0</v>
      </c>
      <c r="E1176" s="270"/>
      <c r="F1176" s="270">
        <v>0</v>
      </c>
      <c r="G1176" s="270"/>
      <c r="H1176" s="270">
        <v>0</v>
      </c>
    </row>
    <row r="1177" spans="2:9" ht="15" hidden="1" customHeight="1" outlineLevel="1" x14ac:dyDescent="0.2">
      <c r="B1177" s="46">
        <v>2014</v>
      </c>
      <c r="C1177" s="68"/>
      <c r="D1177" s="270">
        <v>0</v>
      </c>
      <c r="E1177" s="270"/>
      <c r="F1177" s="270">
        <v>0</v>
      </c>
      <c r="G1177" s="270"/>
      <c r="H1177" s="270">
        <v>0</v>
      </c>
    </row>
    <row r="1178" spans="2:9" ht="15" hidden="1" customHeight="1" outlineLevel="1" x14ac:dyDescent="0.2">
      <c r="B1178" s="46">
        <v>2013</v>
      </c>
      <c r="C1178" s="68"/>
      <c r="D1178" s="270">
        <v>0</v>
      </c>
      <c r="E1178" s="270"/>
      <c r="F1178" s="270">
        <v>0</v>
      </c>
      <c r="G1178" s="270"/>
      <c r="H1178" s="270">
        <v>0</v>
      </c>
    </row>
    <row r="1179" spans="2:9" ht="15" hidden="1" customHeight="1" outlineLevel="1" x14ac:dyDescent="0.2">
      <c r="B1179" s="358" t="s">
        <v>21</v>
      </c>
      <c r="C1179" s="358"/>
      <c r="D1179" s="358"/>
      <c r="E1179" s="358"/>
      <c r="F1179" s="358"/>
      <c r="G1179" s="358"/>
      <c r="H1179" s="358"/>
      <c r="I1179" s="358"/>
    </row>
    <row r="1180" spans="2:9" ht="15" hidden="1" customHeight="1" outlineLevel="1" x14ac:dyDescent="0.2">
      <c r="B1180" s="72">
        <v>2018</v>
      </c>
      <c r="C1180" s="235"/>
      <c r="D1180" s="270">
        <v>3</v>
      </c>
      <c r="E1180" s="270"/>
      <c r="F1180" s="270">
        <v>3</v>
      </c>
      <c r="G1180" s="270"/>
      <c r="H1180" s="270">
        <v>217.154</v>
      </c>
    </row>
    <row r="1181" spans="2:9" ht="15" hidden="1" customHeight="1" outlineLevel="1" x14ac:dyDescent="0.2">
      <c r="B1181" s="72">
        <v>2017</v>
      </c>
      <c r="C1181" s="235"/>
      <c r="D1181" s="270">
        <v>3</v>
      </c>
      <c r="E1181" s="270"/>
      <c r="F1181" s="270">
        <v>3</v>
      </c>
      <c r="G1181" s="270"/>
      <c r="H1181" s="270">
        <v>197.24199999999999</v>
      </c>
    </row>
    <row r="1182" spans="2:9" ht="15" hidden="1" customHeight="1" outlineLevel="1" x14ac:dyDescent="0.2">
      <c r="B1182" s="46">
        <v>2016</v>
      </c>
      <c r="C1182" s="235"/>
      <c r="D1182" s="270">
        <v>3</v>
      </c>
      <c r="E1182" s="270"/>
      <c r="F1182" s="270">
        <v>3</v>
      </c>
      <c r="G1182" s="270"/>
      <c r="H1182" s="270">
        <v>215.65600000000001</v>
      </c>
    </row>
    <row r="1183" spans="2:9" ht="15" hidden="1" customHeight="1" outlineLevel="1" x14ac:dyDescent="0.2">
      <c r="B1183" s="46">
        <v>2015</v>
      </c>
      <c r="C1183" s="235"/>
      <c r="D1183" s="270">
        <v>0</v>
      </c>
      <c r="E1183" s="270"/>
      <c r="F1183" s="270">
        <v>0</v>
      </c>
      <c r="G1183" s="270"/>
      <c r="H1183" s="270">
        <v>0</v>
      </c>
    </row>
    <row r="1184" spans="2:9" ht="15" hidden="1" customHeight="1" outlineLevel="1" x14ac:dyDescent="0.2">
      <c r="B1184" s="46">
        <v>2014</v>
      </c>
      <c r="C1184" s="68"/>
      <c r="D1184" s="270">
        <v>0</v>
      </c>
      <c r="E1184" s="270"/>
      <c r="F1184" s="270">
        <v>0</v>
      </c>
      <c r="G1184" s="270"/>
      <c r="H1184" s="270">
        <v>0</v>
      </c>
    </row>
    <row r="1185" spans="2:9" ht="15" hidden="1" customHeight="1" outlineLevel="1" x14ac:dyDescent="0.2">
      <c r="B1185" s="46">
        <v>2013</v>
      </c>
      <c r="C1185" s="68"/>
      <c r="D1185" s="270">
        <v>1</v>
      </c>
      <c r="E1185" s="270"/>
      <c r="F1185" s="166" t="s">
        <v>37</v>
      </c>
      <c r="G1185" s="166"/>
      <c r="H1185" s="166" t="s">
        <v>37</v>
      </c>
    </row>
    <row r="1186" spans="2:9" ht="15" hidden="1" customHeight="1" outlineLevel="1" x14ac:dyDescent="0.2">
      <c r="B1186" s="358" t="s">
        <v>22</v>
      </c>
      <c r="C1186" s="358"/>
      <c r="D1186" s="358"/>
      <c r="E1186" s="358"/>
      <c r="F1186" s="358"/>
      <c r="G1186" s="358"/>
      <c r="H1186" s="358"/>
      <c r="I1186" s="358"/>
    </row>
    <row r="1187" spans="2:9" ht="15" hidden="1" customHeight="1" outlineLevel="1" x14ac:dyDescent="0.2">
      <c r="B1187" s="72">
        <v>2018</v>
      </c>
      <c r="C1187" s="235"/>
      <c r="D1187" s="270">
        <v>31</v>
      </c>
      <c r="E1187" s="270"/>
      <c r="F1187" s="270">
        <v>89</v>
      </c>
      <c r="G1187" s="270"/>
      <c r="H1187" s="270">
        <v>3256.46</v>
      </c>
    </row>
    <row r="1188" spans="2:9" ht="15" hidden="1" customHeight="1" outlineLevel="1" x14ac:dyDescent="0.2">
      <c r="B1188" s="72">
        <v>2017</v>
      </c>
      <c r="C1188" s="235"/>
      <c r="D1188" s="270">
        <v>28</v>
      </c>
      <c r="E1188" s="270"/>
      <c r="F1188" s="270">
        <v>82</v>
      </c>
      <c r="G1188" s="270"/>
      <c r="H1188" s="270">
        <v>2754.05</v>
      </c>
    </row>
    <row r="1189" spans="2:9" ht="15" hidden="1" customHeight="1" outlineLevel="1" x14ac:dyDescent="0.2">
      <c r="B1189" s="46">
        <v>2016</v>
      </c>
      <c r="C1189" s="235"/>
      <c r="D1189" s="270">
        <v>28</v>
      </c>
      <c r="E1189" s="270"/>
      <c r="F1189" s="270">
        <v>77</v>
      </c>
      <c r="G1189" s="270"/>
      <c r="H1189" s="270">
        <v>2443.308</v>
      </c>
    </row>
    <row r="1190" spans="2:9" ht="15" hidden="1" customHeight="1" outlineLevel="1" x14ac:dyDescent="0.2">
      <c r="B1190" s="46">
        <v>2015</v>
      </c>
      <c r="C1190" s="235"/>
      <c r="D1190" s="270">
        <v>25</v>
      </c>
      <c r="E1190" s="270"/>
      <c r="F1190" s="270">
        <v>61</v>
      </c>
      <c r="G1190" s="270"/>
      <c r="H1190" s="270">
        <v>1633.8689999999999</v>
      </c>
    </row>
    <row r="1191" spans="2:9" ht="15" hidden="1" customHeight="1" outlineLevel="1" x14ac:dyDescent="0.2">
      <c r="B1191" s="46">
        <v>2014</v>
      </c>
      <c r="C1191" s="68"/>
      <c r="D1191" s="270">
        <v>28</v>
      </c>
      <c r="E1191" s="270"/>
      <c r="F1191" s="270">
        <v>105</v>
      </c>
      <c r="G1191" s="270"/>
      <c r="H1191" s="270">
        <v>3475.6579999999999</v>
      </c>
    </row>
    <row r="1192" spans="2:9" ht="15" hidden="1" customHeight="1" outlineLevel="1" x14ac:dyDescent="0.2">
      <c r="B1192" s="46">
        <v>2013</v>
      </c>
      <c r="C1192" s="68"/>
      <c r="D1192" s="270">
        <v>29</v>
      </c>
      <c r="E1192" s="270"/>
      <c r="F1192" s="270">
        <v>77</v>
      </c>
      <c r="G1192" s="270"/>
      <c r="H1192" s="270">
        <v>2462.6860000000001</v>
      </c>
    </row>
    <row r="1193" spans="2:9" ht="15" hidden="1" customHeight="1" outlineLevel="1" x14ac:dyDescent="0.2">
      <c r="B1193" s="358" t="s">
        <v>23</v>
      </c>
      <c r="C1193" s="358"/>
      <c r="D1193" s="358"/>
      <c r="E1193" s="358"/>
      <c r="F1193" s="358"/>
      <c r="G1193" s="358"/>
      <c r="H1193" s="358"/>
      <c r="I1193" s="358"/>
    </row>
    <row r="1194" spans="2:9" ht="15" hidden="1" customHeight="1" outlineLevel="1" x14ac:dyDescent="0.2">
      <c r="B1194" s="72">
        <v>2018</v>
      </c>
      <c r="C1194" s="235"/>
      <c r="D1194" s="270">
        <v>86</v>
      </c>
      <c r="E1194" s="270"/>
      <c r="F1194" s="270">
        <v>188</v>
      </c>
      <c r="G1194" s="270"/>
      <c r="H1194" s="270">
        <v>19604.258000000002</v>
      </c>
    </row>
    <row r="1195" spans="2:9" ht="15" hidden="1" customHeight="1" outlineLevel="1" x14ac:dyDescent="0.2">
      <c r="B1195" s="72">
        <v>2017</v>
      </c>
      <c r="C1195" s="235"/>
      <c r="D1195" s="270">
        <v>75</v>
      </c>
      <c r="E1195" s="270"/>
      <c r="F1195" s="270">
        <v>185</v>
      </c>
      <c r="G1195" s="270"/>
      <c r="H1195" s="270">
        <v>19391.919000000002</v>
      </c>
    </row>
    <row r="1196" spans="2:9" ht="15" hidden="1" customHeight="1" outlineLevel="1" x14ac:dyDescent="0.2">
      <c r="B1196" s="46">
        <v>2016</v>
      </c>
      <c r="C1196" s="235"/>
      <c r="D1196" s="270">
        <v>81</v>
      </c>
      <c r="E1196" s="270"/>
      <c r="F1196" s="270">
        <v>187</v>
      </c>
      <c r="G1196" s="270"/>
      <c r="H1196" s="270">
        <v>18779.362000000001</v>
      </c>
    </row>
    <row r="1197" spans="2:9" ht="15" hidden="1" customHeight="1" outlineLevel="1" x14ac:dyDescent="0.2">
      <c r="B1197" s="46">
        <v>2015</v>
      </c>
      <c r="C1197" s="235"/>
      <c r="D1197" s="270">
        <v>88</v>
      </c>
      <c r="E1197" s="270"/>
      <c r="F1197" s="270">
        <v>187</v>
      </c>
      <c r="G1197" s="270"/>
      <c r="H1197" s="270">
        <v>18916.484</v>
      </c>
    </row>
    <row r="1198" spans="2:9" ht="15" hidden="1" customHeight="1" outlineLevel="1" x14ac:dyDescent="0.2">
      <c r="B1198" s="46">
        <v>2014</v>
      </c>
      <c r="C1198" s="68"/>
      <c r="D1198" s="270">
        <v>83</v>
      </c>
      <c r="E1198" s="270"/>
      <c r="F1198" s="270">
        <v>179</v>
      </c>
      <c r="G1198" s="270"/>
      <c r="H1198" s="270">
        <v>19002.202000000001</v>
      </c>
      <c r="I1198" s="68" t="s">
        <v>232</v>
      </c>
    </row>
    <row r="1199" spans="2:9" ht="15" hidden="1" customHeight="1" outlineLevel="1" x14ac:dyDescent="0.2">
      <c r="B1199" s="46">
        <v>2013</v>
      </c>
      <c r="C1199" s="68"/>
      <c r="D1199" s="270">
        <v>88</v>
      </c>
      <c r="E1199" s="270"/>
      <c r="F1199" s="270">
        <v>247</v>
      </c>
      <c r="G1199" s="270"/>
      <c r="H1199" s="270">
        <v>18244.763999999999</v>
      </c>
    </row>
    <row r="1200" spans="2:9" ht="15" hidden="1" customHeight="1" outlineLevel="1" x14ac:dyDescent="0.2">
      <c r="B1200" s="358" t="s">
        <v>24</v>
      </c>
      <c r="C1200" s="358"/>
      <c r="D1200" s="358"/>
      <c r="E1200" s="358"/>
      <c r="F1200" s="358"/>
      <c r="G1200" s="358"/>
      <c r="H1200" s="358"/>
      <c r="I1200" s="358"/>
    </row>
    <row r="1201" spans="2:9" ht="15" hidden="1" customHeight="1" outlineLevel="1" x14ac:dyDescent="0.2">
      <c r="B1201" s="72">
        <v>2018</v>
      </c>
      <c r="C1201" s="235"/>
      <c r="D1201" s="270">
        <v>17</v>
      </c>
      <c r="E1201" s="270"/>
      <c r="F1201" s="270">
        <v>21</v>
      </c>
      <c r="G1201" s="270"/>
      <c r="H1201" s="270">
        <v>630.74</v>
      </c>
    </row>
    <row r="1202" spans="2:9" ht="15" hidden="1" customHeight="1" outlineLevel="1" x14ac:dyDescent="0.2">
      <c r="B1202" s="72">
        <v>2017</v>
      </c>
      <c r="C1202" s="235"/>
      <c r="D1202" s="270">
        <v>16</v>
      </c>
      <c r="E1202" s="270"/>
      <c r="F1202" s="270">
        <v>23</v>
      </c>
      <c r="G1202" s="270"/>
      <c r="H1202" s="270">
        <v>481.34800000000001</v>
      </c>
    </row>
    <row r="1203" spans="2:9" ht="15" hidden="1" customHeight="1" outlineLevel="1" x14ac:dyDescent="0.2">
      <c r="B1203" s="46">
        <v>2016</v>
      </c>
      <c r="C1203" s="235"/>
      <c r="D1203" s="270">
        <v>15</v>
      </c>
      <c r="E1203" s="270"/>
      <c r="F1203" s="270">
        <v>22</v>
      </c>
      <c r="G1203" s="270"/>
      <c r="H1203" s="270">
        <v>485.30900000000003</v>
      </c>
    </row>
    <row r="1204" spans="2:9" ht="15" hidden="1" customHeight="1" outlineLevel="1" x14ac:dyDescent="0.2">
      <c r="B1204" s="46">
        <v>2015</v>
      </c>
      <c r="C1204" s="235"/>
      <c r="D1204" s="270">
        <v>15</v>
      </c>
      <c r="E1204" s="270"/>
      <c r="F1204" s="270">
        <v>20</v>
      </c>
      <c r="G1204" s="270"/>
      <c r="H1204" s="270">
        <v>422.54199999999997</v>
      </c>
    </row>
    <row r="1205" spans="2:9" ht="15" hidden="1" customHeight="1" outlineLevel="1" x14ac:dyDescent="0.2">
      <c r="B1205" s="46">
        <v>2014</v>
      </c>
      <c r="C1205" s="68"/>
      <c r="D1205" s="270">
        <v>19</v>
      </c>
      <c r="E1205" s="270"/>
      <c r="F1205" s="270">
        <v>27</v>
      </c>
      <c r="G1205" s="270"/>
      <c r="H1205" s="270">
        <v>511.93700000000001</v>
      </c>
    </row>
    <row r="1206" spans="2:9" ht="15" hidden="1" customHeight="1" outlineLevel="1" x14ac:dyDescent="0.2">
      <c r="B1206" s="46">
        <v>2013</v>
      </c>
      <c r="C1206" s="68"/>
      <c r="D1206" s="270">
        <v>20</v>
      </c>
      <c r="E1206" s="270"/>
      <c r="F1206" s="270">
        <v>27</v>
      </c>
      <c r="G1206" s="270"/>
      <c r="H1206" s="270">
        <v>655.197</v>
      </c>
    </row>
    <row r="1207" spans="2:9" ht="15" hidden="1" customHeight="1" outlineLevel="1" x14ac:dyDescent="0.2">
      <c r="B1207" s="358" t="s">
        <v>25</v>
      </c>
      <c r="C1207" s="358"/>
      <c r="D1207" s="358"/>
      <c r="E1207" s="358"/>
      <c r="F1207" s="358"/>
      <c r="G1207" s="358"/>
      <c r="H1207" s="358"/>
      <c r="I1207" s="358"/>
    </row>
    <row r="1208" spans="2:9" ht="15" hidden="1" customHeight="1" outlineLevel="1" x14ac:dyDescent="0.2">
      <c r="B1208" s="72">
        <v>2018</v>
      </c>
      <c r="C1208" s="235"/>
      <c r="D1208" s="270">
        <v>115</v>
      </c>
      <c r="E1208" s="270"/>
      <c r="F1208" s="270">
        <v>304</v>
      </c>
      <c r="G1208" s="270"/>
      <c r="H1208" s="270">
        <v>8448.42</v>
      </c>
    </row>
    <row r="1209" spans="2:9" ht="15" hidden="1" customHeight="1" outlineLevel="1" x14ac:dyDescent="0.2">
      <c r="B1209" s="72">
        <v>2017</v>
      </c>
      <c r="C1209" s="235"/>
      <c r="D1209" s="270">
        <v>112</v>
      </c>
      <c r="E1209" s="270"/>
      <c r="F1209" s="270">
        <v>294</v>
      </c>
      <c r="G1209" s="270"/>
      <c r="H1209" s="270">
        <v>7852.9269999999997</v>
      </c>
    </row>
    <row r="1210" spans="2:9" ht="15" hidden="1" customHeight="1" outlineLevel="1" x14ac:dyDescent="0.2">
      <c r="B1210" s="46">
        <v>2016</v>
      </c>
      <c r="C1210" s="235"/>
      <c r="D1210" s="270">
        <v>96</v>
      </c>
      <c r="E1210" s="270"/>
      <c r="F1210" s="270">
        <v>255</v>
      </c>
      <c r="G1210" s="270"/>
      <c r="H1210" s="270">
        <v>6679.0659999999998</v>
      </c>
    </row>
    <row r="1211" spans="2:9" ht="15" hidden="1" customHeight="1" outlineLevel="1" x14ac:dyDescent="0.2">
      <c r="B1211" s="46">
        <v>2015</v>
      </c>
      <c r="C1211" s="235"/>
      <c r="D1211" s="270">
        <v>92</v>
      </c>
      <c r="E1211" s="270"/>
      <c r="F1211" s="270">
        <v>246</v>
      </c>
      <c r="G1211" s="270"/>
      <c r="H1211" s="270">
        <v>6021.0280000000002</v>
      </c>
    </row>
    <row r="1212" spans="2:9" ht="15" hidden="1" customHeight="1" outlineLevel="1" x14ac:dyDescent="0.2">
      <c r="B1212" s="46">
        <v>2014</v>
      </c>
      <c r="C1212" s="68"/>
      <c r="D1212" s="270">
        <v>94</v>
      </c>
      <c r="E1212" s="270"/>
      <c r="F1212" s="270">
        <v>262</v>
      </c>
      <c r="G1212" s="270"/>
      <c r="H1212" s="270">
        <v>5784.4359999999997</v>
      </c>
    </row>
    <row r="1213" spans="2:9" ht="15" hidden="1" customHeight="1" outlineLevel="1" x14ac:dyDescent="0.2">
      <c r="B1213" s="46">
        <v>2013</v>
      </c>
      <c r="C1213" s="68"/>
      <c r="D1213" s="270">
        <v>97</v>
      </c>
      <c r="E1213" s="270"/>
      <c r="F1213" s="270">
        <v>247</v>
      </c>
      <c r="G1213" s="270"/>
      <c r="H1213" s="270">
        <v>5988.6859999999997</v>
      </c>
    </row>
    <row r="1214" spans="2:9" ht="15" hidden="1" customHeight="1" outlineLevel="1" x14ac:dyDescent="0.2">
      <c r="B1214" s="358" t="s">
        <v>26</v>
      </c>
      <c r="C1214" s="358"/>
      <c r="D1214" s="358"/>
      <c r="E1214" s="358"/>
      <c r="F1214" s="358"/>
      <c r="G1214" s="358"/>
      <c r="H1214" s="358"/>
      <c r="I1214" s="358"/>
    </row>
    <row r="1215" spans="2:9" ht="15" hidden="1" customHeight="1" outlineLevel="1" x14ac:dyDescent="0.2">
      <c r="B1215" s="72">
        <v>2018</v>
      </c>
      <c r="C1215" s="235"/>
      <c r="D1215" s="270">
        <v>1</v>
      </c>
      <c r="E1215" s="270"/>
      <c r="F1215" s="166" t="s">
        <v>37</v>
      </c>
      <c r="G1215" s="270"/>
      <c r="H1215" s="166" t="s">
        <v>37</v>
      </c>
    </row>
    <row r="1216" spans="2:9" ht="15" hidden="1" customHeight="1" outlineLevel="1" x14ac:dyDescent="0.2">
      <c r="B1216" s="72">
        <v>2017</v>
      </c>
      <c r="C1216" s="235"/>
      <c r="D1216" s="270">
        <v>2</v>
      </c>
      <c r="E1216" s="270"/>
      <c r="F1216" s="166" t="s">
        <v>37</v>
      </c>
      <c r="G1216" s="166"/>
      <c r="H1216" s="166" t="s">
        <v>37</v>
      </c>
    </row>
    <row r="1217" spans="2:9" ht="15" hidden="1" customHeight="1" outlineLevel="1" x14ac:dyDescent="0.2">
      <c r="B1217" s="46">
        <v>2016</v>
      </c>
      <c r="C1217" s="235"/>
      <c r="D1217" s="270">
        <v>2</v>
      </c>
      <c r="E1217" s="270"/>
      <c r="F1217" s="166" t="s">
        <v>37</v>
      </c>
      <c r="G1217" s="166"/>
      <c r="H1217" s="166" t="s">
        <v>37</v>
      </c>
    </row>
    <row r="1218" spans="2:9" ht="15" hidden="1" customHeight="1" outlineLevel="1" x14ac:dyDescent="0.2">
      <c r="B1218" s="46">
        <v>2015</v>
      </c>
      <c r="C1218" s="235"/>
      <c r="D1218" s="270">
        <v>2</v>
      </c>
      <c r="E1218" s="270"/>
      <c r="F1218" s="166" t="s">
        <v>37</v>
      </c>
      <c r="G1218" s="166"/>
      <c r="H1218" s="166" t="s">
        <v>37</v>
      </c>
    </row>
    <row r="1219" spans="2:9" ht="15" hidden="1" customHeight="1" outlineLevel="1" x14ac:dyDescent="0.2">
      <c r="B1219" s="46">
        <v>2014</v>
      </c>
      <c r="C1219" s="68"/>
      <c r="D1219" s="270">
        <v>1</v>
      </c>
      <c r="E1219" s="270"/>
      <c r="F1219" s="166" t="s">
        <v>37</v>
      </c>
      <c r="G1219" s="166"/>
      <c r="H1219" s="166" t="s">
        <v>37</v>
      </c>
    </row>
    <row r="1220" spans="2:9" ht="15" hidden="1" customHeight="1" outlineLevel="1" x14ac:dyDescent="0.2">
      <c r="B1220" s="46">
        <v>2013</v>
      </c>
      <c r="C1220" s="68"/>
      <c r="D1220" s="270">
        <v>0</v>
      </c>
      <c r="E1220" s="270"/>
      <c r="F1220" s="270">
        <v>0</v>
      </c>
      <c r="G1220" s="270"/>
      <c r="H1220" s="270">
        <v>0</v>
      </c>
    </row>
    <row r="1221" spans="2:9" ht="15" hidden="1" customHeight="1" outlineLevel="1" x14ac:dyDescent="0.2">
      <c r="B1221" s="358" t="s">
        <v>27</v>
      </c>
      <c r="C1221" s="358"/>
      <c r="D1221" s="358"/>
      <c r="E1221" s="358"/>
      <c r="F1221" s="358"/>
      <c r="G1221" s="358"/>
      <c r="H1221" s="358"/>
      <c r="I1221" s="358"/>
    </row>
    <row r="1222" spans="2:9" ht="15" hidden="1" customHeight="1" outlineLevel="1" x14ac:dyDescent="0.2">
      <c r="B1222" s="72">
        <v>2018</v>
      </c>
      <c r="C1222" s="235"/>
      <c r="D1222" s="270">
        <v>3</v>
      </c>
      <c r="E1222" s="270"/>
      <c r="F1222" s="270">
        <v>3</v>
      </c>
      <c r="G1222" s="270"/>
      <c r="H1222" s="270">
        <v>79.188999999999993</v>
      </c>
    </row>
    <row r="1223" spans="2:9" ht="15" hidden="1" customHeight="1" outlineLevel="1" x14ac:dyDescent="0.2">
      <c r="B1223" s="72">
        <v>2017</v>
      </c>
      <c r="C1223" s="235"/>
      <c r="D1223" s="270">
        <v>1</v>
      </c>
      <c r="E1223" s="270"/>
      <c r="F1223" s="166" t="s">
        <v>37</v>
      </c>
      <c r="G1223" s="166"/>
      <c r="H1223" s="166" t="s">
        <v>37</v>
      </c>
    </row>
    <row r="1224" spans="2:9" ht="15" hidden="1" customHeight="1" outlineLevel="1" x14ac:dyDescent="0.2">
      <c r="B1224" s="46">
        <v>2016</v>
      </c>
      <c r="C1224" s="235"/>
      <c r="D1224" s="270">
        <v>1</v>
      </c>
      <c r="E1224" s="270"/>
      <c r="F1224" s="166" t="s">
        <v>37</v>
      </c>
      <c r="G1224" s="166"/>
      <c r="H1224" s="166" t="s">
        <v>37</v>
      </c>
    </row>
    <row r="1225" spans="2:9" ht="15" hidden="1" customHeight="1" outlineLevel="1" x14ac:dyDescent="0.2">
      <c r="B1225" s="46">
        <v>2015</v>
      </c>
      <c r="C1225" s="235"/>
      <c r="D1225" s="270">
        <v>3</v>
      </c>
      <c r="E1225" s="270"/>
      <c r="F1225" s="270">
        <v>3</v>
      </c>
      <c r="G1225" s="270"/>
      <c r="H1225" s="270">
        <v>23.837</v>
      </c>
    </row>
    <row r="1226" spans="2:9" ht="15" hidden="1" customHeight="1" outlineLevel="1" x14ac:dyDescent="0.2">
      <c r="B1226" s="46">
        <v>2014</v>
      </c>
      <c r="C1226" s="68"/>
      <c r="D1226" s="270">
        <v>3</v>
      </c>
      <c r="E1226" s="270"/>
      <c r="F1226" s="270">
        <v>3</v>
      </c>
      <c r="G1226" s="270"/>
      <c r="H1226" s="270">
        <v>29.463000000000001</v>
      </c>
    </row>
    <row r="1227" spans="2:9" ht="15" hidden="1" customHeight="1" outlineLevel="1" x14ac:dyDescent="0.2">
      <c r="B1227" s="46">
        <v>2013</v>
      </c>
      <c r="C1227" s="68"/>
      <c r="D1227" s="270">
        <v>3</v>
      </c>
      <c r="E1227" s="270"/>
      <c r="F1227" s="270">
        <v>3</v>
      </c>
      <c r="G1227" s="270"/>
      <c r="H1227" s="270">
        <v>18.795000000000002</v>
      </c>
    </row>
    <row r="1228" spans="2:9" ht="15" hidden="1" customHeight="1" outlineLevel="1" x14ac:dyDescent="0.2">
      <c r="B1228" s="358" t="s">
        <v>28</v>
      </c>
      <c r="C1228" s="358"/>
      <c r="D1228" s="358"/>
      <c r="E1228" s="358"/>
      <c r="F1228" s="358"/>
      <c r="G1228" s="358"/>
      <c r="H1228" s="358"/>
      <c r="I1228" s="358"/>
    </row>
    <row r="1229" spans="2:9" ht="15" hidden="1" customHeight="1" outlineLevel="1" x14ac:dyDescent="0.2">
      <c r="B1229" s="72">
        <v>2018</v>
      </c>
      <c r="C1229" s="235"/>
      <c r="D1229" s="270">
        <v>24</v>
      </c>
      <c r="E1229" s="270"/>
      <c r="F1229" s="270">
        <v>29</v>
      </c>
      <c r="G1229" s="270"/>
      <c r="H1229" s="270">
        <v>486.49700000000001</v>
      </c>
    </row>
    <row r="1230" spans="2:9" ht="15" hidden="1" customHeight="1" outlineLevel="1" x14ac:dyDescent="0.2">
      <c r="B1230" s="72">
        <v>2017</v>
      </c>
      <c r="C1230" s="235"/>
      <c r="D1230" s="270">
        <v>20</v>
      </c>
      <c r="E1230" s="270"/>
      <c r="F1230" s="270">
        <v>24</v>
      </c>
      <c r="G1230" s="270"/>
      <c r="H1230" s="270">
        <v>354.67500000000001</v>
      </c>
    </row>
    <row r="1231" spans="2:9" ht="15" hidden="1" customHeight="1" outlineLevel="1" x14ac:dyDescent="0.2">
      <c r="B1231" s="46">
        <v>2016</v>
      </c>
      <c r="C1231" s="235"/>
      <c r="D1231" s="270">
        <v>18</v>
      </c>
      <c r="E1231" s="270"/>
      <c r="F1231" s="270">
        <v>23</v>
      </c>
      <c r="G1231" s="270"/>
      <c r="H1231" s="270">
        <v>243.53299999999999</v>
      </c>
    </row>
    <row r="1232" spans="2:9" ht="15" hidden="1" customHeight="1" outlineLevel="1" x14ac:dyDescent="0.2">
      <c r="B1232" s="46">
        <v>2015</v>
      </c>
      <c r="C1232" s="235"/>
      <c r="D1232" s="270">
        <v>18</v>
      </c>
      <c r="E1232" s="270"/>
      <c r="F1232" s="270">
        <v>20</v>
      </c>
      <c r="G1232" s="270"/>
      <c r="H1232" s="270">
        <v>230.351</v>
      </c>
    </row>
    <row r="1233" spans="2:9" ht="15" hidden="1" customHeight="1" outlineLevel="1" x14ac:dyDescent="0.2">
      <c r="B1233" s="46">
        <v>2014</v>
      </c>
      <c r="C1233" s="68"/>
      <c r="D1233" s="270">
        <v>14</v>
      </c>
      <c r="E1233" s="270"/>
      <c r="F1233" s="270">
        <v>16</v>
      </c>
      <c r="G1233" s="270"/>
      <c r="H1233" s="270">
        <v>212.78200000000001</v>
      </c>
    </row>
    <row r="1234" spans="2:9" ht="15" hidden="1" customHeight="1" outlineLevel="1" x14ac:dyDescent="0.2">
      <c r="B1234" s="46">
        <v>2013</v>
      </c>
      <c r="C1234" s="68"/>
      <c r="D1234" s="270">
        <v>17</v>
      </c>
      <c r="E1234" s="270"/>
      <c r="F1234" s="270">
        <v>19</v>
      </c>
      <c r="G1234" s="270"/>
      <c r="H1234" s="270">
        <v>180.84</v>
      </c>
    </row>
    <row r="1235" spans="2:9" ht="15" hidden="1" customHeight="1" outlineLevel="1" x14ac:dyDescent="0.2">
      <c r="B1235" s="358" t="s">
        <v>29</v>
      </c>
      <c r="C1235" s="358"/>
      <c r="D1235" s="358"/>
      <c r="E1235" s="358"/>
      <c r="F1235" s="358"/>
      <c r="G1235" s="358"/>
      <c r="H1235" s="358"/>
      <c r="I1235" s="358"/>
    </row>
    <row r="1236" spans="2:9" ht="15" hidden="1" customHeight="1" outlineLevel="1" x14ac:dyDescent="0.2">
      <c r="B1236" s="72">
        <v>2018</v>
      </c>
      <c r="C1236" s="235"/>
      <c r="D1236" s="270">
        <v>70</v>
      </c>
      <c r="E1236" s="270"/>
      <c r="F1236" s="270">
        <v>70</v>
      </c>
      <c r="G1236" s="270"/>
      <c r="H1236" s="270">
        <v>413.80500000000001</v>
      </c>
    </row>
    <row r="1237" spans="2:9" ht="15" hidden="1" customHeight="1" outlineLevel="1" x14ac:dyDescent="0.2">
      <c r="B1237" s="72">
        <v>2017</v>
      </c>
      <c r="C1237" s="235"/>
      <c r="D1237" s="270">
        <v>62</v>
      </c>
      <c r="E1237" s="270"/>
      <c r="F1237" s="270">
        <v>62</v>
      </c>
      <c r="G1237" s="270"/>
      <c r="H1237" s="270">
        <v>333.44600000000003</v>
      </c>
    </row>
    <row r="1238" spans="2:9" ht="15" hidden="1" customHeight="1" outlineLevel="1" x14ac:dyDescent="0.2">
      <c r="B1238" s="46">
        <v>2016</v>
      </c>
      <c r="C1238" s="235"/>
      <c r="D1238" s="270">
        <v>61</v>
      </c>
      <c r="E1238" s="270"/>
      <c r="F1238" s="270">
        <v>61</v>
      </c>
      <c r="G1238" s="270"/>
      <c r="H1238" s="270">
        <v>292.97000000000003</v>
      </c>
    </row>
    <row r="1239" spans="2:9" ht="15" hidden="1" customHeight="1" outlineLevel="1" x14ac:dyDescent="0.2">
      <c r="B1239" s="46">
        <v>2015</v>
      </c>
      <c r="C1239" s="235"/>
      <c r="D1239" s="270">
        <v>62</v>
      </c>
      <c r="E1239" s="270"/>
      <c r="F1239" s="270">
        <v>63</v>
      </c>
      <c r="G1239" s="270"/>
      <c r="H1239" s="270">
        <v>303.22899999999998</v>
      </c>
    </row>
    <row r="1240" spans="2:9" ht="15" hidden="1" customHeight="1" outlineLevel="1" x14ac:dyDescent="0.2">
      <c r="B1240" s="46">
        <v>2014</v>
      </c>
      <c r="C1240" s="68"/>
      <c r="D1240" s="270">
        <v>58</v>
      </c>
      <c r="E1240" s="270"/>
      <c r="F1240" s="270">
        <v>59</v>
      </c>
      <c r="G1240" s="270"/>
      <c r="H1240" s="270">
        <v>327.00700000000001</v>
      </c>
    </row>
    <row r="1241" spans="2:9" ht="15" hidden="1" customHeight="1" outlineLevel="1" x14ac:dyDescent="0.2">
      <c r="B1241" s="46">
        <v>2013</v>
      </c>
      <c r="C1241" s="68"/>
      <c r="D1241" s="270">
        <v>58</v>
      </c>
      <c r="E1241" s="270"/>
      <c r="F1241" s="166" t="s">
        <v>37</v>
      </c>
      <c r="G1241" s="166"/>
      <c r="H1241" s="166" t="s">
        <v>37</v>
      </c>
    </row>
    <row r="1242" spans="2:9" ht="15" hidden="1" customHeight="1" outlineLevel="1" x14ac:dyDescent="0.2">
      <c r="B1242" s="358" t="s">
        <v>30</v>
      </c>
      <c r="C1242" s="358"/>
      <c r="D1242" s="358"/>
      <c r="E1242" s="358"/>
      <c r="F1242" s="358"/>
      <c r="G1242" s="358"/>
      <c r="H1242" s="358"/>
      <c r="I1242" s="358"/>
    </row>
    <row r="1243" spans="2:9" ht="15" hidden="1" customHeight="1" outlineLevel="1" x14ac:dyDescent="0.2">
      <c r="B1243" s="72">
        <v>2018</v>
      </c>
      <c r="C1243" s="235"/>
      <c r="D1243" s="270">
        <v>11</v>
      </c>
      <c r="E1243" s="270"/>
      <c r="F1243" s="270">
        <v>11</v>
      </c>
      <c r="G1243" s="270"/>
      <c r="H1243" s="270">
        <v>59.427</v>
      </c>
    </row>
    <row r="1244" spans="2:9" ht="15" hidden="1" customHeight="1" outlineLevel="1" x14ac:dyDescent="0.2">
      <c r="B1244" s="72">
        <v>2017</v>
      </c>
      <c r="C1244" s="235"/>
      <c r="D1244" s="270">
        <v>11</v>
      </c>
      <c r="E1244" s="270"/>
      <c r="F1244" s="270">
        <v>11</v>
      </c>
      <c r="G1244" s="270"/>
      <c r="H1244" s="270">
        <v>62.244999999999997</v>
      </c>
    </row>
    <row r="1245" spans="2:9" ht="15" hidden="1" customHeight="1" outlineLevel="1" x14ac:dyDescent="0.2">
      <c r="B1245" s="46">
        <v>2016</v>
      </c>
      <c r="C1245" s="235"/>
      <c r="D1245" s="270">
        <v>9</v>
      </c>
      <c r="E1245" s="270"/>
      <c r="F1245" s="270">
        <v>9</v>
      </c>
      <c r="G1245" s="270"/>
      <c r="H1245" s="270">
        <v>38.837000000000003</v>
      </c>
    </row>
    <row r="1246" spans="2:9" ht="15" hidden="1" customHeight="1" outlineLevel="1" x14ac:dyDescent="0.2">
      <c r="B1246" s="46">
        <v>2015</v>
      </c>
      <c r="C1246" s="235"/>
      <c r="D1246" s="270">
        <v>9</v>
      </c>
      <c r="E1246" s="270"/>
      <c r="F1246" s="270">
        <v>9</v>
      </c>
      <c r="G1246" s="270"/>
      <c r="H1246" s="270">
        <v>50.744999999999997</v>
      </c>
    </row>
    <row r="1247" spans="2:9" ht="15" hidden="1" customHeight="1" outlineLevel="1" x14ac:dyDescent="0.2">
      <c r="B1247" s="46">
        <v>2014</v>
      </c>
      <c r="C1247" s="68"/>
      <c r="D1247" s="270">
        <v>11</v>
      </c>
      <c r="E1247" s="270"/>
      <c r="F1247" s="270">
        <v>11</v>
      </c>
      <c r="G1247" s="270"/>
      <c r="H1247" s="270">
        <v>50.585999999999999</v>
      </c>
    </row>
    <row r="1248" spans="2:9" ht="15" hidden="1" customHeight="1" outlineLevel="1" x14ac:dyDescent="0.2">
      <c r="B1248" s="46">
        <v>2013</v>
      </c>
      <c r="C1248" s="68"/>
      <c r="D1248" s="270">
        <v>13</v>
      </c>
      <c r="E1248" s="270"/>
      <c r="F1248" s="270">
        <v>13</v>
      </c>
      <c r="G1248" s="270"/>
      <c r="H1248" s="270">
        <v>58.469000000000001</v>
      </c>
    </row>
    <row r="1249" spans="2:9" ht="15" hidden="1" customHeight="1" outlineLevel="1" x14ac:dyDescent="0.2">
      <c r="B1249" s="358" t="s">
        <v>31</v>
      </c>
      <c r="C1249" s="358"/>
      <c r="D1249" s="358"/>
      <c r="E1249" s="358"/>
      <c r="F1249" s="358"/>
      <c r="G1249" s="358"/>
      <c r="H1249" s="358"/>
      <c r="I1249" s="358"/>
    </row>
    <row r="1250" spans="2:9" ht="15" hidden="1" customHeight="1" outlineLevel="1" x14ac:dyDescent="0.2">
      <c r="B1250" s="72">
        <v>2018</v>
      </c>
      <c r="C1250" s="235"/>
      <c r="D1250" s="270">
        <v>26</v>
      </c>
      <c r="E1250" s="270"/>
      <c r="F1250" s="270">
        <v>26</v>
      </c>
      <c r="G1250" s="270"/>
      <c r="H1250" s="270">
        <v>258.37799999999999</v>
      </c>
    </row>
    <row r="1251" spans="2:9" ht="15" hidden="1" customHeight="1" outlineLevel="1" x14ac:dyDescent="0.2">
      <c r="B1251" s="72">
        <v>2017</v>
      </c>
      <c r="C1251" s="235"/>
      <c r="D1251" s="270">
        <v>29</v>
      </c>
      <c r="E1251" s="270"/>
      <c r="F1251" s="270">
        <v>29</v>
      </c>
      <c r="G1251" s="270"/>
      <c r="H1251" s="270">
        <v>274.28100000000001</v>
      </c>
    </row>
    <row r="1252" spans="2:9" ht="15" hidden="1" customHeight="1" outlineLevel="1" x14ac:dyDescent="0.2">
      <c r="B1252" s="46">
        <v>2016</v>
      </c>
      <c r="C1252" s="235"/>
      <c r="D1252" s="270">
        <v>31</v>
      </c>
      <c r="E1252" s="270"/>
      <c r="F1252" s="270">
        <v>31</v>
      </c>
      <c r="G1252" s="270"/>
      <c r="H1252" s="270">
        <v>349.12900000000002</v>
      </c>
    </row>
    <row r="1253" spans="2:9" ht="15" hidden="1" customHeight="1" outlineLevel="1" x14ac:dyDescent="0.2">
      <c r="B1253" s="46">
        <v>2015</v>
      </c>
      <c r="C1253" s="235"/>
      <c r="D1253" s="270">
        <v>29</v>
      </c>
      <c r="E1253" s="270"/>
      <c r="F1253" s="270">
        <v>29</v>
      </c>
      <c r="G1253" s="270"/>
      <c r="H1253" s="270">
        <v>268.072</v>
      </c>
    </row>
    <row r="1254" spans="2:9" ht="15" hidden="1" customHeight="1" outlineLevel="1" x14ac:dyDescent="0.2">
      <c r="B1254" s="46">
        <v>2014</v>
      </c>
      <c r="C1254" s="68"/>
      <c r="D1254" s="270">
        <v>24</v>
      </c>
      <c r="E1254" s="270"/>
      <c r="F1254" s="270">
        <v>24</v>
      </c>
      <c r="G1254" s="270"/>
      <c r="H1254" s="270">
        <v>287.30200000000002</v>
      </c>
    </row>
    <row r="1255" spans="2:9" ht="15" hidden="1" customHeight="1" outlineLevel="1" x14ac:dyDescent="0.2">
      <c r="B1255" s="46">
        <v>2013</v>
      </c>
      <c r="C1255" s="68"/>
      <c r="D1255" s="270">
        <v>19</v>
      </c>
      <c r="E1255" s="270"/>
      <c r="F1255" s="270">
        <v>19</v>
      </c>
      <c r="G1255" s="270"/>
      <c r="H1255" s="270">
        <v>244.98500000000001</v>
      </c>
    </row>
    <row r="1256" spans="2:9" ht="15" hidden="1" customHeight="1" outlineLevel="1" x14ac:dyDescent="0.2">
      <c r="B1256" s="358" t="s">
        <v>32</v>
      </c>
      <c r="C1256" s="358"/>
      <c r="D1256" s="358"/>
      <c r="E1256" s="358"/>
      <c r="F1256" s="358"/>
      <c r="G1256" s="358"/>
      <c r="H1256" s="358"/>
      <c r="I1256" s="358"/>
    </row>
    <row r="1257" spans="2:9" ht="15" hidden="1" customHeight="1" outlineLevel="1" x14ac:dyDescent="0.2">
      <c r="B1257" s="72">
        <v>2018</v>
      </c>
      <c r="C1257" s="235"/>
      <c r="D1257" s="270">
        <v>7</v>
      </c>
      <c r="E1257" s="270"/>
      <c r="F1257" s="270">
        <v>12</v>
      </c>
      <c r="G1257" s="270"/>
      <c r="H1257" s="270">
        <v>349.22199999999998</v>
      </c>
    </row>
    <row r="1258" spans="2:9" ht="15" hidden="1" customHeight="1" outlineLevel="1" x14ac:dyDescent="0.2">
      <c r="B1258" s="72">
        <v>2017</v>
      </c>
      <c r="C1258" s="235"/>
      <c r="D1258" s="270">
        <v>7</v>
      </c>
      <c r="E1258" s="270"/>
      <c r="F1258" s="270">
        <v>12</v>
      </c>
      <c r="G1258" s="270"/>
      <c r="H1258" s="270">
        <v>333.166</v>
      </c>
    </row>
    <row r="1259" spans="2:9" ht="15" hidden="1" customHeight="1" outlineLevel="1" x14ac:dyDescent="0.2">
      <c r="B1259" s="46">
        <v>2016</v>
      </c>
      <c r="C1259" s="235"/>
      <c r="D1259" s="270">
        <v>5</v>
      </c>
      <c r="E1259" s="270"/>
      <c r="F1259" s="166" t="s">
        <v>37</v>
      </c>
      <c r="G1259" s="166"/>
      <c r="H1259" s="166" t="s">
        <v>37</v>
      </c>
    </row>
    <row r="1260" spans="2:9" ht="15" hidden="1" customHeight="1" outlineLevel="1" x14ac:dyDescent="0.2">
      <c r="B1260" s="46">
        <v>2015</v>
      </c>
      <c r="C1260" s="235"/>
      <c r="D1260" s="270">
        <v>5</v>
      </c>
      <c r="E1260" s="270"/>
      <c r="F1260" s="166" t="s">
        <v>37</v>
      </c>
      <c r="G1260" s="166"/>
      <c r="H1260" s="166" t="s">
        <v>37</v>
      </c>
    </row>
    <row r="1261" spans="2:9" ht="15" hidden="1" customHeight="1" outlineLevel="1" x14ac:dyDescent="0.2">
      <c r="B1261" s="46">
        <v>2014</v>
      </c>
      <c r="C1261" s="68"/>
      <c r="D1261" s="270">
        <v>3</v>
      </c>
      <c r="E1261" s="270"/>
      <c r="F1261" s="270">
        <v>8</v>
      </c>
      <c r="G1261" s="270"/>
      <c r="H1261" s="270">
        <v>264.42099999999999</v>
      </c>
    </row>
    <row r="1262" spans="2:9" ht="15" hidden="1" customHeight="1" outlineLevel="1" x14ac:dyDescent="0.2">
      <c r="B1262" s="46">
        <v>2013</v>
      </c>
      <c r="C1262" s="68"/>
      <c r="D1262" s="270">
        <v>3</v>
      </c>
      <c r="E1262" s="270"/>
      <c r="F1262" s="270">
        <v>8</v>
      </c>
      <c r="G1262" s="270"/>
      <c r="H1262" s="270">
        <v>262.86500000000001</v>
      </c>
    </row>
    <row r="1263" spans="2:9" ht="15" hidden="1" customHeight="1" outlineLevel="1" x14ac:dyDescent="0.2">
      <c r="B1263" s="358" t="s">
        <v>33</v>
      </c>
      <c r="C1263" s="358"/>
      <c r="D1263" s="358"/>
      <c r="E1263" s="358"/>
      <c r="F1263" s="358"/>
      <c r="G1263" s="358"/>
      <c r="H1263" s="358"/>
      <c r="I1263" s="358"/>
    </row>
    <row r="1264" spans="2:9" ht="15" hidden="1" customHeight="1" outlineLevel="1" x14ac:dyDescent="0.2">
      <c r="B1264" s="72">
        <v>2018</v>
      </c>
      <c r="C1264" s="235"/>
      <c r="D1264" s="270">
        <v>15</v>
      </c>
      <c r="E1264" s="270"/>
      <c r="F1264" s="270">
        <v>17</v>
      </c>
      <c r="G1264" s="270"/>
      <c r="H1264" s="270">
        <v>290.154</v>
      </c>
    </row>
    <row r="1265" spans="2:9" ht="15" hidden="1" customHeight="1" outlineLevel="1" x14ac:dyDescent="0.2">
      <c r="B1265" s="72">
        <v>2017</v>
      </c>
      <c r="C1265" s="235"/>
      <c r="D1265" s="270">
        <v>11</v>
      </c>
      <c r="E1265" s="270"/>
      <c r="F1265" s="270">
        <v>13</v>
      </c>
      <c r="G1265" s="270"/>
      <c r="H1265" s="270">
        <v>281.49799999999999</v>
      </c>
    </row>
    <row r="1266" spans="2:9" ht="15" hidden="1" customHeight="1" outlineLevel="1" x14ac:dyDescent="0.2">
      <c r="B1266" s="46">
        <v>2016</v>
      </c>
      <c r="C1266" s="235"/>
      <c r="D1266" s="270">
        <v>11</v>
      </c>
      <c r="E1266" s="270"/>
      <c r="F1266" s="270">
        <v>13</v>
      </c>
      <c r="G1266" s="270"/>
      <c r="H1266" s="270">
        <v>237.435</v>
      </c>
    </row>
    <row r="1267" spans="2:9" ht="15" hidden="1" customHeight="1" outlineLevel="1" x14ac:dyDescent="0.2">
      <c r="B1267" s="46">
        <v>2015</v>
      </c>
      <c r="C1267" s="235"/>
      <c r="D1267" s="270">
        <v>11</v>
      </c>
      <c r="E1267" s="270"/>
      <c r="F1267" s="270">
        <v>13</v>
      </c>
      <c r="G1267" s="270"/>
      <c r="H1267" s="270">
        <v>239.71299999999999</v>
      </c>
    </row>
    <row r="1268" spans="2:9" ht="15" hidden="1" customHeight="1" outlineLevel="1" x14ac:dyDescent="0.2">
      <c r="B1268" s="46">
        <v>2014</v>
      </c>
      <c r="C1268" s="68"/>
      <c r="D1268" s="270">
        <v>10</v>
      </c>
      <c r="E1268" s="270"/>
      <c r="F1268" s="270">
        <v>12</v>
      </c>
      <c r="G1268" s="270"/>
      <c r="H1268" s="270">
        <v>240.102</v>
      </c>
    </row>
    <row r="1269" spans="2:9" ht="15" hidden="1" customHeight="1" outlineLevel="1" x14ac:dyDescent="0.2">
      <c r="B1269" s="46">
        <v>2013</v>
      </c>
      <c r="C1269" s="68"/>
      <c r="D1269" s="270">
        <v>14</v>
      </c>
      <c r="E1269" s="270"/>
      <c r="F1269" s="270">
        <v>16</v>
      </c>
      <c r="G1269" s="270"/>
      <c r="H1269" s="270">
        <v>306.17099999999999</v>
      </c>
    </row>
    <row r="1270" spans="2:9" ht="15" customHeight="1" collapsed="1" x14ac:dyDescent="0.2">
      <c r="B1270" s="228" t="s">
        <v>334</v>
      </c>
      <c r="C1270" s="228"/>
      <c r="D1270" s="270"/>
      <c r="E1270" s="270"/>
      <c r="F1270" s="270"/>
      <c r="G1270" s="270"/>
      <c r="H1270" s="270"/>
    </row>
    <row r="1271" spans="2:9" ht="15" customHeight="1" x14ac:dyDescent="0.2">
      <c r="B1271" s="72">
        <v>2018</v>
      </c>
      <c r="C1271" s="228"/>
      <c r="D1271" s="270">
        <v>695</v>
      </c>
      <c r="E1271" s="270"/>
      <c r="F1271" s="270">
        <v>1179</v>
      </c>
      <c r="G1271" s="270"/>
      <c r="H1271" s="270">
        <v>40978.385000000002</v>
      </c>
    </row>
    <row r="1272" spans="2:9" ht="15" customHeight="1" x14ac:dyDescent="0.2">
      <c r="B1272" s="72">
        <v>2017</v>
      </c>
      <c r="C1272" s="228"/>
      <c r="D1272" s="270">
        <v>645</v>
      </c>
      <c r="E1272" s="270"/>
      <c r="F1272" s="270">
        <v>1105</v>
      </c>
      <c r="G1272" s="270"/>
      <c r="H1272" s="270">
        <v>36552.745000000003</v>
      </c>
    </row>
    <row r="1273" spans="2:9" ht="15" customHeight="1" x14ac:dyDescent="0.2">
      <c r="B1273" s="46">
        <v>2016</v>
      </c>
      <c r="C1273" s="228"/>
      <c r="D1273" s="270">
        <v>637</v>
      </c>
      <c r="E1273" s="270"/>
      <c r="F1273" s="270">
        <v>1041</v>
      </c>
      <c r="G1273" s="270"/>
      <c r="H1273" s="270">
        <v>32226.645</v>
      </c>
    </row>
    <row r="1274" spans="2:9" ht="15" customHeight="1" x14ac:dyDescent="0.2">
      <c r="B1274" s="46">
        <v>2015</v>
      </c>
      <c r="C1274" s="228"/>
      <c r="D1274" s="270">
        <v>611</v>
      </c>
      <c r="E1274" s="270"/>
      <c r="F1274" s="270">
        <v>1006</v>
      </c>
      <c r="G1274" s="270"/>
      <c r="H1274" s="270">
        <v>29696.808000000001</v>
      </c>
    </row>
    <row r="1275" spans="2:9" ht="15" customHeight="1" x14ac:dyDescent="0.2">
      <c r="B1275" s="46">
        <v>2014</v>
      </c>
      <c r="C1275" s="68"/>
      <c r="D1275" s="270">
        <v>618</v>
      </c>
      <c r="E1275" s="270"/>
      <c r="F1275" s="270">
        <v>1000</v>
      </c>
      <c r="G1275" s="270"/>
      <c r="H1275" s="270">
        <v>30191.038</v>
      </c>
    </row>
    <row r="1276" spans="2:9" ht="15" customHeight="1" x14ac:dyDescent="0.2">
      <c r="B1276" s="46">
        <v>2013</v>
      </c>
      <c r="C1276" s="68"/>
      <c r="D1276" s="270">
        <v>614</v>
      </c>
      <c r="E1276" s="270"/>
      <c r="F1276" s="270">
        <v>1008</v>
      </c>
      <c r="G1276" s="270"/>
      <c r="H1276" s="270">
        <v>31720.699000000001</v>
      </c>
    </row>
    <row r="1277" spans="2:9" ht="15" hidden="1" customHeight="1" outlineLevel="1" x14ac:dyDescent="0.2">
      <c r="B1277" s="358" t="s">
        <v>17</v>
      </c>
      <c r="C1277" s="358"/>
      <c r="D1277" s="358"/>
      <c r="E1277" s="358"/>
      <c r="F1277" s="358"/>
      <c r="G1277" s="358"/>
      <c r="H1277" s="358"/>
      <c r="I1277" s="358"/>
    </row>
    <row r="1278" spans="2:9" ht="15" hidden="1" customHeight="1" outlineLevel="1" x14ac:dyDescent="0.2">
      <c r="B1278" s="72">
        <v>2018</v>
      </c>
      <c r="C1278" s="237"/>
      <c r="D1278" s="270">
        <v>277</v>
      </c>
      <c r="E1278" s="270"/>
      <c r="F1278" s="166" t="s">
        <v>37</v>
      </c>
      <c r="G1278" s="270"/>
      <c r="H1278" s="166" t="s">
        <v>37</v>
      </c>
    </row>
    <row r="1279" spans="2:9" ht="15" hidden="1" customHeight="1" outlineLevel="1" x14ac:dyDescent="0.2">
      <c r="B1279" s="72">
        <v>2017</v>
      </c>
      <c r="C1279" s="237"/>
      <c r="D1279" s="270">
        <v>274</v>
      </c>
      <c r="E1279" s="270"/>
      <c r="F1279" s="270">
        <v>277</v>
      </c>
      <c r="G1279" s="270"/>
      <c r="H1279" s="270">
        <v>1641.6279999999999</v>
      </c>
    </row>
    <row r="1280" spans="2:9" ht="15" hidden="1" customHeight="1" outlineLevel="1" x14ac:dyDescent="0.2">
      <c r="B1280" s="46">
        <v>2016</v>
      </c>
      <c r="C1280" s="235"/>
      <c r="D1280" s="270">
        <v>280</v>
      </c>
      <c r="E1280" s="270"/>
      <c r="F1280" s="270">
        <v>282</v>
      </c>
      <c r="G1280" s="270"/>
      <c r="H1280" s="270">
        <v>1294.99</v>
      </c>
    </row>
    <row r="1281" spans="2:9" ht="15" hidden="1" customHeight="1" outlineLevel="1" x14ac:dyDescent="0.2">
      <c r="B1281" s="46">
        <v>2015</v>
      </c>
      <c r="C1281" s="235"/>
      <c r="D1281" s="270">
        <v>272</v>
      </c>
      <c r="E1281" s="270"/>
      <c r="F1281" s="270">
        <v>274</v>
      </c>
      <c r="G1281" s="270"/>
      <c r="H1281" s="270">
        <v>1768.8150000000001</v>
      </c>
    </row>
    <row r="1282" spans="2:9" ht="15" hidden="1" customHeight="1" outlineLevel="1" x14ac:dyDescent="0.2">
      <c r="B1282" s="46">
        <v>2014</v>
      </c>
      <c r="C1282" s="68"/>
      <c r="D1282" s="270">
        <v>276</v>
      </c>
      <c r="E1282" s="270"/>
      <c r="F1282" s="166" t="s">
        <v>37</v>
      </c>
      <c r="G1282" s="166"/>
      <c r="H1282" s="166" t="s">
        <v>37</v>
      </c>
    </row>
    <row r="1283" spans="2:9" ht="15" hidden="1" customHeight="1" outlineLevel="1" x14ac:dyDescent="0.2">
      <c r="B1283" s="46">
        <v>2013</v>
      </c>
      <c r="C1283" s="68"/>
      <c r="D1283" s="270">
        <v>265</v>
      </c>
      <c r="E1283" s="270"/>
      <c r="F1283" s="270">
        <v>268</v>
      </c>
      <c r="G1283" s="270"/>
      <c r="H1283" s="270">
        <v>1417.646</v>
      </c>
    </row>
    <row r="1284" spans="2:9" ht="15" hidden="1" customHeight="1" outlineLevel="1" x14ac:dyDescent="0.2">
      <c r="B1284" s="358" t="s">
        <v>18</v>
      </c>
      <c r="C1284" s="358"/>
      <c r="D1284" s="358"/>
      <c r="E1284" s="358"/>
      <c r="F1284" s="358"/>
      <c r="G1284" s="358"/>
      <c r="H1284" s="358"/>
      <c r="I1284" s="358"/>
    </row>
    <row r="1285" spans="2:9" ht="15" hidden="1" customHeight="1" outlineLevel="1" x14ac:dyDescent="0.2">
      <c r="B1285" s="72">
        <v>2018</v>
      </c>
      <c r="C1285" s="235"/>
      <c r="D1285" s="270">
        <v>0</v>
      </c>
      <c r="E1285" s="270"/>
      <c r="F1285" s="270">
        <v>0</v>
      </c>
      <c r="G1285" s="270"/>
      <c r="H1285" s="270">
        <v>0</v>
      </c>
    </row>
    <row r="1286" spans="2:9" ht="15" hidden="1" customHeight="1" outlineLevel="1" x14ac:dyDescent="0.2">
      <c r="B1286" s="72">
        <v>2017</v>
      </c>
      <c r="C1286" s="235"/>
      <c r="D1286" s="270">
        <v>0</v>
      </c>
      <c r="E1286" s="270"/>
      <c r="F1286" s="270">
        <v>0</v>
      </c>
      <c r="G1286" s="270"/>
      <c r="H1286" s="270">
        <v>0</v>
      </c>
    </row>
    <row r="1287" spans="2:9" ht="15" hidden="1" customHeight="1" outlineLevel="1" x14ac:dyDescent="0.2">
      <c r="B1287" s="46">
        <v>2016</v>
      </c>
      <c r="C1287" s="235"/>
      <c r="D1287" s="270">
        <v>0</v>
      </c>
      <c r="E1287" s="270"/>
      <c r="F1287" s="270">
        <v>0</v>
      </c>
      <c r="G1287" s="270"/>
      <c r="H1287" s="270">
        <v>0</v>
      </c>
    </row>
    <row r="1288" spans="2:9" ht="15" hidden="1" customHeight="1" outlineLevel="1" x14ac:dyDescent="0.2">
      <c r="B1288" s="46">
        <v>2015</v>
      </c>
      <c r="C1288" s="235"/>
      <c r="D1288" s="270">
        <v>0</v>
      </c>
      <c r="E1288" s="270"/>
      <c r="F1288" s="270">
        <v>0</v>
      </c>
      <c r="G1288" s="270"/>
      <c r="H1288" s="270">
        <v>0</v>
      </c>
    </row>
    <row r="1289" spans="2:9" ht="15" hidden="1" customHeight="1" outlineLevel="1" x14ac:dyDescent="0.2">
      <c r="B1289" s="46">
        <v>2014</v>
      </c>
      <c r="C1289" s="68"/>
      <c r="D1289" s="270">
        <v>0</v>
      </c>
      <c r="E1289" s="270"/>
      <c r="F1289" s="270">
        <v>0</v>
      </c>
      <c r="G1289" s="270"/>
      <c r="H1289" s="270">
        <v>0</v>
      </c>
    </row>
    <row r="1290" spans="2:9" ht="15" hidden="1" customHeight="1" outlineLevel="1" x14ac:dyDescent="0.2">
      <c r="B1290" s="46">
        <v>2013</v>
      </c>
      <c r="C1290" s="68"/>
      <c r="D1290" s="270">
        <v>0</v>
      </c>
      <c r="E1290" s="270"/>
      <c r="F1290" s="270">
        <v>0</v>
      </c>
      <c r="G1290" s="270"/>
      <c r="H1290" s="270">
        <v>0</v>
      </c>
    </row>
    <row r="1291" spans="2:9" ht="15" hidden="1" customHeight="1" outlineLevel="1" x14ac:dyDescent="0.2">
      <c r="B1291" s="358" t="s">
        <v>19</v>
      </c>
      <c r="C1291" s="358"/>
      <c r="D1291" s="358"/>
      <c r="E1291" s="358"/>
      <c r="F1291" s="358"/>
      <c r="G1291" s="358"/>
      <c r="H1291" s="358"/>
      <c r="I1291" s="358"/>
    </row>
    <row r="1292" spans="2:9" ht="15" hidden="1" customHeight="1" outlineLevel="1" x14ac:dyDescent="0.2">
      <c r="B1292" s="72">
        <v>2018</v>
      </c>
      <c r="C1292" s="235"/>
      <c r="D1292" s="270">
        <v>14</v>
      </c>
      <c r="E1292" s="270"/>
      <c r="F1292" s="270">
        <v>61</v>
      </c>
      <c r="G1292" s="270"/>
      <c r="H1292" s="270">
        <v>2432.0309999999999</v>
      </c>
    </row>
    <row r="1293" spans="2:9" ht="15" hidden="1" customHeight="1" outlineLevel="1" x14ac:dyDescent="0.2">
      <c r="B1293" s="72">
        <v>2017</v>
      </c>
      <c r="C1293" s="235"/>
      <c r="D1293" s="270">
        <v>13</v>
      </c>
      <c r="E1293" s="270"/>
      <c r="F1293" s="270">
        <v>56</v>
      </c>
      <c r="G1293" s="270"/>
      <c r="H1293" s="270">
        <v>2528.6260000000002</v>
      </c>
    </row>
    <row r="1294" spans="2:9" ht="15" hidden="1" customHeight="1" outlineLevel="1" x14ac:dyDescent="0.2">
      <c r="B1294" s="46">
        <v>2016</v>
      </c>
      <c r="C1294" s="235"/>
      <c r="D1294" s="270">
        <v>12</v>
      </c>
      <c r="E1294" s="270"/>
      <c r="F1294" s="270">
        <v>56</v>
      </c>
      <c r="G1294" s="270"/>
      <c r="H1294" s="270">
        <v>2472.5540000000001</v>
      </c>
    </row>
    <row r="1295" spans="2:9" ht="15" hidden="1" customHeight="1" outlineLevel="1" x14ac:dyDescent="0.2">
      <c r="B1295" s="46">
        <v>2015</v>
      </c>
      <c r="C1295" s="235"/>
      <c r="D1295" s="270">
        <v>13</v>
      </c>
      <c r="E1295" s="270"/>
      <c r="F1295" s="270">
        <v>57</v>
      </c>
      <c r="G1295" s="270"/>
      <c r="H1295" s="270">
        <v>2013.3430000000001</v>
      </c>
    </row>
    <row r="1296" spans="2:9" ht="15" hidden="1" customHeight="1" outlineLevel="1" x14ac:dyDescent="0.2">
      <c r="B1296" s="46">
        <v>2014</v>
      </c>
      <c r="C1296" s="68"/>
      <c r="D1296" s="270">
        <v>12</v>
      </c>
      <c r="E1296" s="270"/>
      <c r="F1296" s="270">
        <v>57</v>
      </c>
      <c r="G1296" s="270"/>
      <c r="H1296" s="270">
        <v>2264.241</v>
      </c>
    </row>
    <row r="1297" spans="2:9" ht="15" hidden="1" customHeight="1" outlineLevel="1" x14ac:dyDescent="0.2">
      <c r="B1297" s="46">
        <v>2013</v>
      </c>
      <c r="C1297" s="68"/>
      <c r="D1297" s="270">
        <v>14</v>
      </c>
      <c r="E1297" s="270"/>
      <c r="F1297" s="270">
        <v>65</v>
      </c>
      <c r="G1297" s="270"/>
      <c r="H1297" s="270">
        <v>2705.5410000000002</v>
      </c>
    </row>
    <row r="1298" spans="2:9" ht="15" hidden="1" customHeight="1" outlineLevel="1" x14ac:dyDescent="0.2">
      <c r="B1298" s="358" t="s">
        <v>20</v>
      </c>
      <c r="C1298" s="358"/>
      <c r="D1298" s="358"/>
      <c r="E1298" s="358"/>
      <c r="F1298" s="358"/>
      <c r="G1298" s="358"/>
      <c r="H1298" s="358"/>
      <c r="I1298" s="358"/>
    </row>
    <row r="1299" spans="2:9" ht="15" hidden="1" customHeight="1" outlineLevel="1" x14ac:dyDescent="0.2">
      <c r="B1299" s="72">
        <v>2018</v>
      </c>
      <c r="C1299" s="235"/>
      <c r="D1299" s="270">
        <v>1</v>
      </c>
      <c r="E1299" s="270"/>
      <c r="F1299" s="166" t="s">
        <v>37</v>
      </c>
      <c r="G1299" s="270"/>
      <c r="H1299" s="166" t="s">
        <v>37</v>
      </c>
    </row>
    <row r="1300" spans="2:9" ht="15" hidden="1" customHeight="1" outlineLevel="1" x14ac:dyDescent="0.2">
      <c r="B1300" s="72">
        <v>2017</v>
      </c>
      <c r="C1300" s="235"/>
      <c r="D1300" s="270">
        <v>1</v>
      </c>
      <c r="E1300" s="270"/>
      <c r="F1300" s="166" t="s">
        <v>37</v>
      </c>
      <c r="G1300" s="166"/>
      <c r="H1300" s="166" t="s">
        <v>37</v>
      </c>
    </row>
    <row r="1301" spans="2:9" ht="15" hidden="1" customHeight="1" outlineLevel="1" x14ac:dyDescent="0.2">
      <c r="B1301" s="46">
        <v>2016</v>
      </c>
      <c r="C1301" s="235"/>
      <c r="D1301" s="270">
        <v>1</v>
      </c>
      <c r="E1301" s="270"/>
      <c r="F1301" s="166" t="s">
        <v>37</v>
      </c>
      <c r="G1301" s="166"/>
      <c r="H1301" s="166" t="s">
        <v>37</v>
      </c>
    </row>
    <row r="1302" spans="2:9" ht="15" hidden="1" customHeight="1" outlineLevel="1" x14ac:dyDescent="0.2">
      <c r="B1302" s="46">
        <v>2015</v>
      </c>
      <c r="C1302" s="235"/>
      <c r="D1302" s="270">
        <v>0</v>
      </c>
      <c r="E1302" s="270"/>
      <c r="F1302" s="270">
        <v>0</v>
      </c>
      <c r="G1302" s="270"/>
      <c r="H1302" s="270">
        <v>0</v>
      </c>
    </row>
    <row r="1303" spans="2:9" ht="15" hidden="1" customHeight="1" outlineLevel="1" x14ac:dyDescent="0.2">
      <c r="B1303" s="46">
        <v>2014</v>
      </c>
      <c r="C1303" s="68"/>
      <c r="D1303" s="270">
        <v>0</v>
      </c>
      <c r="E1303" s="270"/>
      <c r="F1303" s="270">
        <v>0</v>
      </c>
      <c r="G1303" s="270"/>
      <c r="H1303" s="270">
        <v>0</v>
      </c>
    </row>
    <row r="1304" spans="2:9" ht="15" hidden="1" customHeight="1" outlineLevel="1" x14ac:dyDescent="0.2">
      <c r="B1304" s="46">
        <v>2013</v>
      </c>
      <c r="C1304" s="68"/>
      <c r="D1304" s="270">
        <v>0</v>
      </c>
      <c r="E1304" s="270"/>
      <c r="F1304" s="270">
        <v>0</v>
      </c>
      <c r="G1304" s="270"/>
      <c r="H1304" s="270">
        <v>0</v>
      </c>
    </row>
    <row r="1305" spans="2:9" ht="15" hidden="1" customHeight="1" outlineLevel="1" x14ac:dyDescent="0.2">
      <c r="B1305" s="358" t="s">
        <v>21</v>
      </c>
      <c r="C1305" s="358"/>
      <c r="D1305" s="358"/>
      <c r="E1305" s="358"/>
      <c r="F1305" s="358"/>
      <c r="G1305" s="358"/>
      <c r="H1305" s="358"/>
      <c r="I1305" s="358"/>
    </row>
    <row r="1306" spans="2:9" ht="15" hidden="1" customHeight="1" outlineLevel="1" x14ac:dyDescent="0.2">
      <c r="B1306" s="72">
        <v>2018</v>
      </c>
      <c r="C1306" s="235"/>
      <c r="D1306" s="270">
        <v>0</v>
      </c>
      <c r="E1306" s="270"/>
      <c r="F1306" s="270">
        <v>0</v>
      </c>
      <c r="G1306" s="270"/>
      <c r="H1306" s="270">
        <v>0</v>
      </c>
    </row>
    <row r="1307" spans="2:9" ht="15" hidden="1" customHeight="1" outlineLevel="1" x14ac:dyDescent="0.2">
      <c r="B1307" s="72">
        <v>2017</v>
      </c>
      <c r="C1307" s="235"/>
      <c r="D1307" s="270">
        <v>0</v>
      </c>
      <c r="E1307" s="270"/>
      <c r="F1307" s="270">
        <v>0</v>
      </c>
      <c r="G1307" s="270"/>
      <c r="H1307" s="270">
        <v>0</v>
      </c>
    </row>
    <row r="1308" spans="2:9" ht="15" hidden="1" customHeight="1" outlineLevel="1" x14ac:dyDescent="0.2">
      <c r="B1308" s="46">
        <v>2016</v>
      </c>
      <c r="C1308" s="235"/>
      <c r="D1308" s="270">
        <v>0</v>
      </c>
      <c r="E1308" s="270"/>
      <c r="F1308" s="270">
        <v>0</v>
      </c>
      <c r="G1308" s="270"/>
      <c r="H1308" s="270">
        <v>0</v>
      </c>
    </row>
    <row r="1309" spans="2:9" ht="15" hidden="1" customHeight="1" outlineLevel="1" x14ac:dyDescent="0.2">
      <c r="B1309" s="46">
        <v>2015</v>
      </c>
      <c r="C1309" s="235"/>
      <c r="D1309" s="270">
        <v>0</v>
      </c>
      <c r="E1309" s="270"/>
      <c r="F1309" s="270">
        <v>0</v>
      </c>
      <c r="G1309" s="270"/>
      <c r="H1309" s="270">
        <v>0</v>
      </c>
    </row>
    <row r="1310" spans="2:9" ht="15" hidden="1" customHeight="1" outlineLevel="1" x14ac:dyDescent="0.2">
      <c r="B1310" s="46">
        <v>2014</v>
      </c>
      <c r="C1310" s="68"/>
      <c r="D1310" s="270">
        <v>0</v>
      </c>
      <c r="E1310" s="270"/>
      <c r="F1310" s="270">
        <v>0</v>
      </c>
      <c r="G1310" s="270"/>
      <c r="H1310" s="270">
        <v>0</v>
      </c>
    </row>
    <row r="1311" spans="2:9" ht="15" hidden="1" customHeight="1" outlineLevel="1" x14ac:dyDescent="0.2">
      <c r="B1311" s="46">
        <v>2013</v>
      </c>
      <c r="C1311" s="68"/>
      <c r="D1311" s="270">
        <v>0</v>
      </c>
      <c r="E1311" s="270"/>
      <c r="F1311" s="270">
        <v>0</v>
      </c>
      <c r="G1311" s="270"/>
      <c r="H1311" s="270">
        <v>0</v>
      </c>
    </row>
    <row r="1312" spans="2:9" ht="15" hidden="1" customHeight="1" outlineLevel="1" x14ac:dyDescent="0.2">
      <c r="B1312" s="358" t="s">
        <v>22</v>
      </c>
      <c r="C1312" s="358"/>
      <c r="D1312" s="358"/>
      <c r="E1312" s="358"/>
      <c r="F1312" s="358"/>
      <c r="G1312" s="358"/>
      <c r="H1312" s="358"/>
      <c r="I1312" s="358"/>
    </row>
    <row r="1313" spans="2:9" ht="15" hidden="1" customHeight="1" outlineLevel="1" x14ac:dyDescent="0.2">
      <c r="B1313" s="72">
        <v>2018</v>
      </c>
      <c r="C1313" s="235"/>
      <c r="D1313" s="270">
        <v>42</v>
      </c>
      <c r="E1313" s="270"/>
      <c r="F1313" s="270">
        <v>144</v>
      </c>
      <c r="G1313" s="270"/>
      <c r="H1313" s="270">
        <v>4901.3320000000003</v>
      </c>
    </row>
    <row r="1314" spans="2:9" ht="15" hidden="1" customHeight="1" outlineLevel="1" x14ac:dyDescent="0.2">
      <c r="B1314" s="72">
        <v>2017</v>
      </c>
      <c r="C1314" s="235"/>
      <c r="D1314" s="270">
        <v>37</v>
      </c>
      <c r="E1314" s="270"/>
      <c r="F1314" s="270">
        <v>139</v>
      </c>
      <c r="G1314" s="270"/>
      <c r="H1314" s="270">
        <v>3604.0279999999998</v>
      </c>
    </row>
    <row r="1315" spans="2:9" ht="15" hidden="1" customHeight="1" outlineLevel="1" x14ac:dyDescent="0.2">
      <c r="B1315" s="46">
        <v>2016</v>
      </c>
      <c r="C1315" s="235"/>
      <c r="D1315" s="270">
        <v>40</v>
      </c>
      <c r="E1315" s="270"/>
      <c r="F1315" s="270">
        <v>123</v>
      </c>
      <c r="G1315" s="270"/>
      <c r="H1315" s="270">
        <v>3041.201</v>
      </c>
    </row>
    <row r="1316" spans="2:9" ht="15" hidden="1" customHeight="1" outlineLevel="1" x14ac:dyDescent="0.2">
      <c r="B1316" s="46">
        <v>2015</v>
      </c>
      <c r="C1316" s="235"/>
      <c r="D1316" s="270">
        <v>41</v>
      </c>
      <c r="E1316" s="270"/>
      <c r="F1316" s="270">
        <v>123</v>
      </c>
      <c r="G1316" s="270"/>
      <c r="H1316" s="270">
        <v>2820.165</v>
      </c>
    </row>
    <row r="1317" spans="2:9" ht="15" hidden="1" customHeight="1" outlineLevel="1" x14ac:dyDescent="0.2">
      <c r="B1317" s="46">
        <v>2014</v>
      </c>
      <c r="C1317" s="68"/>
      <c r="D1317" s="270">
        <v>41</v>
      </c>
      <c r="E1317" s="270"/>
      <c r="F1317" s="270">
        <v>138</v>
      </c>
      <c r="G1317" s="270"/>
      <c r="H1317" s="270">
        <v>3992.4879999999998</v>
      </c>
    </row>
    <row r="1318" spans="2:9" ht="15" hidden="1" customHeight="1" outlineLevel="1" x14ac:dyDescent="0.2">
      <c r="B1318" s="46">
        <v>2013</v>
      </c>
      <c r="C1318" s="68"/>
      <c r="D1318" s="270">
        <v>41</v>
      </c>
      <c r="E1318" s="270"/>
      <c r="F1318" s="270">
        <v>129</v>
      </c>
      <c r="G1318" s="270"/>
      <c r="H1318" s="270">
        <v>3482.35</v>
      </c>
    </row>
    <row r="1319" spans="2:9" ht="15" hidden="1" customHeight="1" outlineLevel="1" x14ac:dyDescent="0.2">
      <c r="B1319" s="358" t="s">
        <v>23</v>
      </c>
      <c r="C1319" s="358"/>
      <c r="D1319" s="358"/>
      <c r="E1319" s="358"/>
      <c r="F1319" s="358"/>
      <c r="G1319" s="358"/>
      <c r="H1319" s="358"/>
      <c r="I1319" s="358"/>
    </row>
    <row r="1320" spans="2:9" ht="15" hidden="1" customHeight="1" outlineLevel="1" x14ac:dyDescent="0.2">
      <c r="B1320" s="72">
        <v>2018</v>
      </c>
      <c r="C1320" s="235"/>
      <c r="D1320" s="270">
        <v>74</v>
      </c>
      <c r="E1320" s="270"/>
      <c r="F1320" s="270">
        <v>150</v>
      </c>
      <c r="G1320" s="270"/>
      <c r="H1320" s="270">
        <v>18460.327000000001</v>
      </c>
    </row>
    <row r="1321" spans="2:9" ht="15" hidden="1" customHeight="1" outlineLevel="1" x14ac:dyDescent="0.2">
      <c r="B1321" s="72">
        <v>2017</v>
      </c>
      <c r="C1321" s="235"/>
      <c r="D1321" s="270">
        <v>70</v>
      </c>
      <c r="E1321" s="270"/>
      <c r="F1321" s="270">
        <v>148</v>
      </c>
      <c r="G1321" s="270"/>
      <c r="H1321" s="270">
        <v>16239.736999999999</v>
      </c>
    </row>
    <row r="1322" spans="2:9" ht="15" hidden="1" customHeight="1" outlineLevel="1" x14ac:dyDescent="0.2">
      <c r="B1322" s="46">
        <v>2016</v>
      </c>
      <c r="C1322" s="235"/>
      <c r="D1322" s="270">
        <v>80</v>
      </c>
      <c r="E1322" s="270"/>
      <c r="F1322" s="270">
        <v>157</v>
      </c>
      <c r="G1322" s="270"/>
      <c r="H1322" s="270">
        <v>14373.197</v>
      </c>
    </row>
    <row r="1323" spans="2:9" ht="15" hidden="1" customHeight="1" outlineLevel="1" x14ac:dyDescent="0.2">
      <c r="B1323" s="46">
        <v>2015</v>
      </c>
      <c r="C1323" s="235"/>
      <c r="D1323" s="270">
        <v>74</v>
      </c>
      <c r="E1323" s="270"/>
      <c r="F1323" s="270">
        <v>152</v>
      </c>
      <c r="G1323" s="270"/>
      <c r="H1323" s="270">
        <v>14106.679</v>
      </c>
    </row>
    <row r="1324" spans="2:9" ht="15" hidden="1" customHeight="1" outlineLevel="1" x14ac:dyDescent="0.2">
      <c r="B1324" s="46">
        <v>2014</v>
      </c>
      <c r="C1324" s="68"/>
      <c r="D1324" s="270">
        <v>80</v>
      </c>
      <c r="E1324" s="270"/>
      <c r="F1324" s="270">
        <v>155</v>
      </c>
      <c r="G1324" s="270"/>
      <c r="H1324" s="270">
        <v>13831.95</v>
      </c>
    </row>
    <row r="1325" spans="2:9" ht="15" hidden="1" customHeight="1" outlineLevel="1" x14ac:dyDescent="0.2">
      <c r="B1325" s="46">
        <v>2013</v>
      </c>
      <c r="C1325" s="68"/>
      <c r="D1325" s="270">
        <v>92</v>
      </c>
      <c r="E1325" s="270"/>
      <c r="F1325" s="270">
        <v>166</v>
      </c>
      <c r="G1325" s="270"/>
      <c r="H1325" s="270">
        <v>15490.764999999999</v>
      </c>
    </row>
    <row r="1326" spans="2:9" ht="15" hidden="1" customHeight="1" outlineLevel="1" x14ac:dyDescent="0.2">
      <c r="B1326" s="358" t="s">
        <v>24</v>
      </c>
      <c r="C1326" s="358"/>
      <c r="D1326" s="358"/>
      <c r="E1326" s="358"/>
      <c r="F1326" s="358"/>
      <c r="G1326" s="358"/>
      <c r="H1326" s="358"/>
      <c r="I1326" s="358"/>
    </row>
    <row r="1327" spans="2:9" ht="15" hidden="1" customHeight="1" outlineLevel="1" x14ac:dyDescent="0.2">
      <c r="B1327" s="72">
        <v>2018</v>
      </c>
      <c r="C1327" s="235"/>
      <c r="D1327" s="270">
        <v>15</v>
      </c>
      <c r="E1327" s="270"/>
      <c r="F1327" s="270">
        <v>22</v>
      </c>
      <c r="G1327" s="270"/>
      <c r="H1327" s="270">
        <v>446.50900000000001</v>
      </c>
    </row>
    <row r="1328" spans="2:9" ht="15" hidden="1" customHeight="1" outlineLevel="1" x14ac:dyDescent="0.2">
      <c r="B1328" s="72">
        <v>2017</v>
      </c>
      <c r="C1328" s="235"/>
      <c r="D1328" s="270">
        <v>13</v>
      </c>
      <c r="E1328" s="270"/>
      <c r="F1328" s="270">
        <v>19</v>
      </c>
      <c r="G1328" s="270"/>
      <c r="H1328" s="270">
        <v>351.714</v>
      </c>
    </row>
    <row r="1329" spans="2:9" ht="15" hidden="1" customHeight="1" outlineLevel="1" x14ac:dyDescent="0.2">
      <c r="B1329" s="46">
        <v>2016</v>
      </c>
      <c r="C1329" s="235"/>
      <c r="D1329" s="270">
        <v>13</v>
      </c>
      <c r="E1329" s="270"/>
      <c r="F1329" s="270">
        <v>19</v>
      </c>
      <c r="G1329" s="270"/>
      <c r="H1329" s="270">
        <v>388.10599999999999</v>
      </c>
    </row>
    <row r="1330" spans="2:9" ht="15" hidden="1" customHeight="1" outlineLevel="1" x14ac:dyDescent="0.2">
      <c r="B1330" s="46">
        <v>2015</v>
      </c>
      <c r="C1330" s="235"/>
      <c r="D1330" s="270">
        <v>16</v>
      </c>
      <c r="E1330" s="270"/>
      <c r="F1330" s="270">
        <v>35</v>
      </c>
      <c r="G1330" s="270"/>
      <c r="H1330" s="270">
        <v>869.74599999999998</v>
      </c>
    </row>
    <row r="1331" spans="2:9" ht="15" hidden="1" customHeight="1" outlineLevel="1" x14ac:dyDescent="0.2">
      <c r="B1331" s="46">
        <v>2014</v>
      </c>
      <c r="C1331" s="68"/>
      <c r="D1331" s="270">
        <v>14</v>
      </c>
      <c r="E1331" s="270"/>
      <c r="F1331" s="270">
        <v>21</v>
      </c>
      <c r="G1331" s="270"/>
      <c r="H1331" s="270">
        <v>360.30399999999997</v>
      </c>
    </row>
    <row r="1332" spans="2:9" ht="15" hidden="1" customHeight="1" outlineLevel="1" x14ac:dyDescent="0.2">
      <c r="B1332" s="46">
        <v>2013</v>
      </c>
      <c r="C1332" s="68"/>
      <c r="D1332" s="270">
        <v>16</v>
      </c>
      <c r="E1332" s="270"/>
      <c r="F1332" s="270">
        <v>26</v>
      </c>
      <c r="G1332" s="270"/>
      <c r="H1332" s="270">
        <v>396.15</v>
      </c>
    </row>
    <row r="1333" spans="2:9" ht="15" hidden="1" customHeight="1" outlineLevel="1" x14ac:dyDescent="0.2">
      <c r="B1333" s="358" t="s">
        <v>25</v>
      </c>
      <c r="C1333" s="358"/>
      <c r="D1333" s="358"/>
      <c r="E1333" s="358"/>
      <c r="F1333" s="358"/>
      <c r="G1333" s="358"/>
      <c r="H1333" s="358"/>
      <c r="I1333" s="358"/>
    </row>
    <row r="1334" spans="2:9" ht="15" hidden="1" customHeight="1" outlineLevel="1" x14ac:dyDescent="0.2">
      <c r="B1334" s="72">
        <v>2018</v>
      </c>
      <c r="C1334" s="235"/>
      <c r="D1334" s="270">
        <v>143</v>
      </c>
      <c r="E1334" s="270"/>
      <c r="F1334" s="270">
        <v>340</v>
      </c>
      <c r="G1334" s="270"/>
      <c r="H1334" s="270">
        <v>9812.5920000000006</v>
      </c>
    </row>
    <row r="1335" spans="2:9" ht="15" hidden="1" customHeight="1" outlineLevel="1" x14ac:dyDescent="0.2">
      <c r="B1335" s="72">
        <v>2017</v>
      </c>
      <c r="C1335" s="235"/>
      <c r="D1335" s="270">
        <v>119</v>
      </c>
      <c r="E1335" s="270"/>
      <c r="F1335" s="270">
        <v>305</v>
      </c>
      <c r="G1335" s="270"/>
      <c r="H1335" s="270">
        <v>9157.8469999999998</v>
      </c>
    </row>
    <row r="1336" spans="2:9" ht="15" hidden="1" customHeight="1" outlineLevel="1" x14ac:dyDescent="0.2">
      <c r="B1336" s="46">
        <v>2016</v>
      </c>
      <c r="C1336" s="235"/>
      <c r="D1336" s="270">
        <v>101</v>
      </c>
      <c r="E1336" s="270"/>
      <c r="F1336" s="270">
        <v>263</v>
      </c>
      <c r="G1336" s="270"/>
      <c r="H1336" s="270">
        <v>7945.6480000000001</v>
      </c>
    </row>
    <row r="1337" spans="2:9" ht="15" hidden="1" customHeight="1" outlineLevel="1" x14ac:dyDescent="0.2">
      <c r="B1337" s="46">
        <v>2015</v>
      </c>
      <c r="C1337" s="235"/>
      <c r="D1337" s="270">
        <v>83</v>
      </c>
      <c r="E1337" s="270"/>
      <c r="F1337" s="270">
        <v>228</v>
      </c>
      <c r="G1337" s="270"/>
      <c r="H1337" s="270">
        <v>6157.53</v>
      </c>
    </row>
    <row r="1338" spans="2:9" ht="15" hidden="1" customHeight="1" outlineLevel="1" x14ac:dyDescent="0.2">
      <c r="B1338" s="46">
        <v>2014</v>
      </c>
      <c r="C1338" s="68"/>
      <c r="D1338" s="270">
        <v>83</v>
      </c>
      <c r="E1338" s="270"/>
      <c r="F1338" s="270">
        <v>214</v>
      </c>
      <c r="G1338" s="270"/>
      <c r="H1338" s="270">
        <v>6403.8220000000001</v>
      </c>
    </row>
    <row r="1339" spans="2:9" ht="15" hidden="1" customHeight="1" outlineLevel="1" x14ac:dyDescent="0.2">
      <c r="B1339" s="46">
        <v>2013</v>
      </c>
      <c r="C1339" s="68"/>
      <c r="D1339" s="270">
        <v>76</v>
      </c>
      <c r="E1339" s="270"/>
      <c r="F1339" s="270">
        <v>213</v>
      </c>
      <c r="G1339" s="270"/>
      <c r="H1339" s="270">
        <v>6356.6220000000003</v>
      </c>
    </row>
    <row r="1340" spans="2:9" ht="15" hidden="1" customHeight="1" outlineLevel="1" x14ac:dyDescent="0.2">
      <c r="B1340" s="358" t="s">
        <v>26</v>
      </c>
      <c r="C1340" s="358"/>
      <c r="D1340" s="358"/>
      <c r="E1340" s="358"/>
      <c r="F1340" s="358"/>
      <c r="G1340" s="358"/>
      <c r="H1340" s="358"/>
      <c r="I1340" s="358"/>
    </row>
    <row r="1341" spans="2:9" ht="15" hidden="1" customHeight="1" outlineLevel="1" x14ac:dyDescent="0.2">
      <c r="B1341" s="72">
        <v>2018</v>
      </c>
      <c r="C1341" s="235"/>
      <c r="D1341" s="270">
        <v>1</v>
      </c>
      <c r="E1341" s="270"/>
      <c r="F1341" s="166" t="s">
        <v>37</v>
      </c>
      <c r="G1341" s="270"/>
      <c r="H1341" s="166" t="s">
        <v>37</v>
      </c>
    </row>
    <row r="1342" spans="2:9" ht="15" hidden="1" customHeight="1" outlineLevel="1" x14ac:dyDescent="0.2">
      <c r="B1342" s="72">
        <v>2017</v>
      </c>
      <c r="C1342" s="235"/>
      <c r="D1342" s="270">
        <v>1</v>
      </c>
      <c r="E1342" s="270"/>
      <c r="F1342" s="166" t="s">
        <v>37</v>
      </c>
      <c r="G1342" s="166"/>
      <c r="H1342" s="166" t="s">
        <v>37</v>
      </c>
    </row>
    <row r="1343" spans="2:9" ht="15" hidden="1" customHeight="1" outlineLevel="1" x14ac:dyDescent="0.2">
      <c r="B1343" s="46">
        <v>2016</v>
      </c>
      <c r="C1343" s="235"/>
      <c r="D1343" s="270">
        <v>2</v>
      </c>
      <c r="E1343" s="270"/>
      <c r="F1343" s="166" t="s">
        <v>37</v>
      </c>
      <c r="G1343" s="166"/>
      <c r="H1343" s="166" t="s">
        <v>37</v>
      </c>
    </row>
    <row r="1344" spans="2:9" ht="15" hidden="1" customHeight="1" outlineLevel="1" x14ac:dyDescent="0.2">
      <c r="B1344" s="46">
        <v>2015</v>
      </c>
      <c r="C1344" s="235"/>
      <c r="D1344" s="270">
        <v>2</v>
      </c>
      <c r="E1344" s="270"/>
      <c r="F1344" s="166" t="s">
        <v>37</v>
      </c>
      <c r="G1344" s="166"/>
      <c r="H1344" s="166" t="s">
        <v>37</v>
      </c>
    </row>
    <row r="1345" spans="2:9" ht="15" hidden="1" customHeight="1" outlineLevel="1" x14ac:dyDescent="0.2">
      <c r="B1345" s="46">
        <v>2014</v>
      </c>
      <c r="C1345" s="68"/>
      <c r="D1345" s="270">
        <v>0</v>
      </c>
      <c r="E1345" s="270"/>
      <c r="F1345" s="270">
        <v>0</v>
      </c>
      <c r="G1345" s="270"/>
      <c r="H1345" s="270">
        <v>0</v>
      </c>
    </row>
    <row r="1346" spans="2:9" ht="15" hidden="1" customHeight="1" outlineLevel="1" x14ac:dyDescent="0.2">
      <c r="B1346" s="46">
        <v>2013</v>
      </c>
      <c r="C1346" s="68"/>
      <c r="D1346" s="270">
        <v>0</v>
      </c>
      <c r="E1346" s="270"/>
      <c r="F1346" s="270">
        <v>0</v>
      </c>
      <c r="G1346" s="270"/>
      <c r="H1346" s="270">
        <v>0</v>
      </c>
    </row>
    <row r="1347" spans="2:9" ht="15" hidden="1" customHeight="1" outlineLevel="1" x14ac:dyDescent="0.2">
      <c r="B1347" s="358" t="s">
        <v>27</v>
      </c>
      <c r="C1347" s="358"/>
      <c r="D1347" s="358"/>
      <c r="E1347" s="358"/>
      <c r="F1347" s="358"/>
      <c r="G1347" s="358"/>
      <c r="H1347" s="358"/>
      <c r="I1347" s="358"/>
    </row>
    <row r="1348" spans="2:9" ht="15" hidden="1" customHeight="1" outlineLevel="1" x14ac:dyDescent="0.2">
      <c r="B1348" s="72">
        <v>2018</v>
      </c>
      <c r="C1348" s="235"/>
      <c r="D1348" s="270">
        <v>7</v>
      </c>
      <c r="E1348" s="270"/>
      <c r="F1348" s="270">
        <v>7</v>
      </c>
      <c r="G1348" s="270"/>
      <c r="H1348" s="270">
        <v>113.819</v>
      </c>
    </row>
    <row r="1349" spans="2:9" ht="15" hidden="1" customHeight="1" outlineLevel="1" x14ac:dyDescent="0.2">
      <c r="B1349" s="72">
        <v>2017</v>
      </c>
      <c r="C1349" s="235"/>
      <c r="D1349" s="270">
        <v>7</v>
      </c>
      <c r="E1349" s="270"/>
      <c r="F1349" s="166" t="s">
        <v>37</v>
      </c>
      <c r="G1349" s="166"/>
      <c r="H1349" s="166" t="s">
        <v>37</v>
      </c>
    </row>
    <row r="1350" spans="2:9" ht="15" hidden="1" customHeight="1" outlineLevel="1" x14ac:dyDescent="0.2">
      <c r="B1350" s="46">
        <v>2016</v>
      </c>
      <c r="C1350" s="235"/>
      <c r="D1350" s="270">
        <v>7</v>
      </c>
      <c r="E1350" s="270"/>
      <c r="F1350" s="270">
        <v>7</v>
      </c>
      <c r="G1350" s="270"/>
      <c r="H1350" s="270">
        <v>70.201999999999998</v>
      </c>
    </row>
    <row r="1351" spans="2:9" ht="15" hidden="1" customHeight="1" outlineLevel="1" x14ac:dyDescent="0.2">
      <c r="B1351" s="46">
        <v>2015</v>
      </c>
      <c r="C1351" s="235"/>
      <c r="D1351" s="270">
        <v>7</v>
      </c>
      <c r="E1351" s="270"/>
      <c r="F1351" s="270">
        <v>7</v>
      </c>
      <c r="G1351" s="270"/>
      <c r="H1351" s="270">
        <v>57.383000000000003</v>
      </c>
    </row>
    <row r="1352" spans="2:9" ht="15" hidden="1" customHeight="1" outlineLevel="1" x14ac:dyDescent="0.2">
      <c r="B1352" s="46">
        <v>2014</v>
      </c>
      <c r="C1352" s="68"/>
      <c r="D1352" s="270">
        <v>5</v>
      </c>
      <c r="E1352" s="270"/>
      <c r="F1352" s="166" t="s">
        <v>37</v>
      </c>
      <c r="G1352" s="166"/>
      <c r="H1352" s="166" t="s">
        <v>37</v>
      </c>
    </row>
    <row r="1353" spans="2:9" ht="15" hidden="1" customHeight="1" outlineLevel="1" x14ac:dyDescent="0.2">
      <c r="B1353" s="46">
        <v>2013</v>
      </c>
      <c r="C1353" s="68"/>
      <c r="D1353" s="270">
        <v>5</v>
      </c>
      <c r="E1353" s="270"/>
      <c r="F1353" s="166" t="s">
        <v>37</v>
      </c>
      <c r="G1353" s="166"/>
      <c r="H1353" s="166" t="s">
        <v>37</v>
      </c>
    </row>
    <row r="1354" spans="2:9" ht="15" hidden="1" customHeight="1" outlineLevel="1" x14ac:dyDescent="0.2">
      <c r="B1354" s="358" t="s">
        <v>28</v>
      </c>
      <c r="C1354" s="358"/>
      <c r="D1354" s="358"/>
      <c r="E1354" s="358"/>
      <c r="F1354" s="358"/>
      <c r="G1354" s="358"/>
      <c r="H1354" s="358"/>
      <c r="I1354" s="358"/>
    </row>
    <row r="1355" spans="2:9" ht="15" hidden="1" customHeight="1" outlineLevel="1" x14ac:dyDescent="0.2">
      <c r="B1355" s="72">
        <v>2018</v>
      </c>
      <c r="C1355" s="235"/>
      <c r="D1355" s="270">
        <v>25</v>
      </c>
      <c r="E1355" s="270"/>
      <c r="F1355" s="270">
        <v>30</v>
      </c>
      <c r="G1355" s="270"/>
      <c r="H1355" s="270">
        <v>534.38599999999997</v>
      </c>
    </row>
    <row r="1356" spans="2:9" ht="15" hidden="1" customHeight="1" outlineLevel="1" x14ac:dyDescent="0.2">
      <c r="B1356" s="72">
        <v>2017</v>
      </c>
      <c r="C1356" s="235"/>
      <c r="D1356" s="270">
        <v>26</v>
      </c>
      <c r="E1356" s="270"/>
      <c r="F1356" s="270">
        <v>31</v>
      </c>
      <c r="G1356" s="270"/>
      <c r="H1356" s="270">
        <v>433.59699999999998</v>
      </c>
    </row>
    <row r="1357" spans="2:9" ht="15" hidden="1" customHeight="1" outlineLevel="1" x14ac:dyDescent="0.2">
      <c r="B1357" s="46">
        <v>2016</v>
      </c>
      <c r="C1357" s="235"/>
      <c r="D1357" s="270">
        <v>19</v>
      </c>
      <c r="E1357" s="270"/>
      <c r="F1357" s="270">
        <v>20</v>
      </c>
      <c r="G1357" s="270"/>
      <c r="H1357" s="270">
        <v>428.88600000000002</v>
      </c>
    </row>
    <row r="1358" spans="2:9" ht="15" hidden="1" customHeight="1" outlineLevel="1" x14ac:dyDescent="0.2">
      <c r="B1358" s="46">
        <v>2015</v>
      </c>
      <c r="C1358" s="235"/>
      <c r="D1358" s="270">
        <v>21</v>
      </c>
      <c r="E1358" s="270"/>
      <c r="F1358" s="270">
        <v>22</v>
      </c>
      <c r="G1358" s="270"/>
      <c r="H1358" s="270">
        <v>274.05900000000003</v>
      </c>
    </row>
    <row r="1359" spans="2:9" ht="15" hidden="1" customHeight="1" outlineLevel="1" x14ac:dyDescent="0.2">
      <c r="B1359" s="46">
        <v>2014</v>
      </c>
      <c r="C1359" s="68"/>
      <c r="D1359" s="270">
        <v>19</v>
      </c>
      <c r="E1359" s="270"/>
      <c r="F1359" s="270">
        <v>19</v>
      </c>
      <c r="G1359" s="270"/>
      <c r="H1359" s="270">
        <v>246.47499999999999</v>
      </c>
    </row>
    <row r="1360" spans="2:9" ht="15" hidden="1" customHeight="1" outlineLevel="1" x14ac:dyDescent="0.2">
      <c r="B1360" s="46">
        <v>2013</v>
      </c>
      <c r="C1360" s="68"/>
      <c r="D1360" s="270">
        <v>18</v>
      </c>
      <c r="E1360" s="270"/>
      <c r="F1360" s="270">
        <v>23</v>
      </c>
      <c r="G1360" s="270"/>
      <c r="H1360" s="270">
        <v>460.56</v>
      </c>
    </row>
    <row r="1361" spans="2:9" ht="15" hidden="1" customHeight="1" outlineLevel="1" x14ac:dyDescent="0.2">
      <c r="B1361" s="358" t="s">
        <v>29</v>
      </c>
      <c r="C1361" s="358"/>
      <c r="D1361" s="358"/>
      <c r="E1361" s="358"/>
      <c r="F1361" s="358"/>
      <c r="G1361" s="358"/>
      <c r="H1361" s="358"/>
      <c r="I1361" s="358"/>
    </row>
    <row r="1362" spans="2:9" ht="15" hidden="1" customHeight="1" outlineLevel="1" x14ac:dyDescent="0.2">
      <c r="B1362" s="72">
        <v>2018</v>
      </c>
      <c r="C1362" s="235"/>
      <c r="D1362" s="270">
        <v>42</v>
      </c>
      <c r="E1362" s="270"/>
      <c r="F1362" s="270">
        <v>48</v>
      </c>
      <c r="G1362" s="270"/>
      <c r="H1362" s="270">
        <v>1005.205</v>
      </c>
    </row>
    <row r="1363" spans="2:9" ht="15" hidden="1" customHeight="1" outlineLevel="1" x14ac:dyDescent="0.2">
      <c r="B1363" s="72">
        <v>2017</v>
      </c>
      <c r="C1363" s="235"/>
      <c r="D1363" s="270">
        <v>34</v>
      </c>
      <c r="E1363" s="270"/>
      <c r="F1363" s="270">
        <v>41</v>
      </c>
      <c r="G1363" s="270"/>
      <c r="H1363" s="270">
        <v>940.22199999999998</v>
      </c>
    </row>
    <row r="1364" spans="2:9" ht="15" hidden="1" customHeight="1" outlineLevel="1" x14ac:dyDescent="0.2">
      <c r="B1364" s="46">
        <v>2016</v>
      </c>
      <c r="C1364" s="235"/>
      <c r="D1364" s="270">
        <v>30</v>
      </c>
      <c r="E1364" s="270"/>
      <c r="F1364" s="270">
        <v>33</v>
      </c>
      <c r="G1364" s="270"/>
      <c r="H1364" s="270">
        <v>842.899</v>
      </c>
    </row>
    <row r="1365" spans="2:9" ht="15" hidden="1" customHeight="1" outlineLevel="1" x14ac:dyDescent="0.2">
      <c r="B1365" s="46">
        <v>2015</v>
      </c>
      <c r="C1365" s="235"/>
      <c r="D1365" s="270">
        <v>39</v>
      </c>
      <c r="E1365" s="270"/>
      <c r="F1365" s="270">
        <v>42</v>
      </c>
      <c r="G1365" s="270"/>
      <c r="H1365" s="270">
        <v>863.70600000000002</v>
      </c>
    </row>
    <row r="1366" spans="2:9" ht="15" hidden="1" customHeight="1" outlineLevel="1" x14ac:dyDescent="0.2">
      <c r="B1366" s="46">
        <v>2014</v>
      </c>
      <c r="C1366" s="68"/>
      <c r="D1366" s="270">
        <v>39</v>
      </c>
      <c r="E1366" s="270"/>
      <c r="F1366" s="270">
        <v>44</v>
      </c>
      <c r="G1366" s="270"/>
      <c r="H1366" s="270">
        <v>749.495</v>
      </c>
    </row>
    <row r="1367" spans="2:9" ht="15" hidden="1" customHeight="1" outlineLevel="1" x14ac:dyDescent="0.2">
      <c r="B1367" s="46">
        <v>2013</v>
      </c>
      <c r="C1367" s="68"/>
      <c r="D1367" s="270">
        <v>36</v>
      </c>
      <c r="E1367" s="270"/>
      <c r="F1367" s="166" t="s">
        <v>37</v>
      </c>
      <c r="G1367" s="166"/>
      <c r="H1367" s="166" t="s">
        <v>37</v>
      </c>
    </row>
    <row r="1368" spans="2:9" ht="15" hidden="1" customHeight="1" outlineLevel="1" x14ac:dyDescent="0.2">
      <c r="B1368" s="358" t="s">
        <v>30</v>
      </c>
      <c r="C1368" s="358"/>
      <c r="D1368" s="358"/>
      <c r="E1368" s="358"/>
      <c r="F1368" s="358"/>
      <c r="G1368" s="358"/>
      <c r="H1368" s="358"/>
      <c r="I1368" s="358"/>
    </row>
    <row r="1369" spans="2:9" ht="15" hidden="1" customHeight="1" outlineLevel="1" x14ac:dyDescent="0.2">
      <c r="B1369" s="72">
        <v>2018</v>
      </c>
      <c r="C1369" s="235"/>
      <c r="D1369" s="270">
        <v>8</v>
      </c>
      <c r="E1369" s="270"/>
      <c r="F1369" s="270">
        <v>11</v>
      </c>
      <c r="G1369" s="270"/>
      <c r="H1369" s="270">
        <v>160.58799999999999</v>
      </c>
    </row>
    <row r="1370" spans="2:9" ht="15" hidden="1" customHeight="1" outlineLevel="1" x14ac:dyDescent="0.2">
      <c r="B1370" s="72">
        <v>2017</v>
      </c>
      <c r="C1370" s="235"/>
      <c r="D1370" s="270">
        <v>7</v>
      </c>
      <c r="E1370" s="270"/>
      <c r="F1370" s="270">
        <v>9</v>
      </c>
      <c r="G1370" s="270"/>
      <c r="H1370" s="270">
        <v>162.95400000000001</v>
      </c>
    </row>
    <row r="1371" spans="2:9" ht="15" hidden="1" customHeight="1" outlineLevel="1" x14ac:dyDescent="0.2">
      <c r="B1371" s="46">
        <v>2016</v>
      </c>
      <c r="C1371" s="235"/>
      <c r="D1371" s="270">
        <v>6</v>
      </c>
      <c r="E1371" s="270"/>
      <c r="F1371" s="270">
        <v>9</v>
      </c>
      <c r="G1371" s="270"/>
      <c r="H1371" s="270">
        <v>173.232</v>
      </c>
    </row>
    <row r="1372" spans="2:9" ht="15" hidden="1" customHeight="1" outlineLevel="1" x14ac:dyDescent="0.2">
      <c r="B1372" s="46">
        <v>2015</v>
      </c>
      <c r="C1372" s="235"/>
      <c r="D1372" s="270">
        <v>10</v>
      </c>
      <c r="E1372" s="270"/>
      <c r="F1372" s="166" t="s">
        <v>37</v>
      </c>
      <c r="G1372" s="166"/>
      <c r="H1372" s="166" t="s">
        <v>37</v>
      </c>
    </row>
    <row r="1373" spans="2:9" ht="15" hidden="1" customHeight="1" outlineLevel="1" x14ac:dyDescent="0.2">
      <c r="B1373" s="46">
        <v>2014</v>
      </c>
      <c r="C1373" s="68"/>
      <c r="D1373" s="270">
        <v>11</v>
      </c>
      <c r="E1373" s="270"/>
      <c r="F1373" s="270">
        <v>12</v>
      </c>
      <c r="G1373" s="270"/>
      <c r="H1373" s="270">
        <v>199.00200000000001</v>
      </c>
    </row>
    <row r="1374" spans="2:9" ht="15" hidden="1" customHeight="1" outlineLevel="1" x14ac:dyDescent="0.2">
      <c r="B1374" s="46">
        <v>2013</v>
      </c>
      <c r="C1374" s="68"/>
      <c r="D1374" s="270">
        <v>13</v>
      </c>
      <c r="E1374" s="270"/>
      <c r="F1374" s="270">
        <v>14</v>
      </c>
      <c r="G1374" s="270"/>
      <c r="H1374" s="270">
        <v>145.976</v>
      </c>
    </row>
    <row r="1375" spans="2:9" ht="15" hidden="1" customHeight="1" outlineLevel="1" x14ac:dyDescent="0.2">
      <c r="B1375" s="358" t="s">
        <v>31</v>
      </c>
      <c r="C1375" s="358"/>
      <c r="D1375" s="358"/>
      <c r="E1375" s="358"/>
      <c r="F1375" s="358"/>
      <c r="G1375" s="358"/>
      <c r="H1375" s="358"/>
      <c r="I1375" s="358"/>
    </row>
    <row r="1376" spans="2:9" ht="15" hidden="1" customHeight="1" outlineLevel="1" x14ac:dyDescent="0.2">
      <c r="B1376" s="72">
        <v>2018</v>
      </c>
      <c r="C1376" s="235"/>
      <c r="D1376" s="270">
        <v>20</v>
      </c>
      <c r="E1376" s="270"/>
      <c r="F1376" s="270">
        <v>20</v>
      </c>
      <c r="G1376" s="270"/>
      <c r="H1376" s="270">
        <v>394.11099999999999</v>
      </c>
    </row>
    <row r="1377" spans="2:9" ht="15" hidden="1" customHeight="1" outlineLevel="1" x14ac:dyDescent="0.2">
      <c r="B1377" s="72">
        <v>2017</v>
      </c>
      <c r="C1377" s="235"/>
      <c r="D1377" s="270">
        <v>22</v>
      </c>
      <c r="E1377" s="270"/>
      <c r="F1377" s="270">
        <v>22</v>
      </c>
      <c r="G1377" s="270"/>
      <c r="H1377" s="270">
        <v>284.12400000000002</v>
      </c>
    </row>
    <row r="1378" spans="2:9" ht="15" hidden="1" customHeight="1" outlineLevel="1" x14ac:dyDescent="0.2">
      <c r="B1378" s="46">
        <v>2016</v>
      </c>
      <c r="C1378" s="235"/>
      <c r="D1378" s="270">
        <v>22</v>
      </c>
      <c r="E1378" s="270"/>
      <c r="F1378" s="270">
        <v>22</v>
      </c>
      <c r="G1378" s="270"/>
      <c r="H1378" s="270">
        <v>224.99700000000001</v>
      </c>
    </row>
    <row r="1379" spans="2:9" ht="15" hidden="1" customHeight="1" outlineLevel="1" x14ac:dyDescent="0.2">
      <c r="B1379" s="46">
        <v>2015</v>
      </c>
      <c r="C1379" s="235"/>
      <c r="D1379" s="270">
        <v>15</v>
      </c>
      <c r="E1379" s="270"/>
      <c r="F1379" s="270">
        <v>15</v>
      </c>
      <c r="G1379" s="270"/>
      <c r="H1379" s="270">
        <v>164.37700000000001</v>
      </c>
    </row>
    <row r="1380" spans="2:9" ht="15" hidden="1" customHeight="1" outlineLevel="1" x14ac:dyDescent="0.2">
      <c r="B1380" s="46">
        <v>2014</v>
      </c>
      <c r="C1380" s="68"/>
      <c r="D1380" s="270">
        <v>16</v>
      </c>
      <c r="E1380" s="270"/>
      <c r="F1380" s="270">
        <v>16</v>
      </c>
      <c r="G1380" s="270"/>
      <c r="H1380" s="270">
        <v>148.01499999999999</v>
      </c>
    </row>
    <row r="1381" spans="2:9" ht="15" hidden="1" customHeight="1" outlineLevel="1" x14ac:dyDescent="0.2">
      <c r="B1381" s="46">
        <v>2013</v>
      </c>
      <c r="C1381" s="68"/>
      <c r="D1381" s="270">
        <v>18</v>
      </c>
      <c r="E1381" s="270"/>
      <c r="F1381" s="270">
        <v>18</v>
      </c>
      <c r="G1381" s="270"/>
      <c r="H1381" s="270">
        <v>178.28700000000001</v>
      </c>
    </row>
    <row r="1382" spans="2:9" ht="15" hidden="1" customHeight="1" outlineLevel="1" x14ac:dyDescent="0.2">
      <c r="B1382" s="358" t="s">
        <v>32</v>
      </c>
      <c r="C1382" s="358"/>
      <c r="D1382" s="358"/>
      <c r="E1382" s="358"/>
      <c r="F1382" s="358"/>
      <c r="G1382" s="358"/>
      <c r="H1382" s="358"/>
      <c r="I1382" s="358"/>
    </row>
    <row r="1383" spans="2:9" ht="15" hidden="1" customHeight="1" outlineLevel="1" x14ac:dyDescent="0.2">
      <c r="B1383" s="72">
        <v>2018</v>
      </c>
      <c r="C1383" s="235"/>
      <c r="D1383" s="270">
        <v>9</v>
      </c>
      <c r="E1383" s="270"/>
      <c r="F1383" s="270">
        <v>45</v>
      </c>
      <c r="G1383" s="270"/>
      <c r="H1383" s="270">
        <v>1113.7529999999999</v>
      </c>
    </row>
    <row r="1384" spans="2:9" ht="15" hidden="1" customHeight="1" outlineLevel="1" x14ac:dyDescent="0.2">
      <c r="B1384" s="72">
        <v>2017</v>
      </c>
      <c r="C1384" s="235"/>
      <c r="D1384" s="270">
        <v>6</v>
      </c>
      <c r="E1384" s="270"/>
      <c r="F1384" s="270">
        <v>34</v>
      </c>
      <c r="G1384" s="270"/>
      <c r="H1384" s="270">
        <v>1044.943</v>
      </c>
    </row>
    <row r="1385" spans="2:9" ht="15" hidden="1" customHeight="1" outlineLevel="1" x14ac:dyDescent="0.2">
      <c r="B1385" s="46">
        <v>2016</v>
      </c>
      <c r="C1385" s="235"/>
      <c r="D1385" s="270">
        <v>11</v>
      </c>
      <c r="E1385" s="270"/>
      <c r="F1385" s="270">
        <v>34</v>
      </c>
      <c r="G1385" s="270"/>
      <c r="H1385" s="270">
        <v>886.27499999999998</v>
      </c>
    </row>
    <row r="1386" spans="2:9" ht="15" hidden="1" customHeight="1" outlineLevel="1" x14ac:dyDescent="0.2">
      <c r="B1386" s="46">
        <v>2015</v>
      </c>
      <c r="C1386" s="235"/>
      <c r="D1386" s="270">
        <v>7</v>
      </c>
      <c r="E1386" s="270"/>
      <c r="F1386" s="270">
        <v>26</v>
      </c>
      <c r="G1386" s="270"/>
      <c r="H1386" s="270">
        <v>366.625</v>
      </c>
    </row>
    <row r="1387" spans="2:9" ht="15" hidden="1" customHeight="1" outlineLevel="1" x14ac:dyDescent="0.2">
      <c r="B1387" s="46">
        <v>2014</v>
      </c>
      <c r="C1387" s="68"/>
      <c r="D1387" s="270">
        <v>10</v>
      </c>
      <c r="E1387" s="270"/>
      <c r="F1387" s="270">
        <v>28</v>
      </c>
      <c r="G1387" s="270"/>
      <c r="H1387" s="270">
        <v>383.839</v>
      </c>
    </row>
    <row r="1388" spans="2:9" ht="15" hidden="1" customHeight="1" outlineLevel="1" x14ac:dyDescent="0.2">
      <c r="B1388" s="46">
        <v>2013</v>
      </c>
      <c r="C1388" s="68"/>
      <c r="D1388" s="270">
        <v>8</v>
      </c>
      <c r="E1388" s="270"/>
      <c r="F1388" s="270">
        <v>26</v>
      </c>
      <c r="G1388" s="270"/>
      <c r="H1388" s="270">
        <v>368.64400000000001</v>
      </c>
    </row>
    <row r="1389" spans="2:9" ht="15" hidden="1" customHeight="1" outlineLevel="1" x14ac:dyDescent="0.2">
      <c r="B1389" s="358" t="s">
        <v>33</v>
      </c>
      <c r="C1389" s="358"/>
      <c r="D1389" s="358"/>
      <c r="E1389" s="358"/>
      <c r="F1389" s="358"/>
      <c r="G1389" s="358"/>
      <c r="H1389" s="358"/>
      <c r="I1389" s="358"/>
    </row>
    <row r="1390" spans="2:9" ht="15" hidden="1" customHeight="1" outlineLevel="1" x14ac:dyDescent="0.2">
      <c r="B1390" s="72">
        <v>2018</v>
      </c>
      <c r="C1390" s="235"/>
      <c r="D1390" s="270">
        <v>17</v>
      </c>
      <c r="E1390" s="270"/>
      <c r="F1390" s="270">
        <v>17</v>
      </c>
      <c r="G1390" s="270"/>
      <c r="H1390" s="270">
        <v>102.798</v>
      </c>
    </row>
    <row r="1391" spans="2:9" ht="15" hidden="1" customHeight="1" outlineLevel="1" x14ac:dyDescent="0.2">
      <c r="B1391" s="72">
        <v>2017</v>
      </c>
      <c r="C1391" s="235"/>
      <c r="D1391" s="270">
        <v>15</v>
      </c>
      <c r="E1391" s="270"/>
      <c r="F1391" s="270">
        <v>15</v>
      </c>
      <c r="G1391" s="270"/>
      <c r="H1391" s="270">
        <v>62.67</v>
      </c>
    </row>
    <row r="1392" spans="2:9" ht="15" hidden="1" customHeight="1" outlineLevel="1" x14ac:dyDescent="0.2">
      <c r="B1392" s="46">
        <v>2016</v>
      </c>
      <c r="C1392" s="235"/>
      <c r="D1392" s="270">
        <v>13</v>
      </c>
      <c r="E1392" s="270"/>
      <c r="F1392" s="270">
        <v>13</v>
      </c>
      <c r="G1392" s="270"/>
      <c r="H1392" s="270">
        <v>68.486999999999995</v>
      </c>
    </row>
    <row r="1393" spans="2:9" ht="15" hidden="1" customHeight="1" outlineLevel="1" x14ac:dyDescent="0.2">
      <c r="B1393" s="46">
        <v>2015</v>
      </c>
      <c r="C1393" s="235"/>
      <c r="D1393" s="270">
        <v>11</v>
      </c>
      <c r="E1393" s="270"/>
      <c r="F1393" s="270">
        <v>11</v>
      </c>
      <c r="G1393" s="270"/>
      <c r="H1393" s="270">
        <v>69.271000000000001</v>
      </c>
    </row>
    <row r="1394" spans="2:9" ht="15" hidden="1" customHeight="1" outlineLevel="1" x14ac:dyDescent="0.2">
      <c r="B1394" s="46">
        <v>2014</v>
      </c>
      <c r="C1394" s="68"/>
      <c r="D1394" s="270">
        <v>12</v>
      </c>
      <c r="E1394" s="270"/>
      <c r="F1394" s="270">
        <v>13</v>
      </c>
      <c r="G1394" s="270"/>
      <c r="H1394" s="270">
        <v>71.313999999999993</v>
      </c>
    </row>
    <row r="1395" spans="2:9" ht="15" hidden="1" customHeight="1" outlineLevel="1" x14ac:dyDescent="0.2">
      <c r="B1395" s="46">
        <v>2013</v>
      </c>
      <c r="C1395" s="68"/>
      <c r="D1395" s="270">
        <v>12</v>
      </c>
      <c r="E1395" s="270"/>
      <c r="F1395" s="270">
        <v>13</v>
      </c>
      <c r="G1395" s="270"/>
      <c r="H1395" s="270">
        <v>78.233000000000004</v>
      </c>
    </row>
    <row r="1396" spans="2:9" ht="15" customHeight="1" collapsed="1" x14ac:dyDescent="0.2">
      <c r="B1396" s="228" t="s">
        <v>335</v>
      </c>
      <c r="C1396" s="228"/>
      <c r="D1396" s="270"/>
      <c r="E1396" s="270"/>
      <c r="F1396" s="270"/>
      <c r="G1396" s="270"/>
      <c r="H1396" s="270"/>
    </row>
    <row r="1397" spans="2:9" ht="15" customHeight="1" x14ac:dyDescent="0.2">
      <c r="B1397" s="72">
        <v>2018</v>
      </c>
      <c r="C1397" s="228"/>
      <c r="D1397" s="270">
        <v>578</v>
      </c>
      <c r="E1397" s="270"/>
      <c r="F1397" s="270">
        <v>1527</v>
      </c>
      <c r="G1397" s="270"/>
      <c r="H1397" s="270">
        <v>104220.284</v>
      </c>
    </row>
    <row r="1398" spans="2:9" ht="15" customHeight="1" x14ac:dyDescent="0.2">
      <c r="B1398" s="72">
        <v>2017</v>
      </c>
      <c r="C1398" s="228"/>
      <c r="D1398" s="270">
        <v>542</v>
      </c>
      <c r="E1398" s="270"/>
      <c r="F1398" s="270">
        <v>1445</v>
      </c>
      <c r="G1398" s="270"/>
      <c r="H1398" s="270">
        <v>100141.197</v>
      </c>
    </row>
    <row r="1399" spans="2:9" ht="15" customHeight="1" x14ac:dyDescent="0.2">
      <c r="B1399" s="46">
        <v>2016</v>
      </c>
      <c r="C1399" s="228"/>
      <c r="D1399" s="270">
        <v>552</v>
      </c>
      <c r="E1399" s="270"/>
      <c r="F1399" s="270">
        <v>1358</v>
      </c>
      <c r="G1399" s="270"/>
      <c r="H1399" s="270">
        <v>87089.777000000002</v>
      </c>
    </row>
    <row r="1400" spans="2:9" ht="15" customHeight="1" x14ac:dyDescent="0.2">
      <c r="B1400" s="46">
        <v>2015</v>
      </c>
      <c r="C1400" s="228"/>
      <c r="D1400" s="270">
        <v>509</v>
      </c>
      <c r="E1400" s="270"/>
      <c r="F1400" s="270">
        <v>1314</v>
      </c>
      <c r="G1400" s="270"/>
      <c r="H1400" s="270">
        <v>82189.108999999997</v>
      </c>
    </row>
    <row r="1401" spans="2:9" ht="15" customHeight="1" x14ac:dyDescent="0.2">
      <c r="B1401" s="46">
        <v>2014</v>
      </c>
      <c r="C1401" s="68"/>
      <c r="D1401" s="270">
        <v>499</v>
      </c>
      <c r="E1401" s="270"/>
      <c r="F1401" s="270">
        <v>1197</v>
      </c>
      <c r="G1401" s="270"/>
      <c r="H1401" s="270">
        <v>75148.040999999997</v>
      </c>
    </row>
    <row r="1402" spans="2:9" ht="15" customHeight="1" x14ac:dyDescent="0.2">
      <c r="B1402" s="46">
        <v>2013</v>
      </c>
      <c r="C1402" s="68"/>
      <c r="D1402" s="270">
        <v>528</v>
      </c>
      <c r="E1402" s="270"/>
      <c r="F1402" s="270">
        <v>1255</v>
      </c>
      <c r="G1402" s="270"/>
      <c r="H1402" s="270">
        <v>68320.885999999999</v>
      </c>
    </row>
    <row r="1403" spans="2:9" ht="15" hidden="1" customHeight="1" outlineLevel="1" x14ac:dyDescent="0.2">
      <c r="B1403" s="358" t="s">
        <v>17</v>
      </c>
      <c r="C1403" s="358"/>
      <c r="D1403" s="358"/>
      <c r="E1403" s="358"/>
      <c r="F1403" s="358"/>
      <c r="G1403" s="358"/>
      <c r="H1403" s="358"/>
      <c r="I1403" s="358"/>
    </row>
    <row r="1404" spans="2:9" ht="15" hidden="1" customHeight="1" outlineLevel="1" x14ac:dyDescent="0.2">
      <c r="B1404" s="72">
        <v>2018</v>
      </c>
      <c r="C1404" s="237"/>
      <c r="D1404" s="270">
        <v>22</v>
      </c>
      <c r="E1404" s="270"/>
      <c r="F1404" s="166" t="s">
        <v>37</v>
      </c>
      <c r="G1404" s="270"/>
      <c r="H1404" s="166" t="s">
        <v>37</v>
      </c>
    </row>
    <row r="1405" spans="2:9" ht="15" hidden="1" customHeight="1" outlineLevel="1" x14ac:dyDescent="0.2">
      <c r="B1405" s="72">
        <v>2017</v>
      </c>
      <c r="C1405" s="237"/>
      <c r="D1405" s="270">
        <v>20</v>
      </c>
      <c r="E1405" s="270"/>
      <c r="F1405" s="270">
        <v>33</v>
      </c>
      <c r="G1405" s="270"/>
      <c r="H1405" s="270">
        <v>373.68599999999998</v>
      </c>
    </row>
    <row r="1406" spans="2:9" ht="15" hidden="1" customHeight="1" outlineLevel="1" x14ac:dyDescent="0.2">
      <c r="B1406" s="46">
        <v>2016</v>
      </c>
      <c r="C1406" s="235"/>
      <c r="D1406" s="270">
        <v>22</v>
      </c>
      <c r="E1406" s="270"/>
      <c r="F1406" s="270">
        <v>41</v>
      </c>
      <c r="G1406" s="270"/>
      <c r="H1406" s="270">
        <v>295.041</v>
      </c>
    </row>
    <row r="1407" spans="2:9" ht="15" hidden="1" customHeight="1" outlineLevel="1" x14ac:dyDescent="0.2">
      <c r="B1407" s="46">
        <v>2015</v>
      </c>
      <c r="C1407" s="235"/>
      <c r="D1407" s="270">
        <v>17</v>
      </c>
      <c r="E1407" s="270"/>
      <c r="F1407" s="270">
        <v>39</v>
      </c>
      <c r="G1407" s="270"/>
      <c r="H1407" s="270">
        <v>367.96600000000001</v>
      </c>
    </row>
    <row r="1408" spans="2:9" ht="15" hidden="1" customHeight="1" outlineLevel="1" x14ac:dyDescent="0.2">
      <c r="B1408" s="46">
        <v>2014</v>
      </c>
      <c r="C1408" s="68"/>
      <c r="D1408" s="270">
        <v>17</v>
      </c>
      <c r="E1408" s="270"/>
      <c r="F1408" s="270">
        <v>24</v>
      </c>
      <c r="G1408" s="270"/>
      <c r="H1408" s="270">
        <v>282.58100000000002</v>
      </c>
    </row>
    <row r="1409" spans="2:9" ht="15" hidden="1" customHeight="1" outlineLevel="1" x14ac:dyDescent="0.2">
      <c r="B1409" s="46">
        <v>2013</v>
      </c>
      <c r="C1409" s="68"/>
      <c r="D1409" s="270">
        <v>19</v>
      </c>
      <c r="E1409" s="270"/>
      <c r="F1409" s="270">
        <v>29</v>
      </c>
      <c r="G1409" s="270"/>
      <c r="H1409" s="270">
        <v>454.00599999999997</v>
      </c>
    </row>
    <row r="1410" spans="2:9" ht="15" hidden="1" customHeight="1" outlineLevel="1" x14ac:dyDescent="0.2">
      <c r="B1410" s="358" t="s">
        <v>18</v>
      </c>
      <c r="C1410" s="358"/>
      <c r="D1410" s="358"/>
      <c r="E1410" s="358"/>
      <c r="F1410" s="358"/>
      <c r="G1410" s="358"/>
      <c r="H1410" s="358"/>
      <c r="I1410" s="358"/>
    </row>
    <row r="1411" spans="2:9" ht="15" hidden="1" customHeight="1" outlineLevel="1" x14ac:dyDescent="0.2">
      <c r="B1411" s="72">
        <v>2018</v>
      </c>
      <c r="C1411" s="235"/>
      <c r="D1411" s="270">
        <v>1</v>
      </c>
      <c r="E1411" s="270"/>
      <c r="F1411" s="166" t="s">
        <v>37</v>
      </c>
      <c r="G1411" s="270"/>
      <c r="H1411" s="166" t="s">
        <v>37</v>
      </c>
    </row>
    <row r="1412" spans="2:9" ht="15" hidden="1" customHeight="1" outlineLevel="1" x14ac:dyDescent="0.2">
      <c r="B1412" s="72">
        <v>2017</v>
      </c>
      <c r="C1412" s="235"/>
      <c r="D1412" s="270">
        <v>1</v>
      </c>
      <c r="E1412" s="270"/>
      <c r="F1412" s="166" t="s">
        <v>37</v>
      </c>
      <c r="G1412" s="166"/>
      <c r="H1412" s="166" t="s">
        <v>37</v>
      </c>
    </row>
    <row r="1413" spans="2:9" ht="15" hidden="1" customHeight="1" outlineLevel="1" x14ac:dyDescent="0.2">
      <c r="B1413" s="46">
        <v>2016</v>
      </c>
      <c r="C1413" s="235"/>
      <c r="D1413" s="270">
        <v>1</v>
      </c>
      <c r="E1413" s="270"/>
      <c r="F1413" s="166" t="s">
        <v>37</v>
      </c>
      <c r="G1413" s="166"/>
      <c r="H1413" s="166" t="s">
        <v>37</v>
      </c>
    </row>
    <row r="1414" spans="2:9" ht="15" hidden="1" customHeight="1" outlineLevel="1" x14ac:dyDescent="0.2">
      <c r="B1414" s="46">
        <v>2015</v>
      </c>
      <c r="C1414" s="235"/>
      <c r="D1414" s="270">
        <v>1</v>
      </c>
      <c r="E1414" s="270"/>
      <c r="F1414" s="166" t="s">
        <v>37</v>
      </c>
      <c r="G1414" s="166"/>
      <c r="H1414" s="166" t="s">
        <v>37</v>
      </c>
    </row>
    <row r="1415" spans="2:9" ht="15" hidden="1" customHeight="1" outlineLevel="1" x14ac:dyDescent="0.2">
      <c r="B1415" s="46">
        <v>2014</v>
      </c>
      <c r="C1415" s="68"/>
      <c r="D1415" s="270">
        <v>2</v>
      </c>
      <c r="E1415" s="270"/>
      <c r="F1415" s="166" t="s">
        <v>37</v>
      </c>
      <c r="G1415" s="166"/>
      <c r="H1415" s="166" t="s">
        <v>37</v>
      </c>
    </row>
    <row r="1416" spans="2:9" ht="15" hidden="1" customHeight="1" outlineLevel="1" x14ac:dyDescent="0.2">
      <c r="B1416" s="46">
        <v>2013</v>
      </c>
      <c r="C1416" s="68"/>
      <c r="D1416" s="270">
        <v>3</v>
      </c>
      <c r="E1416" s="270"/>
      <c r="F1416" s="270">
        <v>10</v>
      </c>
      <c r="G1416" s="270"/>
      <c r="H1416" s="270">
        <v>214.52500000000001</v>
      </c>
    </row>
    <row r="1417" spans="2:9" ht="15" hidden="1" customHeight="1" outlineLevel="1" x14ac:dyDescent="0.2">
      <c r="B1417" s="358" t="s">
        <v>19</v>
      </c>
      <c r="C1417" s="358"/>
      <c r="D1417" s="358"/>
      <c r="E1417" s="358"/>
      <c r="F1417" s="358"/>
      <c r="G1417" s="358"/>
      <c r="H1417" s="358"/>
      <c r="I1417" s="358"/>
    </row>
    <row r="1418" spans="2:9" ht="15" hidden="1" customHeight="1" outlineLevel="1" x14ac:dyDescent="0.2">
      <c r="B1418" s="72">
        <v>2018</v>
      </c>
      <c r="C1418" s="235"/>
      <c r="D1418" s="270">
        <v>18</v>
      </c>
      <c r="E1418" s="270"/>
      <c r="F1418" s="270">
        <v>29</v>
      </c>
      <c r="G1418" s="270"/>
      <c r="H1418" s="270">
        <v>1023.279</v>
      </c>
    </row>
    <row r="1419" spans="2:9" ht="15" hidden="1" customHeight="1" outlineLevel="1" x14ac:dyDescent="0.2">
      <c r="B1419" s="72">
        <v>2017</v>
      </c>
      <c r="C1419" s="235"/>
      <c r="D1419" s="270">
        <v>20</v>
      </c>
      <c r="E1419" s="270"/>
      <c r="F1419" s="270">
        <v>29</v>
      </c>
      <c r="G1419" s="270"/>
      <c r="H1419" s="270">
        <v>1146.771</v>
      </c>
    </row>
    <row r="1420" spans="2:9" ht="15" hidden="1" customHeight="1" outlineLevel="1" x14ac:dyDescent="0.2">
      <c r="B1420" s="46">
        <v>2016</v>
      </c>
      <c r="C1420" s="235"/>
      <c r="D1420" s="270">
        <v>19</v>
      </c>
      <c r="E1420" s="270"/>
      <c r="F1420" s="270">
        <v>29</v>
      </c>
      <c r="G1420" s="270"/>
      <c r="H1420" s="270">
        <v>935.07500000000005</v>
      </c>
    </row>
    <row r="1421" spans="2:9" ht="15" hidden="1" customHeight="1" outlineLevel="1" x14ac:dyDescent="0.2">
      <c r="B1421" s="46">
        <v>2015</v>
      </c>
      <c r="C1421" s="235"/>
      <c r="D1421" s="270">
        <v>16</v>
      </c>
      <c r="E1421" s="270"/>
      <c r="F1421" s="270">
        <v>28</v>
      </c>
      <c r="G1421" s="270"/>
      <c r="H1421" s="270">
        <v>893.35599999999999</v>
      </c>
    </row>
    <row r="1422" spans="2:9" ht="15" hidden="1" customHeight="1" outlineLevel="1" x14ac:dyDescent="0.2">
      <c r="B1422" s="46">
        <v>2014</v>
      </c>
      <c r="C1422" s="68"/>
      <c r="D1422" s="270">
        <v>13</v>
      </c>
      <c r="E1422" s="270"/>
      <c r="F1422" s="270">
        <v>24</v>
      </c>
      <c r="G1422" s="270"/>
      <c r="H1422" s="270">
        <v>726.88400000000001</v>
      </c>
    </row>
    <row r="1423" spans="2:9" ht="15" hidden="1" customHeight="1" outlineLevel="1" x14ac:dyDescent="0.2">
      <c r="B1423" s="46">
        <v>2013</v>
      </c>
      <c r="C1423" s="68"/>
      <c r="D1423" s="270">
        <v>15</v>
      </c>
      <c r="E1423" s="270"/>
      <c r="F1423" s="270">
        <v>27</v>
      </c>
      <c r="G1423" s="270"/>
      <c r="H1423" s="270">
        <v>882.37199999999996</v>
      </c>
    </row>
    <row r="1424" spans="2:9" ht="15" hidden="1" customHeight="1" outlineLevel="1" x14ac:dyDescent="0.2">
      <c r="B1424" s="358" t="s">
        <v>20</v>
      </c>
      <c r="C1424" s="358"/>
      <c r="D1424" s="358"/>
      <c r="E1424" s="358"/>
      <c r="F1424" s="358"/>
      <c r="G1424" s="358"/>
      <c r="H1424" s="358"/>
      <c r="I1424" s="358"/>
    </row>
    <row r="1425" spans="2:9" ht="15" hidden="1" customHeight="1" outlineLevel="1" x14ac:dyDescent="0.2">
      <c r="B1425" s="72">
        <v>2018</v>
      </c>
      <c r="C1425" s="235"/>
      <c r="D1425" s="270">
        <v>4</v>
      </c>
      <c r="E1425" s="270"/>
      <c r="F1425" s="270">
        <v>31</v>
      </c>
      <c r="G1425" s="270"/>
      <c r="H1425" s="270">
        <v>17239.094000000001</v>
      </c>
    </row>
    <row r="1426" spans="2:9" ht="15" hidden="1" customHeight="1" outlineLevel="1" x14ac:dyDescent="0.2">
      <c r="B1426" s="72">
        <v>2017</v>
      </c>
      <c r="C1426" s="235"/>
      <c r="D1426" s="270">
        <v>3</v>
      </c>
      <c r="E1426" s="270"/>
      <c r="F1426" s="270">
        <v>30</v>
      </c>
      <c r="G1426" s="270"/>
      <c r="H1426" s="270">
        <v>14415.861000000001</v>
      </c>
    </row>
    <row r="1427" spans="2:9" ht="15" hidden="1" customHeight="1" outlineLevel="1" x14ac:dyDescent="0.2">
      <c r="B1427" s="46">
        <v>2016</v>
      </c>
      <c r="C1427" s="235"/>
      <c r="D1427" s="270">
        <v>3</v>
      </c>
      <c r="E1427" s="270"/>
      <c r="F1427" s="270">
        <v>29</v>
      </c>
      <c r="G1427" s="270"/>
      <c r="H1427" s="270">
        <v>13426.24</v>
      </c>
    </row>
    <row r="1428" spans="2:9" ht="15" hidden="1" customHeight="1" outlineLevel="1" x14ac:dyDescent="0.2">
      <c r="B1428" s="46">
        <v>2015</v>
      </c>
      <c r="C1428" s="235"/>
      <c r="D1428" s="270">
        <v>3</v>
      </c>
      <c r="E1428" s="270"/>
      <c r="F1428" s="270">
        <v>30</v>
      </c>
      <c r="G1428" s="270"/>
      <c r="H1428" s="270">
        <v>13243.040999999999</v>
      </c>
    </row>
    <row r="1429" spans="2:9" ht="15" hidden="1" customHeight="1" outlineLevel="1" x14ac:dyDescent="0.2">
      <c r="B1429" s="46">
        <v>2014</v>
      </c>
      <c r="C1429" s="68"/>
      <c r="D1429" s="270">
        <v>2</v>
      </c>
      <c r="E1429" s="270"/>
      <c r="F1429" s="166" t="s">
        <v>37</v>
      </c>
      <c r="G1429" s="166"/>
      <c r="H1429" s="166" t="s">
        <v>37</v>
      </c>
    </row>
    <row r="1430" spans="2:9" ht="15" hidden="1" customHeight="1" outlineLevel="1" x14ac:dyDescent="0.2">
      <c r="B1430" s="46">
        <v>2013</v>
      </c>
      <c r="C1430" s="68"/>
      <c r="D1430" s="270">
        <v>3</v>
      </c>
      <c r="E1430" s="270"/>
      <c r="F1430" s="270">
        <v>28</v>
      </c>
      <c r="G1430" s="270"/>
      <c r="H1430" s="270">
        <v>15274.88</v>
      </c>
    </row>
    <row r="1431" spans="2:9" ht="15" hidden="1" customHeight="1" outlineLevel="1" x14ac:dyDescent="0.2">
      <c r="B1431" s="358" t="s">
        <v>21</v>
      </c>
      <c r="C1431" s="358"/>
      <c r="D1431" s="358"/>
      <c r="E1431" s="358"/>
      <c r="F1431" s="358"/>
      <c r="G1431" s="358"/>
      <c r="H1431" s="358"/>
      <c r="I1431" s="358"/>
    </row>
    <row r="1432" spans="2:9" ht="15" hidden="1" customHeight="1" outlineLevel="1" x14ac:dyDescent="0.2">
      <c r="B1432" s="72">
        <v>2018</v>
      </c>
      <c r="C1432" s="235"/>
      <c r="D1432" s="270">
        <v>15</v>
      </c>
      <c r="E1432" s="270"/>
      <c r="F1432" s="270">
        <v>59</v>
      </c>
      <c r="G1432" s="270"/>
      <c r="H1432" s="270">
        <v>5552.6260000000002</v>
      </c>
    </row>
    <row r="1433" spans="2:9" ht="15" hidden="1" customHeight="1" outlineLevel="1" x14ac:dyDescent="0.2">
      <c r="B1433" s="72">
        <v>2017</v>
      </c>
      <c r="C1433" s="235"/>
      <c r="D1433" s="270">
        <v>15</v>
      </c>
      <c r="E1433" s="270"/>
      <c r="F1433" s="166" t="s">
        <v>37</v>
      </c>
      <c r="G1433" s="166"/>
      <c r="H1433" s="166" t="s">
        <v>37</v>
      </c>
    </row>
    <row r="1434" spans="2:9" ht="15" hidden="1" customHeight="1" outlineLevel="1" x14ac:dyDescent="0.2">
      <c r="B1434" s="46">
        <v>2016</v>
      </c>
      <c r="C1434" s="235"/>
      <c r="D1434" s="270">
        <v>15</v>
      </c>
      <c r="E1434" s="270"/>
      <c r="F1434" s="166" t="s">
        <v>37</v>
      </c>
      <c r="G1434" s="166"/>
      <c r="H1434" s="166" t="s">
        <v>37</v>
      </c>
    </row>
    <row r="1435" spans="2:9" ht="15" hidden="1" customHeight="1" outlineLevel="1" x14ac:dyDescent="0.2">
      <c r="B1435" s="46">
        <v>2015</v>
      </c>
      <c r="C1435" s="235"/>
      <c r="D1435" s="270">
        <v>1</v>
      </c>
      <c r="E1435" s="270"/>
      <c r="F1435" s="166" t="s">
        <v>37</v>
      </c>
      <c r="G1435" s="166"/>
      <c r="H1435" s="166" t="s">
        <v>37</v>
      </c>
    </row>
    <row r="1436" spans="2:9" ht="15" hidden="1" customHeight="1" outlineLevel="1" x14ac:dyDescent="0.2">
      <c r="B1436" s="46">
        <v>2014</v>
      </c>
      <c r="C1436" s="68"/>
      <c r="D1436" s="270">
        <v>1</v>
      </c>
      <c r="E1436" s="270"/>
      <c r="F1436" s="166" t="s">
        <v>37</v>
      </c>
      <c r="G1436" s="166"/>
      <c r="H1436" s="166" t="s">
        <v>37</v>
      </c>
    </row>
    <row r="1437" spans="2:9" ht="15" hidden="1" customHeight="1" outlineLevel="1" x14ac:dyDescent="0.2">
      <c r="B1437" s="46">
        <v>2013</v>
      </c>
      <c r="C1437" s="68"/>
      <c r="D1437" s="270">
        <v>3</v>
      </c>
      <c r="E1437" s="270"/>
      <c r="F1437" s="166" t="s">
        <v>37</v>
      </c>
      <c r="G1437" s="166"/>
      <c r="H1437" s="166" t="s">
        <v>37</v>
      </c>
    </row>
    <row r="1438" spans="2:9" ht="15" hidden="1" customHeight="1" outlineLevel="1" x14ac:dyDescent="0.2">
      <c r="B1438" s="358" t="s">
        <v>22</v>
      </c>
      <c r="C1438" s="358"/>
      <c r="D1438" s="358"/>
      <c r="E1438" s="358"/>
      <c r="F1438" s="358"/>
      <c r="G1438" s="358"/>
      <c r="H1438" s="358"/>
      <c r="I1438" s="358"/>
    </row>
    <row r="1439" spans="2:9" ht="15" hidden="1" customHeight="1" outlineLevel="1" x14ac:dyDescent="0.2">
      <c r="B1439" s="72">
        <v>2018</v>
      </c>
      <c r="C1439" s="235"/>
      <c r="D1439" s="270">
        <v>23</v>
      </c>
      <c r="E1439" s="270"/>
      <c r="F1439" s="270">
        <v>117</v>
      </c>
      <c r="G1439" s="270"/>
      <c r="H1439" s="270">
        <v>5672.0290000000005</v>
      </c>
    </row>
    <row r="1440" spans="2:9" ht="15" hidden="1" customHeight="1" outlineLevel="1" x14ac:dyDescent="0.2">
      <c r="B1440" s="72">
        <v>2017</v>
      </c>
      <c r="C1440" s="235"/>
      <c r="D1440" s="270">
        <v>19</v>
      </c>
      <c r="E1440" s="270"/>
      <c r="F1440" s="270">
        <v>81</v>
      </c>
      <c r="G1440" s="270"/>
      <c r="H1440" s="270">
        <v>4536.1530000000002</v>
      </c>
    </row>
    <row r="1441" spans="2:9" ht="15" hidden="1" customHeight="1" outlineLevel="1" x14ac:dyDescent="0.2">
      <c r="B1441" s="46">
        <v>2016</v>
      </c>
      <c r="C1441" s="235"/>
      <c r="D1441" s="270">
        <v>16</v>
      </c>
      <c r="E1441" s="270"/>
      <c r="F1441" s="270">
        <v>51</v>
      </c>
      <c r="G1441" s="270"/>
      <c r="H1441" s="270">
        <v>2925.6840000000002</v>
      </c>
    </row>
    <row r="1442" spans="2:9" ht="15" hidden="1" customHeight="1" outlineLevel="1" x14ac:dyDescent="0.2">
      <c r="B1442" s="46">
        <v>2015</v>
      </c>
      <c r="C1442" s="235"/>
      <c r="D1442" s="270">
        <v>18</v>
      </c>
      <c r="E1442" s="270"/>
      <c r="F1442" s="270">
        <v>70</v>
      </c>
      <c r="G1442" s="270"/>
      <c r="H1442" s="270">
        <v>4704.3069999999998</v>
      </c>
    </row>
    <row r="1443" spans="2:9" ht="15" hidden="1" customHeight="1" outlineLevel="1" x14ac:dyDescent="0.2">
      <c r="B1443" s="46">
        <v>2014</v>
      </c>
      <c r="C1443" s="68"/>
      <c r="D1443" s="270">
        <v>19</v>
      </c>
      <c r="E1443" s="270"/>
      <c r="F1443" s="270">
        <v>71</v>
      </c>
      <c r="G1443" s="270"/>
      <c r="H1443" s="270">
        <v>6923.9840000000004</v>
      </c>
    </row>
    <row r="1444" spans="2:9" ht="15" hidden="1" customHeight="1" outlineLevel="1" x14ac:dyDescent="0.2">
      <c r="B1444" s="46">
        <v>2013</v>
      </c>
      <c r="C1444" s="68"/>
      <c r="D1444" s="270">
        <v>20</v>
      </c>
      <c r="E1444" s="270"/>
      <c r="F1444" s="270">
        <v>52</v>
      </c>
      <c r="G1444" s="270"/>
      <c r="H1444" s="270">
        <v>955.96299999999997</v>
      </c>
    </row>
    <row r="1445" spans="2:9" ht="15" hidden="1" customHeight="1" outlineLevel="1" x14ac:dyDescent="0.2">
      <c r="B1445" s="358" t="s">
        <v>23</v>
      </c>
      <c r="C1445" s="358"/>
      <c r="D1445" s="358"/>
      <c r="E1445" s="358"/>
      <c r="F1445" s="358"/>
      <c r="G1445" s="358"/>
      <c r="H1445" s="358"/>
      <c r="I1445" s="358"/>
    </row>
    <row r="1446" spans="2:9" ht="15" hidden="1" customHeight="1" outlineLevel="1" x14ac:dyDescent="0.2">
      <c r="B1446" s="72">
        <v>2018</v>
      </c>
      <c r="C1446" s="235"/>
      <c r="D1446" s="270">
        <v>97</v>
      </c>
      <c r="E1446" s="270"/>
      <c r="F1446" s="270">
        <v>259</v>
      </c>
      <c r="G1446" s="270"/>
      <c r="H1446" s="270">
        <v>28362.725999999999</v>
      </c>
    </row>
    <row r="1447" spans="2:9" ht="15" hidden="1" customHeight="1" outlineLevel="1" x14ac:dyDescent="0.2">
      <c r="B1447" s="72">
        <v>2017</v>
      </c>
      <c r="C1447" s="235"/>
      <c r="D1447" s="270">
        <v>89</v>
      </c>
      <c r="E1447" s="270"/>
      <c r="F1447" s="270">
        <v>239</v>
      </c>
      <c r="G1447" s="270"/>
      <c r="H1447" s="270">
        <v>27988.587</v>
      </c>
    </row>
    <row r="1448" spans="2:9" ht="15" hidden="1" customHeight="1" outlineLevel="1" x14ac:dyDescent="0.2">
      <c r="B1448" s="46">
        <v>2016</v>
      </c>
      <c r="C1448" s="235"/>
      <c r="D1448" s="270">
        <v>96</v>
      </c>
      <c r="E1448" s="270"/>
      <c r="F1448" s="270">
        <v>239</v>
      </c>
      <c r="G1448" s="270"/>
      <c r="H1448" s="270">
        <v>26523.571</v>
      </c>
    </row>
    <row r="1449" spans="2:9" ht="15" hidden="1" customHeight="1" outlineLevel="1" x14ac:dyDescent="0.2">
      <c r="B1449" s="46">
        <v>2015</v>
      </c>
      <c r="C1449" s="235"/>
      <c r="D1449" s="270">
        <v>94</v>
      </c>
      <c r="E1449" s="270"/>
      <c r="F1449" s="270">
        <v>230</v>
      </c>
      <c r="G1449" s="270"/>
      <c r="H1449" s="270">
        <v>24655.072</v>
      </c>
    </row>
    <row r="1450" spans="2:9" ht="15" hidden="1" customHeight="1" outlineLevel="1" x14ac:dyDescent="0.2">
      <c r="B1450" s="46">
        <v>2014</v>
      </c>
      <c r="C1450" s="68"/>
      <c r="D1450" s="270">
        <v>92</v>
      </c>
      <c r="E1450" s="270"/>
      <c r="F1450" s="270">
        <v>178</v>
      </c>
      <c r="G1450" s="270"/>
      <c r="H1450" s="270">
        <v>23459.688999999998</v>
      </c>
    </row>
    <row r="1451" spans="2:9" ht="15" hidden="1" customHeight="1" outlineLevel="1" x14ac:dyDescent="0.2">
      <c r="B1451" s="46">
        <v>2013</v>
      </c>
      <c r="C1451" s="68"/>
      <c r="D1451" s="270">
        <v>99</v>
      </c>
      <c r="E1451" s="270"/>
      <c r="F1451" s="270">
        <v>221</v>
      </c>
      <c r="G1451" s="270"/>
      <c r="H1451" s="270">
        <v>21593.02</v>
      </c>
    </row>
    <row r="1452" spans="2:9" ht="15" hidden="1" customHeight="1" outlineLevel="1" x14ac:dyDescent="0.2">
      <c r="B1452" s="358" t="s">
        <v>24</v>
      </c>
      <c r="C1452" s="358"/>
      <c r="D1452" s="358"/>
      <c r="E1452" s="358"/>
      <c r="F1452" s="358"/>
      <c r="G1452" s="358"/>
      <c r="H1452" s="358"/>
      <c r="I1452" s="358"/>
    </row>
    <row r="1453" spans="2:9" ht="15" hidden="1" customHeight="1" outlineLevel="1" x14ac:dyDescent="0.2">
      <c r="B1453" s="72">
        <v>2018</v>
      </c>
      <c r="C1453" s="235"/>
      <c r="D1453" s="270">
        <v>38</v>
      </c>
      <c r="E1453" s="270"/>
      <c r="F1453" s="270">
        <v>131</v>
      </c>
      <c r="G1453" s="270"/>
      <c r="H1453" s="270">
        <v>6815.1620000000003</v>
      </c>
    </row>
    <row r="1454" spans="2:9" ht="15" hidden="1" customHeight="1" outlineLevel="1" x14ac:dyDescent="0.2">
      <c r="B1454" s="72">
        <v>2017</v>
      </c>
      <c r="C1454" s="235"/>
      <c r="D1454" s="270">
        <v>37</v>
      </c>
      <c r="E1454" s="270"/>
      <c r="F1454" s="270">
        <v>140</v>
      </c>
      <c r="G1454" s="270"/>
      <c r="H1454" s="270">
        <v>6621.0810000000001</v>
      </c>
    </row>
    <row r="1455" spans="2:9" ht="15" hidden="1" customHeight="1" outlineLevel="1" x14ac:dyDescent="0.2">
      <c r="B1455" s="46">
        <v>2016</v>
      </c>
      <c r="C1455" s="235"/>
      <c r="D1455" s="270">
        <v>40</v>
      </c>
      <c r="E1455" s="270"/>
      <c r="F1455" s="270">
        <v>143</v>
      </c>
      <c r="G1455" s="270"/>
      <c r="H1455" s="270">
        <v>5036.63</v>
      </c>
    </row>
    <row r="1456" spans="2:9" ht="15" hidden="1" customHeight="1" outlineLevel="1" x14ac:dyDescent="0.2">
      <c r="B1456" s="46">
        <v>2015</v>
      </c>
      <c r="C1456" s="235"/>
      <c r="D1456" s="270">
        <v>39</v>
      </c>
      <c r="E1456" s="270"/>
      <c r="F1456" s="270">
        <v>169</v>
      </c>
      <c r="G1456" s="270"/>
      <c r="H1456" s="270">
        <v>9410.8680000000004</v>
      </c>
    </row>
    <row r="1457" spans="2:9" ht="15" hidden="1" customHeight="1" outlineLevel="1" x14ac:dyDescent="0.2">
      <c r="B1457" s="46">
        <v>2014</v>
      </c>
      <c r="C1457" s="68"/>
      <c r="D1457" s="270">
        <v>40</v>
      </c>
      <c r="E1457" s="270"/>
      <c r="F1457" s="270">
        <v>169</v>
      </c>
      <c r="G1457" s="270"/>
      <c r="H1457" s="270">
        <v>6660.9970000000003</v>
      </c>
    </row>
    <row r="1458" spans="2:9" ht="15" hidden="1" customHeight="1" outlineLevel="1" x14ac:dyDescent="0.2">
      <c r="B1458" s="46">
        <v>2013</v>
      </c>
      <c r="C1458" s="68"/>
      <c r="D1458" s="270">
        <v>38</v>
      </c>
      <c r="E1458" s="270"/>
      <c r="F1458" s="270">
        <v>157</v>
      </c>
      <c r="G1458" s="270"/>
      <c r="H1458" s="270">
        <v>6711.8540000000003</v>
      </c>
    </row>
    <row r="1459" spans="2:9" ht="15" hidden="1" customHeight="1" outlineLevel="1" x14ac:dyDescent="0.2">
      <c r="B1459" s="358" t="s">
        <v>25</v>
      </c>
      <c r="C1459" s="358"/>
      <c r="D1459" s="358"/>
      <c r="E1459" s="358"/>
      <c r="F1459" s="358"/>
      <c r="G1459" s="358"/>
      <c r="H1459" s="358"/>
      <c r="I1459" s="358"/>
    </row>
    <row r="1460" spans="2:9" ht="15" hidden="1" customHeight="1" outlineLevel="1" x14ac:dyDescent="0.2">
      <c r="B1460" s="72">
        <v>2018</v>
      </c>
      <c r="C1460" s="235"/>
      <c r="D1460" s="270">
        <v>137</v>
      </c>
      <c r="E1460" s="270"/>
      <c r="F1460" s="270">
        <v>575</v>
      </c>
      <c r="G1460" s="270"/>
      <c r="H1460" s="270">
        <v>31522.094000000001</v>
      </c>
    </row>
    <row r="1461" spans="2:9" ht="15" hidden="1" customHeight="1" outlineLevel="1" x14ac:dyDescent="0.2">
      <c r="B1461" s="72">
        <v>2017</v>
      </c>
      <c r="C1461" s="235"/>
      <c r="D1461" s="270">
        <v>114</v>
      </c>
      <c r="E1461" s="270"/>
      <c r="F1461" s="270">
        <v>498</v>
      </c>
      <c r="G1461" s="270"/>
      <c r="H1461" s="270">
        <v>31027.888999999999</v>
      </c>
    </row>
    <row r="1462" spans="2:9" ht="15" hidden="1" customHeight="1" outlineLevel="1" x14ac:dyDescent="0.2">
      <c r="B1462" s="46">
        <v>2016</v>
      </c>
      <c r="C1462" s="235"/>
      <c r="D1462" s="270">
        <v>115</v>
      </c>
      <c r="E1462" s="270"/>
      <c r="F1462" s="270">
        <v>430</v>
      </c>
      <c r="G1462" s="270"/>
      <c r="H1462" s="270">
        <v>27127.713</v>
      </c>
    </row>
    <row r="1463" spans="2:9" ht="15" hidden="1" customHeight="1" outlineLevel="1" x14ac:dyDescent="0.2">
      <c r="B1463" s="46">
        <v>2015</v>
      </c>
      <c r="C1463" s="235"/>
      <c r="D1463" s="270">
        <v>111</v>
      </c>
      <c r="E1463" s="270"/>
      <c r="F1463" s="270">
        <v>399</v>
      </c>
      <c r="G1463" s="270"/>
      <c r="H1463" s="270">
        <v>24024.016</v>
      </c>
    </row>
    <row r="1464" spans="2:9" ht="15" hidden="1" customHeight="1" outlineLevel="1" x14ac:dyDescent="0.2">
      <c r="B1464" s="46">
        <v>2014</v>
      </c>
      <c r="C1464" s="68"/>
      <c r="D1464" s="270">
        <v>104</v>
      </c>
      <c r="E1464" s="270"/>
      <c r="F1464" s="270">
        <v>392</v>
      </c>
      <c r="G1464" s="270"/>
      <c r="H1464" s="270">
        <v>19385.572</v>
      </c>
    </row>
    <row r="1465" spans="2:9" ht="15" hidden="1" customHeight="1" outlineLevel="1" x14ac:dyDescent="0.2">
      <c r="B1465" s="46">
        <v>2013</v>
      </c>
      <c r="C1465" s="68"/>
      <c r="D1465" s="270">
        <v>103</v>
      </c>
      <c r="E1465" s="270"/>
      <c r="F1465" s="270">
        <v>405</v>
      </c>
      <c r="G1465" s="270"/>
      <c r="H1465" s="270">
        <v>17003.994999999999</v>
      </c>
    </row>
    <row r="1466" spans="2:9" ht="15" hidden="1" customHeight="1" outlineLevel="1" x14ac:dyDescent="0.2">
      <c r="B1466" s="358" t="s">
        <v>26</v>
      </c>
      <c r="C1466" s="358"/>
      <c r="D1466" s="358"/>
      <c r="E1466" s="358"/>
      <c r="F1466" s="358"/>
      <c r="G1466" s="358"/>
      <c r="H1466" s="358"/>
      <c r="I1466" s="358"/>
    </row>
    <row r="1467" spans="2:9" ht="15" hidden="1" customHeight="1" outlineLevel="1" x14ac:dyDescent="0.2">
      <c r="B1467" s="72">
        <v>2018</v>
      </c>
      <c r="C1467" s="235"/>
      <c r="D1467" s="270">
        <v>5</v>
      </c>
      <c r="E1467" s="270"/>
      <c r="F1467" s="270">
        <v>12</v>
      </c>
      <c r="G1467" s="270"/>
      <c r="H1467" s="270">
        <v>2374.1239999999998</v>
      </c>
    </row>
    <row r="1468" spans="2:9" ht="15" hidden="1" customHeight="1" outlineLevel="1" x14ac:dyDescent="0.2">
      <c r="B1468" s="72">
        <v>2017</v>
      </c>
      <c r="C1468" s="235"/>
      <c r="D1468" s="270">
        <v>6</v>
      </c>
      <c r="E1468" s="270"/>
      <c r="F1468" s="270">
        <v>13</v>
      </c>
      <c r="G1468" s="270"/>
      <c r="H1468" s="270">
        <v>2339.1480000000001</v>
      </c>
    </row>
    <row r="1469" spans="2:9" ht="15" hidden="1" customHeight="1" outlineLevel="1" x14ac:dyDescent="0.2">
      <c r="B1469" s="46">
        <v>2016</v>
      </c>
      <c r="C1469" s="235"/>
      <c r="D1469" s="270">
        <v>5</v>
      </c>
      <c r="E1469" s="270"/>
      <c r="F1469" s="270">
        <v>19</v>
      </c>
      <c r="G1469" s="270"/>
      <c r="H1469" s="270">
        <v>2227.078</v>
      </c>
    </row>
    <row r="1470" spans="2:9" ht="15" hidden="1" customHeight="1" outlineLevel="1" x14ac:dyDescent="0.2">
      <c r="B1470" s="46">
        <v>2015</v>
      </c>
      <c r="C1470" s="235"/>
      <c r="D1470" s="270">
        <v>2</v>
      </c>
      <c r="E1470" s="270"/>
      <c r="F1470" s="166" t="s">
        <v>37</v>
      </c>
      <c r="G1470" s="166"/>
      <c r="H1470" s="166" t="s">
        <v>37</v>
      </c>
    </row>
    <row r="1471" spans="2:9" ht="15" hidden="1" customHeight="1" outlineLevel="1" x14ac:dyDescent="0.2">
      <c r="B1471" s="46">
        <v>2014</v>
      </c>
      <c r="C1471" s="68"/>
      <c r="D1471" s="270">
        <v>2</v>
      </c>
      <c r="E1471" s="270"/>
      <c r="F1471" s="166" t="s">
        <v>37</v>
      </c>
      <c r="G1471" s="166"/>
      <c r="H1471" s="166" t="s">
        <v>37</v>
      </c>
    </row>
    <row r="1472" spans="2:9" ht="15" hidden="1" customHeight="1" outlineLevel="1" x14ac:dyDescent="0.2">
      <c r="B1472" s="46">
        <v>2013</v>
      </c>
      <c r="C1472" s="68"/>
      <c r="D1472" s="270">
        <v>2</v>
      </c>
      <c r="E1472" s="270"/>
      <c r="F1472" s="166" t="s">
        <v>37</v>
      </c>
      <c r="G1472" s="166"/>
      <c r="H1472" s="166" t="s">
        <v>37</v>
      </c>
    </row>
    <row r="1473" spans="2:9" ht="15" hidden="1" customHeight="1" outlineLevel="1" x14ac:dyDescent="0.2">
      <c r="B1473" s="358" t="s">
        <v>27</v>
      </c>
      <c r="C1473" s="358"/>
      <c r="D1473" s="358"/>
      <c r="E1473" s="358"/>
      <c r="F1473" s="358"/>
      <c r="G1473" s="358"/>
      <c r="H1473" s="358"/>
      <c r="I1473" s="358"/>
    </row>
    <row r="1474" spans="2:9" ht="15" hidden="1" customHeight="1" outlineLevel="1" x14ac:dyDescent="0.2">
      <c r="B1474" s="72">
        <v>2018</v>
      </c>
      <c r="C1474" s="235"/>
      <c r="D1474" s="270">
        <v>13</v>
      </c>
      <c r="E1474" s="270"/>
      <c r="F1474" s="270">
        <v>11</v>
      </c>
      <c r="G1474" s="270"/>
      <c r="H1474" s="270">
        <v>609.86099999999999</v>
      </c>
    </row>
    <row r="1475" spans="2:9" ht="15" hidden="1" customHeight="1" outlineLevel="1" x14ac:dyDescent="0.2">
      <c r="B1475" s="72">
        <v>2017</v>
      </c>
      <c r="C1475" s="235"/>
      <c r="D1475" s="270">
        <v>13</v>
      </c>
      <c r="E1475" s="270"/>
      <c r="F1475" s="270">
        <v>12</v>
      </c>
      <c r="G1475" s="270"/>
      <c r="H1475" s="270">
        <v>668.21299999999997</v>
      </c>
    </row>
    <row r="1476" spans="2:9" ht="15" hidden="1" customHeight="1" outlineLevel="1" x14ac:dyDescent="0.2">
      <c r="B1476" s="46">
        <v>2016</v>
      </c>
      <c r="C1476" s="235"/>
      <c r="D1476" s="270">
        <v>15</v>
      </c>
      <c r="E1476" s="270"/>
      <c r="F1476" s="270">
        <v>14</v>
      </c>
      <c r="G1476" s="270"/>
      <c r="H1476" s="270">
        <v>571.20600000000002</v>
      </c>
    </row>
    <row r="1477" spans="2:9" ht="15" hidden="1" customHeight="1" outlineLevel="1" x14ac:dyDescent="0.2">
      <c r="B1477" s="46">
        <v>2015</v>
      </c>
      <c r="C1477" s="235"/>
      <c r="D1477" s="270">
        <v>17</v>
      </c>
      <c r="E1477" s="270"/>
      <c r="F1477" s="270">
        <v>17</v>
      </c>
      <c r="G1477" s="270"/>
      <c r="H1477" s="270">
        <v>120.946</v>
      </c>
    </row>
    <row r="1478" spans="2:9" ht="15" hidden="1" customHeight="1" outlineLevel="1" x14ac:dyDescent="0.2">
      <c r="B1478" s="46">
        <v>2014</v>
      </c>
      <c r="C1478" s="68"/>
      <c r="D1478" s="270">
        <v>18</v>
      </c>
      <c r="E1478" s="270"/>
      <c r="F1478" s="270">
        <v>17</v>
      </c>
      <c r="G1478" s="270"/>
      <c r="H1478" s="270">
        <v>407.28699999999998</v>
      </c>
    </row>
    <row r="1479" spans="2:9" ht="15" hidden="1" customHeight="1" outlineLevel="1" x14ac:dyDescent="0.2">
      <c r="B1479" s="46">
        <v>2013</v>
      </c>
      <c r="C1479" s="68"/>
      <c r="D1479" s="270">
        <v>21</v>
      </c>
      <c r="E1479" s="270"/>
      <c r="F1479" s="270">
        <v>27</v>
      </c>
      <c r="G1479" s="270"/>
      <c r="H1479" s="270">
        <v>206.04599999999999</v>
      </c>
    </row>
    <row r="1480" spans="2:9" ht="15" hidden="1" customHeight="1" outlineLevel="1" x14ac:dyDescent="0.2">
      <c r="B1480" s="358" t="s">
        <v>28</v>
      </c>
      <c r="C1480" s="358"/>
      <c r="D1480" s="358"/>
      <c r="E1480" s="358"/>
      <c r="F1480" s="358"/>
      <c r="G1480" s="358"/>
      <c r="H1480" s="358"/>
      <c r="I1480" s="358"/>
    </row>
    <row r="1481" spans="2:9" ht="15" hidden="1" customHeight="1" outlineLevel="1" x14ac:dyDescent="0.2">
      <c r="B1481" s="72">
        <v>2018</v>
      </c>
      <c r="C1481" s="235"/>
      <c r="D1481" s="270">
        <v>33</v>
      </c>
      <c r="E1481" s="270"/>
      <c r="F1481" s="270">
        <v>39</v>
      </c>
      <c r="G1481" s="270"/>
      <c r="H1481" s="270">
        <v>727.93100000000004</v>
      </c>
    </row>
    <row r="1482" spans="2:9" ht="15" hidden="1" customHeight="1" outlineLevel="1" x14ac:dyDescent="0.2">
      <c r="B1482" s="72">
        <v>2017</v>
      </c>
      <c r="C1482" s="235"/>
      <c r="D1482" s="270">
        <v>33</v>
      </c>
      <c r="E1482" s="270"/>
      <c r="F1482" s="270">
        <v>40</v>
      </c>
      <c r="G1482" s="270"/>
      <c r="H1482" s="270">
        <v>776.96199999999999</v>
      </c>
    </row>
    <row r="1483" spans="2:9" ht="15" hidden="1" customHeight="1" outlineLevel="1" x14ac:dyDescent="0.2">
      <c r="B1483" s="46">
        <v>2016</v>
      </c>
      <c r="C1483" s="235"/>
      <c r="D1483" s="270">
        <v>29</v>
      </c>
      <c r="E1483" s="270"/>
      <c r="F1483" s="270">
        <v>37</v>
      </c>
      <c r="G1483" s="270"/>
      <c r="H1483" s="270">
        <v>583.98</v>
      </c>
    </row>
    <row r="1484" spans="2:9" ht="15" hidden="1" customHeight="1" outlineLevel="1" x14ac:dyDescent="0.2">
      <c r="B1484" s="46">
        <v>2015</v>
      </c>
      <c r="C1484" s="235"/>
      <c r="D1484" s="270">
        <v>33</v>
      </c>
      <c r="E1484" s="270"/>
      <c r="F1484" s="270">
        <v>42</v>
      </c>
      <c r="G1484" s="270"/>
      <c r="H1484" s="270">
        <v>692.30399999999997</v>
      </c>
    </row>
    <row r="1485" spans="2:9" ht="15" hidden="1" customHeight="1" outlineLevel="1" x14ac:dyDescent="0.2">
      <c r="B1485" s="46">
        <v>2014</v>
      </c>
      <c r="C1485" s="68"/>
      <c r="D1485" s="270">
        <v>33</v>
      </c>
      <c r="E1485" s="270"/>
      <c r="F1485" s="270">
        <v>42</v>
      </c>
      <c r="G1485" s="270"/>
      <c r="H1485" s="270">
        <v>572.96400000000006</v>
      </c>
    </row>
    <row r="1486" spans="2:9" ht="15" hidden="1" customHeight="1" outlineLevel="1" x14ac:dyDescent="0.2">
      <c r="B1486" s="46">
        <v>2013</v>
      </c>
      <c r="C1486" s="68"/>
      <c r="D1486" s="270">
        <v>39</v>
      </c>
      <c r="E1486" s="270"/>
      <c r="F1486" s="270">
        <v>49</v>
      </c>
      <c r="G1486" s="270"/>
      <c r="H1486" s="270">
        <v>579.51599999999996</v>
      </c>
    </row>
    <row r="1487" spans="2:9" ht="15" hidden="1" customHeight="1" outlineLevel="1" x14ac:dyDescent="0.2">
      <c r="B1487" s="358" t="s">
        <v>29</v>
      </c>
      <c r="C1487" s="358"/>
      <c r="D1487" s="358"/>
      <c r="E1487" s="358"/>
      <c r="F1487" s="358"/>
      <c r="G1487" s="358"/>
      <c r="H1487" s="358"/>
      <c r="I1487" s="358"/>
    </row>
    <row r="1488" spans="2:9" ht="15" hidden="1" customHeight="1" outlineLevel="1" x14ac:dyDescent="0.2">
      <c r="B1488" s="72">
        <v>2018</v>
      </c>
      <c r="C1488" s="235"/>
      <c r="D1488" s="270">
        <v>104</v>
      </c>
      <c r="E1488" s="270"/>
      <c r="F1488" s="270">
        <v>148</v>
      </c>
      <c r="G1488" s="270"/>
      <c r="H1488" s="270">
        <v>2638.9229999999998</v>
      </c>
    </row>
    <row r="1489" spans="2:9" ht="15" hidden="1" customHeight="1" outlineLevel="1" x14ac:dyDescent="0.2">
      <c r="B1489" s="72">
        <v>2017</v>
      </c>
      <c r="C1489" s="235"/>
      <c r="D1489" s="270">
        <v>104</v>
      </c>
      <c r="E1489" s="270"/>
      <c r="F1489" s="270">
        <v>185</v>
      </c>
      <c r="G1489" s="270"/>
      <c r="H1489" s="270">
        <v>2956.8429999999998</v>
      </c>
    </row>
    <row r="1490" spans="2:9" ht="15" hidden="1" customHeight="1" outlineLevel="1" x14ac:dyDescent="0.2">
      <c r="B1490" s="46">
        <v>2016</v>
      </c>
      <c r="C1490" s="235"/>
      <c r="D1490" s="270">
        <v>100</v>
      </c>
      <c r="E1490" s="270"/>
      <c r="F1490" s="270">
        <v>176</v>
      </c>
      <c r="G1490" s="270"/>
      <c r="H1490" s="270">
        <v>2148.7469999999998</v>
      </c>
    </row>
    <row r="1491" spans="2:9" ht="15" hidden="1" customHeight="1" outlineLevel="1" x14ac:dyDescent="0.2">
      <c r="B1491" s="46">
        <v>2015</v>
      </c>
      <c r="C1491" s="235"/>
      <c r="D1491" s="270">
        <v>74</v>
      </c>
      <c r="E1491" s="270"/>
      <c r="F1491" s="270">
        <v>138</v>
      </c>
      <c r="G1491" s="270"/>
      <c r="H1491" s="270">
        <v>2064.7020000000002</v>
      </c>
    </row>
    <row r="1492" spans="2:9" ht="15" hidden="1" customHeight="1" outlineLevel="1" x14ac:dyDescent="0.2">
      <c r="B1492" s="46">
        <v>2014</v>
      </c>
      <c r="C1492" s="68"/>
      <c r="D1492" s="270">
        <v>74</v>
      </c>
      <c r="E1492" s="270"/>
      <c r="F1492" s="270">
        <v>101</v>
      </c>
      <c r="G1492" s="270"/>
      <c r="H1492" s="270">
        <v>1460.86</v>
      </c>
    </row>
    <row r="1493" spans="2:9" ht="15" hidden="1" customHeight="1" outlineLevel="1" x14ac:dyDescent="0.2">
      <c r="B1493" s="46">
        <v>2013</v>
      </c>
      <c r="C1493" s="68"/>
      <c r="D1493" s="270">
        <v>84</v>
      </c>
      <c r="E1493" s="270"/>
      <c r="F1493" s="270">
        <v>109</v>
      </c>
      <c r="G1493" s="270"/>
      <c r="H1493" s="270">
        <v>1404.4580000000001</v>
      </c>
    </row>
    <row r="1494" spans="2:9" ht="15" hidden="1" customHeight="1" outlineLevel="1" x14ac:dyDescent="0.2">
      <c r="B1494" s="358" t="s">
        <v>30</v>
      </c>
      <c r="C1494" s="358"/>
      <c r="D1494" s="358"/>
      <c r="E1494" s="358"/>
      <c r="F1494" s="358"/>
      <c r="G1494" s="358"/>
      <c r="H1494" s="358"/>
      <c r="I1494" s="358"/>
    </row>
    <row r="1495" spans="2:9" ht="15" hidden="1" customHeight="1" outlineLevel="1" x14ac:dyDescent="0.2">
      <c r="B1495" s="72">
        <v>2018</v>
      </c>
      <c r="C1495" s="235"/>
      <c r="D1495" s="270">
        <v>13</v>
      </c>
      <c r="E1495" s="270"/>
      <c r="F1495" s="270">
        <v>14</v>
      </c>
      <c r="G1495" s="270"/>
      <c r="H1495" s="270">
        <v>85.096000000000004</v>
      </c>
    </row>
    <row r="1496" spans="2:9" ht="15" hidden="1" customHeight="1" outlineLevel="1" x14ac:dyDescent="0.2">
      <c r="B1496" s="72">
        <v>2017</v>
      </c>
      <c r="C1496" s="235"/>
      <c r="D1496" s="270">
        <v>10</v>
      </c>
      <c r="E1496" s="270"/>
      <c r="F1496" s="270">
        <v>11</v>
      </c>
      <c r="G1496" s="270"/>
      <c r="H1496" s="270">
        <v>75.403999999999996</v>
      </c>
    </row>
    <row r="1497" spans="2:9" ht="15" hidden="1" customHeight="1" outlineLevel="1" x14ac:dyDescent="0.2">
      <c r="B1497" s="46">
        <v>2016</v>
      </c>
      <c r="C1497" s="235"/>
      <c r="D1497" s="270">
        <v>13</v>
      </c>
      <c r="E1497" s="270"/>
      <c r="F1497" s="270">
        <v>14</v>
      </c>
      <c r="G1497" s="270"/>
      <c r="H1497" s="270">
        <v>84.813000000000002</v>
      </c>
    </row>
    <row r="1498" spans="2:9" ht="15" hidden="1" customHeight="1" outlineLevel="1" x14ac:dyDescent="0.2">
      <c r="B1498" s="46">
        <v>2015</v>
      </c>
      <c r="C1498" s="235"/>
      <c r="D1498" s="270">
        <v>20</v>
      </c>
      <c r="E1498" s="270"/>
      <c r="F1498" s="270">
        <v>21</v>
      </c>
      <c r="G1498" s="270"/>
      <c r="H1498" s="270">
        <v>111.45699999999999</v>
      </c>
    </row>
    <row r="1499" spans="2:9" ht="15" hidden="1" customHeight="1" outlineLevel="1" x14ac:dyDescent="0.2">
      <c r="B1499" s="46">
        <v>2014</v>
      </c>
      <c r="C1499" s="68"/>
      <c r="D1499" s="270">
        <v>22</v>
      </c>
      <c r="E1499" s="270"/>
      <c r="F1499" s="270">
        <v>24</v>
      </c>
      <c r="G1499" s="270"/>
      <c r="H1499" s="270">
        <v>133.172</v>
      </c>
    </row>
    <row r="1500" spans="2:9" ht="15" hidden="1" customHeight="1" outlineLevel="1" x14ac:dyDescent="0.2">
      <c r="B1500" s="46">
        <v>2013</v>
      </c>
      <c r="C1500" s="68"/>
      <c r="D1500" s="270">
        <v>22</v>
      </c>
      <c r="E1500" s="270"/>
      <c r="F1500" s="270">
        <v>23</v>
      </c>
      <c r="G1500" s="270"/>
      <c r="H1500" s="270">
        <v>91.906999999999996</v>
      </c>
    </row>
    <row r="1501" spans="2:9" ht="15" hidden="1" customHeight="1" outlineLevel="1" x14ac:dyDescent="0.2">
      <c r="B1501" s="358" t="s">
        <v>31</v>
      </c>
      <c r="C1501" s="358"/>
      <c r="D1501" s="358"/>
      <c r="E1501" s="358"/>
      <c r="F1501" s="358"/>
      <c r="G1501" s="358"/>
      <c r="H1501" s="358"/>
      <c r="I1501" s="358"/>
    </row>
    <row r="1502" spans="2:9" ht="15" hidden="1" customHeight="1" outlineLevel="1" x14ac:dyDescent="0.2">
      <c r="B1502" s="72">
        <v>2018</v>
      </c>
      <c r="C1502" s="235"/>
      <c r="D1502" s="270">
        <v>21</v>
      </c>
      <c r="E1502" s="270"/>
      <c r="F1502" s="270">
        <v>24</v>
      </c>
      <c r="G1502" s="270"/>
      <c r="H1502" s="270">
        <v>415.99400000000003</v>
      </c>
    </row>
    <row r="1503" spans="2:9" ht="15" hidden="1" customHeight="1" outlineLevel="1" x14ac:dyDescent="0.2">
      <c r="B1503" s="72">
        <v>2017</v>
      </c>
      <c r="C1503" s="235"/>
      <c r="D1503" s="270">
        <v>21</v>
      </c>
      <c r="E1503" s="270"/>
      <c r="F1503" s="270">
        <v>26</v>
      </c>
      <c r="G1503" s="270"/>
      <c r="H1503" s="270">
        <v>517.32100000000003</v>
      </c>
    </row>
    <row r="1504" spans="2:9" ht="15" hidden="1" customHeight="1" outlineLevel="1" x14ac:dyDescent="0.2">
      <c r="B1504" s="46">
        <v>2016</v>
      </c>
      <c r="C1504" s="235"/>
      <c r="D1504" s="270">
        <v>25</v>
      </c>
      <c r="E1504" s="270"/>
      <c r="F1504" s="270">
        <v>28</v>
      </c>
      <c r="G1504" s="270"/>
      <c r="H1504" s="270">
        <v>503.87099999999998</v>
      </c>
    </row>
    <row r="1505" spans="2:9" ht="15" hidden="1" customHeight="1" outlineLevel="1" x14ac:dyDescent="0.2">
      <c r="B1505" s="46">
        <v>2015</v>
      </c>
      <c r="C1505" s="235"/>
      <c r="D1505" s="270">
        <v>22</v>
      </c>
      <c r="E1505" s="270"/>
      <c r="F1505" s="270">
        <v>25</v>
      </c>
      <c r="G1505" s="270"/>
      <c r="H1505" s="270">
        <v>421.52699999999999</v>
      </c>
    </row>
    <row r="1506" spans="2:9" ht="15" hidden="1" customHeight="1" outlineLevel="1" x14ac:dyDescent="0.2">
      <c r="B1506" s="46">
        <v>2014</v>
      </c>
      <c r="C1506" s="68"/>
      <c r="D1506" s="270">
        <v>23</v>
      </c>
      <c r="E1506" s="270"/>
      <c r="F1506" s="270">
        <v>27</v>
      </c>
      <c r="G1506" s="270"/>
      <c r="H1506" s="270">
        <v>430.71499999999997</v>
      </c>
    </row>
    <row r="1507" spans="2:9" ht="15" hidden="1" customHeight="1" outlineLevel="1" x14ac:dyDescent="0.2">
      <c r="B1507" s="46">
        <v>2013</v>
      </c>
      <c r="C1507" s="68"/>
      <c r="D1507" s="270">
        <v>23</v>
      </c>
      <c r="E1507" s="270"/>
      <c r="F1507" s="270">
        <v>25</v>
      </c>
      <c r="G1507" s="270"/>
      <c r="H1507" s="270">
        <v>449.56299999999999</v>
      </c>
    </row>
    <row r="1508" spans="2:9" ht="15" hidden="1" customHeight="1" outlineLevel="1" x14ac:dyDescent="0.2">
      <c r="B1508" s="358" t="s">
        <v>32</v>
      </c>
      <c r="C1508" s="358"/>
      <c r="D1508" s="358"/>
      <c r="E1508" s="358"/>
      <c r="F1508" s="358"/>
      <c r="G1508" s="358"/>
      <c r="H1508" s="358"/>
      <c r="I1508" s="358"/>
    </row>
    <row r="1509" spans="2:9" ht="15" hidden="1" customHeight="1" outlineLevel="1" x14ac:dyDescent="0.2">
      <c r="B1509" s="72">
        <v>2018</v>
      </c>
      <c r="C1509" s="235"/>
      <c r="D1509" s="270">
        <v>20</v>
      </c>
      <c r="E1509" s="270"/>
      <c r="F1509" s="270">
        <v>20</v>
      </c>
      <c r="G1509" s="270"/>
      <c r="H1509" s="270">
        <v>282.947</v>
      </c>
    </row>
    <row r="1510" spans="2:9" ht="15" hidden="1" customHeight="1" outlineLevel="1" x14ac:dyDescent="0.2">
      <c r="B1510" s="72">
        <v>2017</v>
      </c>
      <c r="C1510" s="235"/>
      <c r="D1510" s="270">
        <v>23</v>
      </c>
      <c r="E1510" s="270"/>
      <c r="F1510" s="270">
        <v>23</v>
      </c>
      <c r="G1510" s="270"/>
      <c r="H1510" s="270">
        <v>247.864</v>
      </c>
    </row>
    <row r="1511" spans="2:9" ht="15" hidden="1" customHeight="1" outlineLevel="1" x14ac:dyDescent="0.2">
      <c r="B1511" s="46">
        <v>2016</v>
      </c>
      <c r="C1511" s="235"/>
      <c r="D1511" s="270">
        <v>28</v>
      </c>
      <c r="E1511" s="270"/>
      <c r="F1511" s="270">
        <v>33</v>
      </c>
      <c r="G1511" s="270"/>
      <c r="H1511" s="270">
        <v>312.77300000000002</v>
      </c>
    </row>
    <row r="1512" spans="2:9" ht="15" hidden="1" customHeight="1" outlineLevel="1" x14ac:dyDescent="0.2">
      <c r="B1512" s="46">
        <v>2015</v>
      </c>
      <c r="C1512" s="235"/>
      <c r="D1512" s="270">
        <v>30</v>
      </c>
      <c r="E1512" s="270"/>
      <c r="F1512" s="270">
        <v>32</v>
      </c>
      <c r="G1512" s="270"/>
      <c r="H1512" s="270">
        <v>326.24700000000001</v>
      </c>
    </row>
    <row r="1513" spans="2:9" ht="15" hidden="1" customHeight="1" outlineLevel="1" x14ac:dyDescent="0.2">
      <c r="B1513" s="46">
        <v>2014</v>
      </c>
      <c r="C1513" s="68"/>
      <c r="D1513" s="270">
        <v>28</v>
      </c>
      <c r="E1513" s="270"/>
      <c r="F1513" s="270">
        <v>30</v>
      </c>
      <c r="G1513" s="270"/>
      <c r="H1513" s="270">
        <v>273.34399999999999</v>
      </c>
    </row>
    <row r="1514" spans="2:9" ht="15" hidden="1" customHeight="1" outlineLevel="1" x14ac:dyDescent="0.2">
      <c r="B1514" s="46">
        <v>2013</v>
      </c>
      <c r="C1514" s="68"/>
      <c r="D1514" s="270">
        <v>23</v>
      </c>
      <c r="E1514" s="270"/>
      <c r="F1514" s="270">
        <v>25</v>
      </c>
      <c r="G1514" s="270"/>
      <c r="H1514" s="270">
        <v>263.67399999999998</v>
      </c>
    </row>
    <row r="1515" spans="2:9" ht="15" hidden="1" customHeight="1" outlineLevel="1" x14ac:dyDescent="0.2">
      <c r="B1515" s="358" t="s">
        <v>33</v>
      </c>
      <c r="C1515" s="358"/>
      <c r="D1515" s="358"/>
      <c r="E1515" s="358"/>
      <c r="F1515" s="358"/>
      <c r="G1515" s="358"/>
      <c r="H1515" s="358"/>
      <c r="I1515" s="358"/>
    </row>
    <row r="1516" spans="2:9" ht="15" hidden="1" customHeight="1" outlineLevel="1" x14ac:dyDescent="0.2">
      <c r="B1516" s="72">
        <v>2018</v>
      </c>
      <c r="C1516" s="235"/>
      <c r="D1516" s="270">
        <v>14</v>
      </c>
      <c r="E1516" s="270"/>
      <c r="F1516" s="270">
        <v>24</v>
      </c>
      <c r="G1516" s="270"/>
      <c r="H1516" s="270">
        <v>399.78300000000002</v>
      </c>
    </row>
    <row r="1517" spans="2:9" ht="15" hidden="1" customHeight="1" outlineLevel="1" x14ac:dyDescent="0.2">
      <c r="B1517" s="72">
        <v>2017</v>
      </c>
      <c r="C1517" s="235"/>
      <c r="D1517" s="270">
        <v>14</v>
      </c>
      <c r="E1517" s="270"/>
      <c r="F1517" s="270">
        <v>25</v>
      </c>
      <c r="G1517" s="270"/>
      <c r="H1517" s="270">
        <v>515.226</v>
      </c>
    </row>
    <row r="1518" spans="2:9" ht="15" hidden="1" customHeight="1" outlineLevel="1" x14ac:dyDescent="0.2">
      <c r="B1518" s="46">
        <v>2016</v>
      </c>
      <c r="C1518" s="235"/>
      <c r="D1518" s="270">
        <v>10</v>
      </c>
      <c r="E1518" s="270"/>
      <c r="F1518" s="270">
        <v>18</v>
      </c>
      <c r="G1518" s="270"/>
      <c r="H1518" s="270">
        <v>416.58699999999999</v>
      </c>
    </row>
    <row r="1519" spans="2:9" ht="15" hidden="1" customHeight="1" outlineLevel="1" x14ac:dyDescent="0.2">
      <c r="B1519" s="46">
        <v>2015</v>
      </c>
      <c r="C1519" s="235"/>
      <c r="D1519" s="270">
        <v>11</v>
      </c>
      <c r="E1519" s="270"/>
      <c r="F1519" s="270">
        <v>20</v>
      </c>
      <c r="G1519" s="270"/>
      <c r="H1519" s="270">
        <v>456.49299999999999</v>
      </c>
    </row>
    <row r="1520" spans="2:9" ht="15" hidden="1" customHeight="1" outlineLevel="1" x14ac:dyDescent="0.2">
      <c r="B1520" s="46">
        <v>2014</v>
      </c>
      <c r="C1520" s="68"/>
      <c r="D1520" s="270">
        <v>9</v>
      </c>
      <c r="E1520" s="270"/>
      <c r="F1520" s="270">
        <v>16</v>
      </c>
      <c r="G1520" s="270"/>
      <c r="H1520" s="270">
        <v>167.65799999999999</v>
      </c>
    </row>
    <row r="1521" spans="1:9" ht="15" hidden="1" customHeight="1" outlineLevel="1" x14ac:dyDescent="0.2">
      <c r="B1521" s="46">
        <v>2013</v>
      </c>
      <c r="C1521" s="68"/>
      <c r="D1521" s="270">
        <v>11</v>
      </c>
      <c r="E1521" s="270"/>
      <c r="F1521" s="270">
        <v>18</v>
      </c>
      <c r="G1521" s="270"/>
      <c r="H1521" s="270">
        <v>158.434</v>
      </c>
    </row>
    <row r="1522" spans="1:9" s="13" customFormat="1" ht="9.75" customHeight="1" collapsed="1" x14ac:dyDescent="0.2">
      <c r="A1522" s="63"/>
      <c r="B1522" s="2"/>
      <c r="C1522" s="2"/>
      <c r="D1522" s="2"/>
      <c r="E1522" s="2"/>
      <c r="F1522" s="2"/>
      <c r="G1522" s="2"/>
      <c r="H1522" s="2"/>
    </row>
    <row r="1523" spans="1:9" s="13" customFormat="1" ht="3" customHeight="1" x14ac:dyDescent="0.2">
      <c r="A1523" s="63"/>
      <c r="B1523" s="125"/>
      <c r="C1523" s="125"/>
      <c r="D1523" s="125"/>
      <c r="E1523" s="125"/>
      <c r="F1523" s="125"/>
      <c r="G1523" s="125"/>
      <c r="H1523" s="125"/>
      <c r="I1523" s="125"/>
    </row>
    <row r="1524" spans="1:9" s="13" customFormat="1" ht="9" customHeight="1" x14ac:dyDescent="0.2">
      <c r="A1524" s="63"/>
      <c r="B1524" s="63"/>
      <c r="C1524" s="63"/>
      <c r="D1524" s="63"/>
      <c r="E1524" s="63"/>
      <c r="F1524" s="271"/>
      <c r="G1524" s="271"/>
      <c r="H1524" s="63"/>
    </row>
    <row r="1525" spans="1:9" s="13" customFormat="1" x14ac:dyDescent="0.2">
      <c r="A1525" s="63"/>
      <c r="B1525" s="304" t="s">
        <v>245</v>
      </c>
      <c r="C1525" s="304"/>
      <c r="D1525" s="304"/>
      <c r="E1525" s="304"/>
      <c r="F1525" s="304"/>
      <c r="G1525" s="268"/>
      <c r="H1525" s="63"/>
    </row>
    <row r="1527" spans="1:9" s="13" customFormat="1" ht="12" x14ac:dyDescent="0.2">
      <c r="A1527" s="63"/>
      <c r="B1527" s="330" t="s">
        <v>0</v>
      </c>
      <c r="C1527" s="330"/>
      <c r="D1527" s="330"/>
      <c r="E1527" s="269"/>
      <c r="F1527" s="63"/>
      <c r="G1527" s="63"/>
      <c r="H1527" s="63"/>
    </row>
  </sheetData>
  <mergeCells count="218">
    <mergeCell ref="B1508:I1508"/>
    <mergeCell ref="B1515:I1515"/>
    <mergeCell ref="B1473:I1473"/>
    <mergeCell ref="B1480:I1480"/>
    <mergeCell ref="B1487:I1487"/>
    <mergeCell ref="B1494:I1494"/>
    <mergeCell ref="B1501:I1501"/>
    <mergeCell ref="B1438:I1438"/>
    <mergeCell ref="B1445:I1445"/>
    <mergeCell ref="B1452:I1452"/>
    <mergeCell ref="B1459:I1459"/>
    <mergeCell ref="B1466:I1466"/>
    <mergeCell ref="B1410:I1410"/>
    <mergeCell ref="B1417:I1417"/>
    <mergeCell ref="B1424:I1424"/>
    <mergeCell ref="B1431:I1431"/>
    <mergeCell ref="B1368:I1368"/>
    <mergeCell ref="B1375:I1375"/>
    <mergeCell ref="B1382:I1382"/>
    <mergeCell ref="B1389:I1389"/>
    <mergeCell ref="B1403:I1403"/>
    <mergeCell ref="B1333:I1333"/>
    <mergeCell ref="B1340:I1340"/>
    <mergeCell ref="B1347:I1347"/>
    <mergeCell ref="B1354:I1354"/>
    <mergeCell ref="B1361:I1361"/>
    <mergeCell ref="B1298:I1298"/>
    <mergeCell ref="B1305:I1305"/>
    <mergeCell ref="B1312:I1312"/>
    <mergeCell ref="B1319:I1319"/>
    <mergeCell ref="B1326:I1326"/>
    <mergeCell ref="B1263:I1263"/>
    <mergeCell ref="B1277:I1277"/>
    <mergeCell ref="B1284:I1284"/>
    <mergeCell ref="B1291:I1291"/>
    <mergeCell ref="B1228:I1228"/>
    <mergeCell ref="B1235:I1235"/>
    <mergeCell ref="B1242:I1242"/>
    <mergeCell ref="B1249:I1249"/>
    <mergeCell ref="B1256:I1256"/>
    <mergeCell ref="B1193:I1193"/>
    <mergeCell ref="B1200:I1200"/>
    <mergeCell ref="B1207:I1207"/>
    <mergeCell ref="B1214:I1214"/>
    <mergeCell ref="B1221:I1221"/>
    <mergeCell ref="B1158:I1158"/>
    <mergeCell ref="B1165:I1165"/>
    <mergeCell ref="B1172:I1172"/>
    <mergeCell ref="B1179:I1179"/>
    <mergeCell ref="B1186:I1186"/>
    <mergeCell ref="B1116:I1116"/>
    <mergeCell ref="B1123:I1123"/>
    <mergeCell ref="B1130:I1130"/>
    <mergeCell ref="B1137:I1137"/>
    <mergeCell ref="B1151:I1151"/>
    <mergeCell ref="B1081:I1081"/>
    <mergeCell ref="B1088:I1088"/>
    <mergeCell ref="B1095:I1095"/>
    <mergeCell ref="B1102:I1102"/>
    <mergeCell ref="B1109:I1109"/>
    <mergeCell ref="B1046:I1046"/>
    <mergeCell ref="B1053:I1053"/>
    <mergeCell ref="B1060:I1060"/>
    <mergeCell ref="B1067:I1067"/>
    <mergeCell ref="B1074:I1074"/>
    <mergeCell ref="B1004:I1004"/>
    <mergeCell ref="B1011:I1011"/>
    <mergeCell ref="B1025:I1025"/>
    <mergeCell ref="B1032:I1032"/>
    <mergeCell ref="B1039:I1039"/>
    <mergeCell ref="B976:I976"/>
    <mergeCell ref="B983:I983"/>
    <mergeCell ref="B990:I990"/>
    <mergeCell ref="B997:I997"/>
    <mergeCell ref="B941:I941"/>
    <mergeCell ref="B948:I948"/>
    <mergeCell ref="B955:I955"/>
    <mergeCell ref="B962:I962"/>
    <mergeCell ref="B969:I969"/>
    <mergeCell ref="B906:I906"/>
    <mergeCell ref="B913:I913"/>
    <mergeCell ref="B920:I920"/>
    <mergeCell ref="B927:I927"/>
    <mergeCell ref="B934:I934"/>
    <mergeCell ref="B871:I871"/>
    <mergeCell ref="B878:I878"/>
    <mergeCell ref="B885:I885"/>
    <mergeCell ref="B892:D892"/>
    <mergeCell ref="B899:I899"/>
    <mergeCell ref="B836:I836"/>
    <mergeCell ref="B843:I843"/>
    <mergeCell ref="B850:I850"/>
    <mergeCell ref="B857:I857"/>
    <mergeCell ref="B864:I864"/>
    <mergeCell ref="B801:I801"/>
    <mergeCell ref="B808:I808"/>
    <mergeCell ref="B815:I815"/>
    <mergeCell ref="B822:I822"/>
    <mergeCell ref="B829:I829"/>
    <mergeCell ref="B759:I759"/>
    <mergeCell ref="B773:I773"/>
    <mergeCell ref="B780:I780"/>
    <mergeCell ref="B787:I787"/>
    <mergeCell ref="B794:I794"/>
    <mergeCell ref="B724:I724"/>
    <mergeCell ref="B731:I731"/>
    <mergeCell ref="B738:I738"/>
    <mergeCell ref="B745:I745"/>
    <mergeCell ref="B752:I752"/>
    <mergeCell ref="B689:I689"/>
    <mergeCell ref="B696:I696"/>
    <mergeCell ref="B703:I703"/>
    <mergeCell ref="B710:I710"/>
    <mergeCell ref="B717:I717"/>
    <mergeCell ref="B654:I654"/>
    <mergeCell ref="B661:I661"/>
    <mergeCell ref="B668:I668"/>
    <mergeCell ref="B675:I675"/>
    <mergeCell ref="B682:I682"/>
    <mergeCell ref="B619:I619"/>
    <mergeCell ref="B626:I626"/>
    <mergeCell ref="B633:I633"/>
    <mergeCell ref="B647:I647"/>
    <mergeCell ref="B640:D640"/>
    <mergeCell ref="B584:I584"/>
    <mergeCell ref="B591:I591"/>
    <mergeCell ref="B598:I598"/>
    <mergeCell ref="B605:I605"/>
    <mergeCell ref="B612:I612"/>
    <mergeCell ref="B549:I549"/>
    <mergeCell ref="B556:I556"/>
    <mergeCell ref="B563:I563"/>
    <mergeCell ref="B570:I570"/>
    <mergeCell ref="B577:I577"/>
    <mergeCell ref="B507:I507"/>
    <mergeCell ref="B521:I521"/>
    <mergeCell ref="B528:I528"/>
    <mergeCell ref="B535:I535"/>
    <mergeCell ref="B542:I542"/>
    <mergeCell ref="B472:I472"/>
    <mergeCell ref="B479:I479"/>
    <mergeCell ref="B486:I486"/>
    <mergeCell ref="B493:I493"/>
    <mergeCell ref="B500:I500"/>
    <mergeCell ref="B437:I437"/>
    <mergeCell ref="B444:I444"/>
    <mergeCell ref="B451:I451"/>
    <mergeCell ref="B458:I458"/>
    <mergeCell ref="B465:I465"/>
    <mergeCell ref="B409:I409"/>
    <mergeCell ref="B416:I416"/>
    <mergeCell ref="B423:I423"/>
    <mergeCell ref="B430:I430"/>
    <mergeCell ref="B360:I360"/>
    <mergeCell ref="B367:I367"/>
    <mergeCell ref="B374:I374"/>
    <mergeCell ref="B381:I381"/>
    <mergeCell ref="B395:I395"/>
    <mergeCell ref="B339:I339"/>
    <mergeCell ref="B346:I346"/>
    <mergeCell ref="B353:I353"/>
    <mergeCell ref="B297:I297"/>
    <mergeCell ref="B304:I304"/>
    <mergeCell ref="B311:I311"/>
    <mergeCell ref="B318:I318"/>
    <mergeCell ref="B325:I325"/>
    <mergeCell ref="B402:I402"/>
    <mergeCell ref="B276:I276"/>
    <mergeCell ref="B283:I283"/>
    <mergeCell ref="B290:I290"/>
    <mergeCell ref="B227:I227"/>
    <mergeCell ref="B234:I234"/>
    <mergeCell ref="B241:I241"/>
    <mergeCell ref="B248:I248"/>
    <mergeCell ref="B255:I255"/>
    <mergeCell ref="B332:I332"/>
    <mergeCell ref="B206:I206"/>
    <mergeCell ref="B213:I213"/>
    <mergeCell ref="B220:I220"/>
    <mergeCell ref="B164:I164"/>
    <mergeCell ref="B171:I171"/>
    <mergeCell ref="B178:I178"/>
    <mergeCell ref="B185:I185"/>
    <mergeCell ref="B269:I269"/>
    <mergeCell ref="B262:D262"/>
    <mergeCell ref="B150:I150"/>
    <mergeCell ref="B157:I157"/>
    <mergeCell ref="B87:I87"/>
    <mergeCell ref="B94:I94"/>
    <mergeCell ref="B101:I101"/>
    <mergeCell ref="B108:I108"/>
    <mergeCell ref="B115:I115"/>
    <mergeCell ref="B192:I192"/>
    <mergeCell ref="B199:I199"/>
    <mergeCell ref="B52:I52"/>
    <mergeCell ref="B59:I59"/>
    <mergeCell ref="B66:I66"/>
    <mergeCell ref="B73:I73"/>
    <mergeCell ref="B80:I80"/>
    <mergeCell ref="B1525:F1525"/>
    <mergeCell ref="B1527:D1527"/>
    <mergeCell ref="B1:I1"/>
    <mergeCell ref="B4:C7"/>
    <mergeCell ref="D4:E6"/>
    <mergeCell ref="F4:G6"/>
    <mergeCell ref="H4:I6"/>
    <mergeCell ref="D7:E7"/>
    <mergeCell ref="F7:G7"/>
    <mergeCell ref="H7:I7"/>
    <mergeCell ref="B16:I16"/>
    <mergeCell ref="B17:I17"/>
    <mergeCell ref="B24:I24"/>
    <mergeCell ref="B31:I31"/>
    <mergeCell ref="B38:I38"/>
    <mergeCell ref="B45:I45"/>
    <mergeCell ref="B122:I122"/>
    <mergeCell ref="B129:I129"/>
    <mergeCell ref="B143:I143"/>
  </mergeCells>
  <hyperlinks>
    <hyperlink ref="B1527" location="Índice!A1" display="(Voltar ao Índice)"/>
  </hyperlinks>
  <printOptions horizontalCentered="1"/>
  <pageMargins left="7.874015748031496E-2" right="7.874015748031496E-2" top="0.6692913385826772" bottom="0.27559055118110237" header="0" footer="0"/>
  <pageSetup paperSize="9" scale="94" fitToHeight="5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showGridLines="0" zoomScaleNormal="100" workbookViewId="0">
      <pane ySplit="7" topLeftCell="A8" activePane="bottomLeft" state="frozen"/>
      <selection activeCell="M1835" sqref="M1835"/>
      <selection pane="bottomLeft" activeCell="B1" sqref="B1:E1"/>
    </sheetView>
  </sheetViews>
  <sheetFormatPr defaultColWidth="12.5703125" defaultRowHeight="11.25" x14ac:dyDescent="0.2"/>
  <cols>
    <col min="1" max="1" width="6.7109375" style="63" customWidth="1"/>
    <col min="2" max="2" width="18.28515625" style="63" customWidth="1"/>
    <col min="3" max="5" width="28.42578125" style="63" customWidth="1"/>
    <col min="6" max="6" width="6.7109375" style="63" customWidth="1"/>
    <col min="7" max="16384" width="12.5703125" style="63"/>
  </cols>
  <sheetData>
    <row r="1" spans="1:5" s="216" customFormat="1" ht="30.75" customHeight="1" x14ac:dyDescent="0.2">
      <c r="B1" s="340" t="s">
        <v>401</v>
      </c>
      <c r="C1" s="340"/>
      <c r="D1" s="340"/>
      <c r="E1" s="340"/>
    </row>
    <row r="2" spans="1:5" ht="18" customHeight="1" x14ac:dyDescent="0.2">
      <c r="B2" s="217"/>
      <c r="C2" s="217"/>
      <c r="D2" s="217"/>
    </row>
    <row r="3" spans="1:5" ht="12.75" customHeight="1" x14ac:dyDescent="0.2">
      <c r="B3" s="219" t="s">
        <v>204</v>
      </c>
      <c r="C3" s="217"/>
      <c r="D3" s="217"/>
    </row>
    <row r="4" spans="1:5" s="64" customFormat="1" ht="18" customHeight="1" x14ac:dyDescent="0.2">
      <c r="B4" s="278" t="s">
        <v>4</v>
      </c>
      <c r="C4" s="307" t="s">
        <v>399</v>
      </c>
      <c r="D4" s="307" t="s">
        <v>7</v>
      </c>
      <c r="E4" s="307" t="s">
        <v>12</v>
      </c>
    </row>
    <row r="5" spans="1:5" s="64" customFormat="1" ht="18" customHeight="1" x14ac:dyDescent="0.2">
      <c r="B5" s="278"/>
      <c r="C5" s="332"/>
      <c r="D5" s="332"/>
      <c r="E5" s="332"/>
    </row>
    <row r="6" spans="1:5" s="64" customFormat="1" ht="24" customHeight="1" x14ac:dyDescent="0.2">
      <c r="B6" s="278"/>
      <c r="C6" s="334"/>
      <c r="D6" s="334"/>
      <c r="E6" s="334"/>
    </row>
    <row r="7" spans="1:5" ht="18" customHeight="1" x14ac:dyDescent="0.2">
      <c r="B7" s="278"/>
      <c r="C7" s="272" t="s">
        <v>15</v>
      </c>
      <c r="D7" s="272" t="s">
        <v>15</v>
      </c>
      <c r="E7" s="273" t="s">
        <v>286</v>
      </c>
    </row>
    <row r="8" spans="1:5" s="66" customFormat="1" ht="3.75" customHeight="1" x14ac:dyDescent="0.2">
      <c r="B8" s="65"/>
      <c r="C8" s="43"/>
      <c r="D8" s="43"/>
      <c r="E8" s="43"/>
    </row>
    <row r="9" spans="1:5" s="67" customFormat="1" ht="15" customHeight="1" x14ac:dyDescent="0.2">
      <c r="B9" s="220" t="s">
        <v>5</v>
      </c>
      <c r="C9" s="221"/>
      <c r="D9" s="221"/>
      <c r="E9" s="221"/>
    </row>
    <row r="10" spans="1:5" s="67" customFormat="1" ht="15" customHeight="1" x14ac:dyDescent="0.2">
      <c r="B10" s="72">
        <v>2018</v>
      </c>
      <c r="C10" s="270">
        <v>2544</v>
      </c>
      <c r="D10" s="166">
        <v>9782</v>
      </c>
      <c r="E10" s="270">
        <v>1037863.477</v>
      </c>
    </row>
    <row r="11" spans="1:5" s="67" customFormat="1" ht="15" customHeight="1" x14ac:dyDescent="0.2">
      <c r="B11" s="72">
        <v>2017</v>
      </c>
      <c r="C11" s="270">
        <v>2537</v>
      </c>
      <c r="D11" s="166">
        <v>9541</v>
      </c>
      <c r="E11" s="270">
        <v>968695.93299999996</v>
      </c>
    </row>
    <row r="12" spans="1:5" s="67" customFormat="1" ht="15" customHeight="1" x14ac:dyDescent="0.2">
      <c r="B12" s="46">
        <v>2016</v>
      </c>
      <c r="C12" s="270">
        <v>2576</v>
      </c>
      <c r="D12" s="166">
        <v>9416</v>
      </c>
      <c r="E12" s="270">
        <v>892056.88199999998</v>
      </c>
    </row>
    <row r="13" spans="1:5" s="67" customFormat="1" ht="15" customHeight="1" x14ac:dyDescent="0.2">
      <c r="B13" s="46">
        <v>2015</v>
      </c>
      <c r="C13" s="270">
        <v>2582</v>
      </c>
      <c r="D13" s="166">
        <v>9391</v>
      </c>
      <c r="E13" s="270">
        <v>865873.70400000003</v>
      </c>
    </row>
    <row r="14" spans="1:5" s="67" customFormat="1" ht="15" customHeight="1" x14ac:dyDescent="0.2">
      <c r="B14" s="46">
        <v>2014</v>
      </c>
      <c r="C14" s="270">
        <v>2599</v>
      </c>
      <c r="D14" s="166">
        <v>9324</v>
      </c>
      <c r="E14" s="270">
        <v>855603.57400000002</v>
      </c>
    </row>
    <row r="15" spans="1:5" s="67" customFormat="1" ht="15" customHeight="1" x14ac:dyDescent="0.2">
      <c r="B15" s="46">
        <v>2013</v>
      </c>
      <c r="C15" s="270">
        <v>2713</v>
      </c>
      <c r="D15" s="166">
        <v>9213</v>
      </c>
      <c r="E15" s="270">
        <v>784165.06299999997</v>
      </c>
    </row>
    <row r="16" spans="1:5" s="13" customFormat="1" ht="15" customHeight="1" x14ac:dyDescent="0.2">
      <c r="A16" s="63"/>
      <c r="B16" s="228" t="s">
        <v>325</v>
      </c>
      <c r="C16" s="270"/>
      <c r="D16" s="270"/>
      <c r="E16" s="270"/>
    </row>
    <row r="17" spans="1:5" s="13" customFormat="1" ht="15" customHeight="1" x14ac:dyDescent="0.2">
      <c r="A17" s="63"/>
      <c r="B17" s="72">
        <v>2018</v>
      </c>
      <c r="C17" s="270">
        <v>96</v>
      </c>
      <c r="D17" s="166">
        <v>249</v>
      </c>
      <c r="E17" s="270">
        <v>24395.383000000002</v>
      </c>
    </row>
    <row r="18" spans="1:5" s="13" customFormat="1" ht="15" customHeight="1" x14ac:dyDescent="0.2">
      <c r="A18" s="63"/>
      <c r="B18" s="72">
        <v>2017</v>
      </c>
      <c r="C18" s="270">
        <v>87</v>
      </c>
      <c r="D18" s="166">
        <v>217</v>
      </c>
      <c r="E18" s="270">
        <v>22328.92</v>
      </c>
    </row>
    <row r="19" spans="1:5" s="13" customFormat="1" ht="15" customHeight="1" x14ac:dyDescent="0.2">
      <c r="A19" s="63"/>
      <c r="B19" s="46">
        <v>2016</v>
      </c>
      <c r="C19" s="270">
        <v>90</v>
      </c>
      <c r="D19" s="166">
        <v>208</v>
      </c>
      <c r="E19" s="270">
        <v>21639.932000000001</v>
      </c>
    </row>
    <row r="20" spans="1:5" s="13" customFormat="1" ht="15" customHeight="1" x14ac:dyDescent="0.2">
      <c r="A20" s="63"/>
      <c r="B20" s="46">
        <v>2015</v>
      </c>
      <c r="C20" s="270">
        <v>85</v>
      </c>
      <c r="D20" s="166">
        <v>211</v>
      </c>
      <c r="E20" s="270">
        <v>19915.245999999999</v>
      </c>
    </row>
    <row r="21" spans="1:5" s="13" customFormat="1" ht="15" customHeight="1" x14ac:dyDescent="0.2">
      <c r="A21" s="63"/>
      <c r="B21" s="46">
        <v>2014</v>
      </c>
      <c r="C21" s="270">
        <v>88</v>
      </c>
      <c r="D21" s="166">
        <v>199</v>
      </c>
      <c r="E21" s="270">
        <v>19529.004000000001</v>
      </c>
    </row>
    <row r="22" spans="1:5" s="13" customFormat="1" ht="15" customHeight="1" x14ac:dyDescent="0.2">
      <c r="A22" s="63"/>
      <c r="B22" s="46">
        <v>2013</v>
      </c>
      <c r="C22" s="270">
        <v>87</v>
      </c>
      <c r="D22" s="166" t="s">
        <v>37</v>
      </c>
      <c r="E22" s="166" t="s">
        <v>37</v>
      </c>
    </row>
    <row r="23" spans="1:5" ht="15" customHeight="1" x14ac:dyDescent="0.2">
      <c r="B23" s="228" t="s">
        <v>326</v>
      </c>
      <c r="C23" s="270"/>
      <c r="D23" s="270"/>
      <c r="E23" s="270"/>
    </row>
    <row r="24" spans="1:5" ht="15" customHeight="1" x14ac:dyDescent="0.2">
      <c r="B24" s="72">
        <v>2018</v>
      </c>
      <c r="C24" s="270">
        <v>216</v>
      </c>
      <c r="D24" s="166">
        <v>582</v>
      </c>
      <c r="E24" s="270">
        <v>51480.186000000002</v>
      </c>
    </row>
    <row r="25" spans="1:5" ht="15" customHeight="1" x14ac:dyDescent="0.2">
      <c r="B25" s="72">
        <v>2017</v>
      </c>
      <c r="C25" s="270">
        <v>199</v>
      </c>
      <c r="D25" s="166">
        <v>540</v>
      </c>
      <c r="E25" s="270">
        <v>50835.500999999997</v>
      </c>
    </row>
    <row r="26" spans="1:5" ht="15" customHeight="1" x14ac:dyDescent="0.2">
      <c r="B26" s="46">
        <v>2016</v>
      </c>
      <c r="C26" s="270">
        <v>209</v>
      </c>
      <c r="D26" s="166">
        <v>555</v>
      </c>
      <c r="E26" s="270">
        <v>47454.154000000002</v>
      </c>
    </row>
    <row r="27" spans="1:5" ht="15" customHeight="1" x14ac:dyDescent="0.2">
      <c r="B27" s="46">
        <v>2015</v>
      </c>
      <c r="C27" s="270">
        <v>217</v>
      </c>
      <c r="D27" s="166">
        <v>594</v>
      </c>
      <c r="E27" s="270">
        <v>45651.716999999997</v>
      </c>
    </row>
    <row r="28" spans="1:5" ht="15" customHeight="1" x14ac:dyDescent="0.2">
      <c r="B28" s="46">
        <v>2014</v>
      </c>
      <c r="C28" s="270">
        <v>231</v>
      </c>
      <c r="D28" s="166">
        <v>587</v>
      </c>
      <c r="E28" s="270">
        <v>44927.421999999999</v>
      </c>
    </row>
    <row r="29" spans="1:5" ht="15" customHeight="1" x14ac:dyDescent="0.2">
      <c r="B29" s="46">
        <v>2013</v>
      </c>
      <c r="C29" s="270">
        <v>243</v>
      </c>
      <c r="D29" s="166">
        <v>595</v>
      </c>
      <c r="E29" s="270">
        <v>44855.504999999997</v>
      </c>
    </row>
    <row r="30" spans="1:5" ht="15" customHeight="1" x14ac:dyDescent="0.2">
      <c r="B30" s="228" t="s">
        <v>327</v>
      </c>
      <c r="C30" s="270"/>
      <c r="D30" s="270"/>
      <c r="E30" s="270"/>
    </row>
    <row r="31" spans="1:5" ht="15" customHeight="1" x14ac:dyDescent="0.2">
      <c r="B31" s="72">
        <v>2018</v>
      </c>
      <c r="C31" s="270">
        <v>1350</v>
      </c>
      <c r="D31" s="166">
        <v>6192</v>
      </c>
      <c r="E31" s="270">
        <v>595501.60100000002</v>
      </c>
    </row>
    <row r="32" spans="1:5" ht="15" customHeight="1" x14ac:dyDescent="0.2">
      <c r="B32" s="72">
        <v>2017</v>
      </c>
      <c r="C32" s="270">
        <v>1409</v>
      </c>
      <c r="D32" s="166">
        <v>6171</v>
      </c>
      <c r="E32" s="270">
        <v>565747.24699999997</v>
      </c>
    </row>
    <row r="33" spans="2:5" ht="15" customHeight="1" x14ac:dyDescent="0.2">
      <c r="B33" s="46">
        <v>2016</v>
      </c>
      <c r="C33" s="270">
        <v>1422</v>
      </c>
      <c r="D33" s="166">
        <v>6102</v>
      </c>
      <c r="E33" s="270">
        <v>539502.06000000006</v>
      </c>
    </row>
    <row r="34" spans="2:5" ht="15" customHeight="1" x14ac:dyDescent="0.2">
      <c r="B34" s="46">
        <v>2015</v>
      </c>
      <c r="C34" s="270">
        <v>1423</v>
      </c>
      <c r="D34" s="166">
        <v>5943</v>
      </c>
      <c r="E34" s="270">
        <v>533557.70299999998</v>
      </c>
    </row>
    <row r="35" spans="2:5" ht="15" customHeight="1" x14ac:dyDescent="0.2">
      <c r="B35" s="46">
        <v>2014</v>
      </c>
      <c r="C35" s="270">
        <v>1418</v>
      </c>
      <c r="D35" s="166">
        <v>6095</v>
      </c>
      <c r="E35" s="270">
        <v>536788.92000000004</v>
      </c>
    </row>
    <row r="36" spans="2:5" ht="15" customHeight="1" x14ac:dyDescent="0.2">
      <c r="B36" s="46">
        <v>2013</v>
      </c>
      <c r="C36" s="270">
        <v>1452</v>
      </c>
      <c r="D36" s="166">
        <v>5943</v>
      </c>
      <c r="E36" s="270">
        <v>505234.946</v>
      </c>
    </row>
    <row r="37" spans="2:5" ht="15" customHeight="1" x14ac:dyDescent="0.2">
      <c r="B37" s="228" t="s">
        <v>328</v>
      </c>
      <c r="C37" s="270"/>
      <c r="D37" s="270"/>
      <c r="E37" s="270"/>
    </row>
    <row r="38" spans="2:5" ht="15" customHeight="1" x14ac:dyDescent="0.2">
      <c r="B38" s="72">
        <v>2018</v>
      </c>
      <c r="C38" s="270">
        <v>191</v>
      </c>
      <c r="D38" s="166">
        <v>677</v>
      </c>
      <c r="E38" s="270">
        <v>164511.76999999999</v>
      </c>
    </row>
    <row r="39" spans="2:5" ht="15" customHeight="1" x14ac:dyDescent="0.2">
      <c r="B39" s="72">
        <v>2017</v>
      </c>
      <c r="C39" s="270">
        <v>179</v>
      </c>
      <c r="D39" s="166">
        <v>605</v>
      </c>
      <c r="E39" s="270">
        <v>135988.00200000001</v>
      </c>
    </row>
    <row r="40" spans="2:5" ht="15" customHeight="1" x14ac:dyDescent="0.2">
      <c r="B40" s="46">
        <v>2016</v>
      </c>
      <c r="C40" s="270">
        <v>175</v>
      </c>
      <c r="D40" s="166">
        <v>592</v>
      </c>
      <c r="E40" s="270">
        <v>99707.820999999996</v>
      </c>
    </row>
    <row r="41" spans="2:5" ht="15" customHeight="1" x14ac:dyDescent="0.2">
      <c r="B41" s="46">
        <v>2015</v>
      </c>
      <c r="C41" s="270">
        <v>179</v>
      </c>
      <c r="D41" s="166">
        <v>599</v>
      </c>
      <c r="E41" s="270">
        <v>90738.400999999998</v>
      </c>
    </row>
    <row r="42" spans="2:5" ht="15" customHeight="1" x14ac:dyDescent="0.2">
      <c r="B42" s="46">
        <v>2014</v>
      </c>
      <c r="C42" s="270">
        <v>192</v>
      </c>
      <c r="D42" s="166">
        <v>611</v>
      </c>
      <c r="E42" s="270">
        <v>87342.865000000005</v>
      </c>
    </row>
    <row r="43" spans="2:5" ht="15" customHeight="1" x14ac:dyDescent="0.2">
      <c r="B43" s="46">
        <v>2013</v>
      </c>
      <c r="C43" s="270">
        <v>196</v>
      </c>
      <c r="D43" s="166">
        <v>598</v>
      </c>
      <c r="E43" s="270">
        <v>57138.758000000002</v>
      </c>
    </row>
    <row r="44" spans="2:5" ht="15" customHeight="1" x14ac:dyDescent="0.2">
      <c r="B44" s="228" t="s">
        <v>329</v>
      </c>
      <c r="C44" s="270"/>
      <c r="D44" s="270"/>
      <c r="E44" s="270"/>
    </row>
    <row r="45" spans="2:5" ht="15" customHeight="1" x14ac:dyDescent="0.2">
      <c r="B45" s="72">
        <v>2018</v>
      </c>
      <c r="C45" s="270">
        <v>72</v>
      </c>
      <c r="D45" s="166">
        <v>159</v>
      </c>
      <c r="E45" s="270">
        <v>9504.902</v>
      </c>
    </row>
    <row r="46" spans="2:5" ht="15" customHeight="1" x14ac:dyDescent="0.2">
      <c r="B46" s="72">
        <v>2017</v>
      </c>
      <c r="C46" s="270">
        <v>64</v>
      </c>
      <c r="D46" s="166">
        <v>140</v>
      </c>
      <c r="E46" s="270">
        <v>8574.7209999999995</v>
      </c>
    </row>
    <row r="47" spans="2:5" ht="15" customHeight="1" x14ac:dyDescent="0.2">
      <c r="B47" s="46">
        <v>2016</v>
      </c>
      <c r="C47" s="270">
        <v>65</v>
      </c>
      <c r="D47" s="166" t="s">
        <v>37</v>
      </c>
      <c r="E47" s="166" t="s">
        <v>37</v>
      </c>
    </row>
    <row r="48" spans="2:5" ht="15" customHeight="1" x14ac:dyDescent="0.2">
      <c r="B48" s="68">
        <v>2015</v>
      </c>
      <c r="C48" s="270">
        <v>67</v>
      </c>
      <c r="D48" s="166" t="s">
        <v>37</v>
      </c>
      <c r="E48" s="166" t="s">
        <v>37</v>
      </c>
    </row>
    <row r="49" spans="2:5" ht="15" customHeight="1" x14ac:dyDescent="0.2">
      <c r="B49" s="68">
        <v>2014</v>
      </c>
      <c r="C49" s="270">
        <v>78</v>
      </c>
      <c r="D49" s="166" t="s">
        <v>37</v>
      </c>
      <c r="E49" s="166" t="s">
        <v>37</v>
      </c>
    </row>
    <row r="50" spans="2:5" ht="15" customHeight="1" x14ac:dyDescent="0.2">
      <c r="B50" s="68">
        <v>2013</v>
      </c>
      <c r="C50" s="270">
        <v>90</v>
      </c>
      <c r="D50" s="166">
        <v>142</v>
      </c>
      <c r="E50" s="270">
        <v>7709.9440000000004</v>
      </c>
    </row>
    <row r="51" spans="2:5" ht="15" customHeight="1" x14ac:dyDescent="0.2">
      <c r="B51" s="228" t="s">
        <v>330</v>
      </c>
      <c r="C51" s="270"/>
      <c r="D51" s="270"/>
      <c r="E51" s="270"/>
    </row>
    <row r="52" spans="2:5" ht="15" customHeight="1" x14ac:dyDescent="0.2">
      <c r="B52" s="72">
        <v>2018</v>
      </c>
      <c r="C52" s="270">
        <v>24</v>
      </c>
      <c r="D52" s="166" t="s">
        <v>37</v>
      </c>
      <c r="E52" s="166" t="s">
        <v>37</v>
      </c>
    </row>
    <row r="53" spans="2:5" ht="15" customHeight="1" x14ac:dyDescent="0.2">
      <c r="B53" s="72">
        <v>2017</v>
      </c>
      <c r="C53" s="270">
        <v>26</v>
      </c>
      <c r="D53" s="166" t="s">
        <v>37</v>
      </c>
      <c r="E53" s="166" t="s">
        <v>37</v>
      </c>
    </row>
    <row r="54" spans="2:5" ht="15" customHeight="1" x14ac:dyDescent="0.2">
      <c r="B54" s="46">
        <v>2016</v>
      </c>
      <c r="C54" s="270">
        <v>29</v>
      </c>
      <c r="D54" s="166" t="s">
        <v>37</v>
      </c>
      <c r="E54" s="166" t="s">
        <v>37</v>
      </c>
    </row>
    <row r="55" spans="2:5" ht="15" customHeight="1" x14ac:dyDescent="0.2">
      <c r="B55" s="46">
        <v>2015</v>
      </c>
      <c r="C55" s="270">
        <v>29</v>
      </c>
      <c r="D55" s="166">
        <v>51</v>
      </c>
      <c r="E55" s="270">
        <v>2485.7280000000001</v>
      </c>
    </row>
    <row r="56" spans="2:5" ht="15" customHeight="1" x14ac:dyDescent="0.2">
      <c r="B56" s="46">
        <v>2014</v>
      </c>
      <c r="C56" s="270">
        <v>29</v>
      </c>
      <c r="D56" s="166">
        <v>49</v>
      </c>
      <c r="E56" s="270">
        <v>2457.768</v>
      </c>
    </row>
    <row r="57" spans="2:5" ht="15" customHeight="1" x14ac:dyDescent="0.2">
      <c r="B57" s="46">
        <v>2013</v>
      </c>
      <c r="C57" s="270">
        <v>30</v>
      </c>
      <c r="D57" s="166">
        <v>47</v>
      </c>
      <c r="E57" s="270">
        <v>2450.2829999999999</v>
      </c>
    </row>
    <row r="58" spans="2:5" ht="15" customHeight="1" x14ac:dyDescent="0.2">
      <c r="B58" s="228" t="s">
        <v>331</v>
      </c>
      <c r="C58" s="270"/>
      <c r="D58" s="270"/>
      <c r="E58" s="270"/>
    </row>
    <row r="59" spans="2:5" ht="15" customHeight="1" x14ac:dyDescent="0.2">
      <c r="B59" s="72">
        <v>2018</v>
      </c>
      <c r="C59" s="270">
        <v>112</v>
      </c>
      <c r="D59" s="166">
        <v>406</v>
      </c>
      <c r="E59" s="270">
        <v>42110.849000000002</v>
      </c>
    </row>
    <row r="60" spans="2:5" ht="15" customHeight="1" x14ac:dyDescent="0.2">
      <c r="B60" s="72">
        <v>2017</v>
      </c>
      <c r="C60" s="270">
        <v>111</v>
      </c>
      <c r="D60" s="166">
        <v>390</v>
      </c>
      <c r="E60" s="270">
        <v>41102.133999999998</v>
      </c>
    </row>
    <row r="61" spans="2:5" ht="15" customHeight="1" x14ac:dyDescent="0.2">
      <c r="B61" s="46">
        <v>2016</v>
      </c>
      <c r="C61" s="270">
        <v>113</v>
      </c>
      <c r="D61" s="166">
        <v>386</v>
      </c>
      <c r="E61" s="270">
        <v>40127.374000000003</v>
      </c>
    </row>
    <row r="62" spans="2:5" ht="15" customHeight="1" x14ac:dyDescent="0.2">
      <c r="B62" s="46">
        <v>2015</v>
      </c>
      <c r="C62" s="270">
        <v>105</v>
      </c>
      <c r="D62" s="166">
        <v>409</v>
      </c>
      <c r="E62" s="270">
        <v>40400.010999999999</v>
      </c>
    </row>
    <row r="63" spans="2:5" ht="15" customHeight="1" x14ac:dyDescent="0.2">
      <c r="B63" s="46">
        <v>2014</v>
      </c>
      <c r="C63" s="270">
        <v>101</v>
      </c>
      <c r="D63" s="166">
        <v>364</v>
      </c>
      <c r="E63" s="270">
        <v>39734.667000000001</v>
      </c>
    </row>
    <row r="64" spans="2:5" ht="15" customHeight="1" x14ac:dyDescent="0.2">
      <c r="B64" s="46">
        <v>2013</v>
      </c>
      <c r="C64" s="270">
        <v>115</v>
      </c>
      <c r="D64" s="166">
        <v>376</v>
      </c>
      <c r="E64" s="270">
        <v>38624.658000000003</v>
      </c>
    </row>
    <row r="65" spans="2:5" ht="15" customHeight="1" x14ac:dyDescent="0.2">
      <c r="B65" s="228" t="s">
        <v>332</v>
      </c>
      <c r="C65" s="270"/>
      <c r="D65" s="270"/>
      <c r="E65" s="270"/>
    </row>
    <row r="66" spans="2:5" ht="15" customHeight="1" x14ac:dyDescent="0.2">
      <c r="B66" s="72">
        <v>2018</v>
      </c>
      <c r="C66" s="270">
        <v>299</v>
      </c>
      <c r="D66" s="166">
        <v>1042</v>
      </c>
      <c r="E66" s="270">
        <v>103960.08500000001</v>
      </c>
    </row>
    <row r="67" spans="2:5" ht="15" customHeight="1" x14ac:dyDescent="0.2">
      <c r="B67" s="72">
        <v>2017</v>
      </c>
      <c r="C67" s="270">
        <v>290</v>
      </c>
      <c r="D67" s="166">
        <v>1005</v>
      </c>
      <c r="E67" s="270">
        <v>98815.172999999995</v>
      </c>
    </row>
    <row r="68" spans="2:5" ht="15" customHeight="1" x14ac:dyDescent="0.2">
      <c r="B68" s="46">
        <v>2016</v>
      </c>
      <c r="C68" s="270">
        <v>283</v>
      </c>
      <c r="D68" s="166">
        <v>941</v>
      </c>
      <c r="E68" s="270">
        <v>91713.555999999997</v>
      </c>
    </row>
    <row r="69" spans="2:5" ht="15" customHeight="1" x14ac:dyDescent="0.2">
      <c r="B69" s="46">
        <v>2015</v>
      </c>
      <c r="C69" s="270">
        <v>294</v>
      </c>
      <c r="D69" s="166">
        <v>1006</v>
      </c>
      <c r="E69" s="270">
        <v>86729.835000000006</v>
      </c>
    </row>
    <row r="70" spans="2:5" ht="15" customHeight="1" x14ac:dyDescent="0.2">
      <c r="B70" s="68">
        <v>2014</v>
      </c>
      <c r="C70" s="270">
        <v>278</v>
      </c>
      <c r="D70" s="166">
        <v>911</v>
      </c>
      <c r="E70" s="270">
        <v>82062.231</v>
      </c>
    </row>
    <row r="71" spans="2:5" ht="15" customHeight="1" x14ac:dyDescent="0.2">
      <c r="B71" s="68">
        <v>2013</v>
      </c>
      <c r="C71" s="270">
        <v>298</v>
      </c>
      <c r="D71" s="166">
        <v>848</v>
      </c>
      <c r="E71" s="270">
        <v>75763.231</v>
      </c>
    </row>
    <row r="72" spans="2:5" ht="15" customHeight="1" x14ac:dyDescent="0.2">
      <c r="B72" s="228" t="s">
        <v>333</v>
      </c>
      <c r="C72" s="270"/>
      <c r="D72" s="270"/>
      <c r="E72" s="270"/>
    </row>
    <row r="73" spans="2:5" ht="15" customHeight="1" x14ac:dyDescent="0.2">
      <c r="B73" s="72">
        <v>2018</v>
      </c>
      <c r="C73" s="270">
        <v>67</v>
      </c>
      <c r="D73" s="166">
        <v>148</v>
      </c>
      <c r="E73" s="270">
        <v>14942.599</v>
      </c>
    </row>
    <row r="74" spans="2:5" ht="15" customHeight="1" x14ac:dyDescent="0.2">
      <c r="B74" s="72">
        <v>2017</v>
      </c>
      <c r="C74" s="270">
        <v>59</v>
      </c>
      <c r="D74" s="166">
        <v>146</v>
      </c>
      <c r="E74" s="270">
        <v>14812.016</v>
      </c>
    </row>
    <row r="75" spans="2:5" ht="15" customHeight="1" x14ac:dyDescent="0.2">
      <c r="B75" s="46">
        <v>2016</v>
      </c>
      <c r="C75" s="270">
        <v>66</v>
      </c>
      <c r="D75" s="166">
        <v>151</v>
      </c>
      <c r="E75" s="270">
        <v>14529.142</v>
      </c>
    </row>
    <row r="76" spans="2:5" ht="15" customHeight="1" x14ac:dyDescent="0.2">
      <c r="B76" s="46">
        <v>2015</v>
      </c>
      <c r="C76" s="270">
        <v>67</v>
      </c>
      <c r="D76" s="166">
        <v>144</v>
      </c>
      <c r="E76" s="270">
        <v>13991.098</v>
      </c>
    </row>
    <row r="77" spans="2:5" ht="15" customHeight="1" x14ac:dyDescent="0.2">
      <c r="B77" s="46">
        <v>2014</v>
      </c>
      <c r="C77" s="270">
        <v>65</v>
      </c>
      <c r="D77" s="166">
        <v>143</v>
      </c>
      <c r="E77" s="270">
        <v>13389.4</v>
      </c>
    </row>
    <row r="78" spans="2:5" ht="15" customHeight="1" x14ac:dyDescent="0.2">
      <c r="B78" s="46">
        <v>2013</v>
      </c>
      <c r="C78" s="270">
        <v>68</v>
      </c>
      <c r="D78" s="166">
        <v>202</v>
      </c>
      <c r="E78" s="270">
        <v>11605.186</v>
      </c>
    </row>
    <row r="79" spans="2:5" ht="15" customHeight="1" x14ac:dyDescent="0.2">
      <c r="B79" s="228" t="s">
        <v>334</v>
      </c>
      <c r="C79" s="270"/>
      <c r="D79" s="270"/>
      <c r="E79" s="270"/>
    </row>
    <row r="80" spans="2:5" ht="15" customHeight="1" x14ac:dyDescent="0.2">
      <c r="B80" s="72">
        <v>2018</v>
      </c>
      <c r="C80" s="270">
        <v>56</v>
      </c>
      <c r="D80" s="166">
        <v>98</v>
      </c>
      <c r="E80" s="270">
        <v>8267.9449999999997</v>
      </c>
    </row>
    <row r="81" spans="1:5" ht="15" customHeight="1" x14ac:dyDescent="0.2">
      <c r="B81" s="72">
        <v>2017</v>
      </c>
      <c r="C81" s="270">
        <v>52</v>
      </c>
      <c r="D81" s="166">
        <v>97</v>
      </c>
      <c r="E81" s="270">
        <v>7765.7929999999997</v>
      </c>
    </row>
    <row r="82" spans="1:5" ht="15" customHeight="1" x14ac:dyDescent="0.2">
      <c r="B82" s="46">
        <v>2016</v>
      </c>
      <c r="C82" s="270">
        <v>57</v>
      </c>
      <c r="D82" s="166">
        <v>101</v>
      </c>
      <c r="E82" s="270">
        <v>7186.8440000000001</v>
      </c>
    </row>
    <row r="83" spans="1:5" ht="15" customHeight="1" x14ac:dyDescent="0.2">
      <c r="B83" s="46">
        <v>2015</v>
      </c>
      <c r="C83" s="270">
        <v>54</v>
      </c>
      <c r="D83" s="166">
        <v>94</v>
      </c>
      <c r="E83" s="270">
        <v>5590.1639999999998</v>
      </c>
    </row>
    <row r="84" spans="1:5" ht="15" customHeight="1" x14ac:dyDescent="0.2">
      <c r="B84" s="46">
        <v>2014</v>
      </c>
      <c r="C84" s="270">
        <v>60</v>
      </c>
      <c r="D84" s="166">
        <v>89</v>
      </c>
      <c r="E84" s="270">
        <v>5033.7749999999996</v>
      </c>
    </row>
    <row r="85" spans="1:5" ht="15" customHeight="1" x14ac:dyDescent="0.2">
      <c r="B85" s="46">
        <v>2013</v>
      </c>
      <c r="C85" s="270">
        <v>69</v>
      </c>
      <c r="D85" s="166">
        <v>98</v>
      </c>
      <c r="E85" s="270">
        <v>5174.9480000000003</v>
      </c>
    </row>
    <row r="86" spans="1:5" ht="15" customHeight="1" x14ac:dyDescent="0.2">
      <c r="B86" s="228" t="s">
        <v>335</v>
      </c>
      <c r="C86" s="270"/>
      <c r="D86" s="270"/>
      <c r="E86" s="270"/>
    </row>
    <row r="87" spans="1:5" ht="15" customHeight="1" x14ac:dyDescent="0.2">
      <c r="B87" s="72">
        <v>2018</v>
      </c>
      <c r="C87" s="270">
        <v>61</v>
      </c>
      <c r="D87" s="166" t="s">
        <v>37</v>
      </c>
      <c r="E87" s="166" t="s">
        <v>37</v>
      </c>
    </row>
    <row r="88" spans="1:5" ht="15" customHeight="1" x14ac:dyDescent="0.2">
      <c r="B88" s="72">
        <v>2017</v>
      </c>
      <c r="C88" s="270">
        <v>61</v>
      </c>
      <c r="D88" s="166" t="s">
        <v>37</v>
      </c>
      <c r="E88" s="166" t="s">
        <v>37</v>
      </c>
    </row>
    <row r="89" spans="1:5" ht="15" customHeight="1" x14ac:dyDescent="0.2">
      <c r="B89" s="46">
        <v>2016</v>
      </c>
      <c r="C89" s="270">
        <v>67</v>
      </c>
      <c r="D89" s="166" t="s">
        <v>37</v>
      </c>
      <c r="E89" s="166" t="s">
        <v>37</v>
      </c>
    </row>
    <row r="90" spans="1:5" ht="15" customHeight="1" x14ac:dyDescent="0.2">
      <c r="B90" s="46">
        <v>2015</v>
      </c>
      <c r="C90" s="270">
        <v>62</v>
      </c>
      <c r="D90" s="166" t="s">
        <v>37</v>
      </c>
      <c r="E90" s="166" t="s">
        <v>37</v>
      </c>
    </row>
    <row r="91" spans="1:5" ht="15" customHeight="1" x14ac:dyDescent="0.2">
      <c r="B91" s="46">
        <v>2014</v>
      </c>
      <c r="C91" s="270">
        <v>59</v>
      </c>
      <c r="D91" s="166" t="s">
        <v>37</v>
      </c>
      <c r="E91" s="166" t="s">
        <v>37</v>
      </c>
    </row>
    <row r="92" spans="1:5" ht="15" customHeight="1" x14ac:dyDescent="0.2">
      <c r="B92" s="46">
        <v>2013</v>
      </c>
      <c r="C92" s="270">
        <v>65</v>
      </c>
      <c r="D92" s="166" t="s">
        <v>37</v>
      </c>
      <c r="E92" s="166" t="s">
        <v>37</v>
      </c>
    </row>
    <row r="93" spans="1:5" s="13" customFormat="1" ht="9.75" customHeight="1" x14ac:dyDescent="0.2">
      <c r="A93" s="63"/>
      <c r="B93" s="2"/>
      <c r="C93" s="2"/>
      <c r="D93" s="2"/>
      <c r="E93" s="2"/>
    </row>
    <row r="94" spans="1:5" s="13" customFormat="1" ht="3" customHeight="1" x14ac:dyDescent="0.2">
      <c r="A94" s="63"/>
      <c r="B94" s="125"/>
      <c r="C94" s="125"/>
      <c r="D94" s="125"/>
      <c r="E94" s="125"/>
    </row>
    <row r="95" spans="1:5" s="13" customFormat="1" ht="9" customHeight="1" x14ac:dyDescent="0.2">
      <c r="A95" s="63"/>
      <c r="B95" s="63"/>
      <c r="C95" s="63"/>
      <c r="D95" s="271"/>
      <c r="E95" s="63"/>
    </row>
    <row r="96" spans="1:5" s="13" customFormat="1" x14ac:dyDescent="0.2">
      <c r="A96" s="63"/>
      <c r="B96" s="304" t="s">
        <v>245</v>
      </c>
      <c r="C96" s="304"/>
      <c r="D96" s="304"/>
      <c r="E96" s="63"/>
    </row>
    <row r="98" spans="1:5" s="13" customFormat="1" ht="12" x14ac:dyDescent="0.2">
      <c r="A98" s="63"/>
      <c r="B98" s="330" t="s">
        <v>0</v>
      </c>
      <c r="C98" s="330"/>
      <c r="D98" s="63"/>
      <c r="E98" s="63"/>
    </row>
  </sheetData>
  <mergeCells count="7">
    <mergeCell ref="B98:C98"/>
    <mergeCell ref="B1:E1"/>
    <mergeCell ref="B4:B7"/>
    <mergeCell ref="C4:C6"/>
    <mergeCell ref="D4:D6"/>
    <mergeCell ref="E4:E6"/>
    <mergeCell ref="B96:D96"/>
  </mergeCells>
  <hyperlinks>
    <hyperlink ref="B98" location="Índice!A1" display="(Voltar ao Índice)"/>
  </hyperlinks>
  <printOptions horizontalCentered="1"/>
  <pageMargins left="0.27559055118110237" right="0.27559055118110237" top="0.6692913385826772" bottom="0.27559055118110237" header="0" footer="0"/>
  <pageSetup paperSize="9" scale="96" fitToHeight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J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0" width="2.5703125" style="51" customWidth="1"/>
    <col min="11" max="11" width="6.7109375" style="1" customWidth="1"/>
    <col min="12" max="16384" width="12.5703125" style="1"/>
  </cols>
  <sheetData>
    <row r="1" spans="2:11" ht="33" customHeight="1" x14ac:dyDescent="0.2">
      <c r="B1" s="286" t="s">
        <v>248</v>
      </c>
      <c r="C1" s="286"/>
      <c r="D1" s="286"/>
      <c r="E1" s="286"/>
      <c r="F1" s="286"/>
      <c r="G1" s="286"/>
      <c r="H1" s="286"/>
      <c r="I1" s="286"/>
      <c r="J1" s="286"/>
    </row>
    <row r="2" spans="2:11" ht="11.25" customHeight="1" x14ac:dyDescent="0.2">
      <c r="B2" s="19"/>
      <c r="C2" s="19"/>
      <c r="D2" s="19"/>
      <c r="E2" s="19"/>
      <c r="F2" s="19"/>
      <c r="G2" s="19"/>
    </row>
    <row r="3" spans="2:11" ht="12.75" customHeight="1" x14ac:dyDescent="0.2">
      <c r="B3" s="116" t="s">
        <v>204</v>
      </c>
      <c r="C3" s="29"/>
      <c r="D3" s="50"/>
      <c r="E3" s="50"/>
      <c r="F3" s="50"/>
      <c r="H3" s="4"/>
      <c r="I3" s="4"/>
    </row>
    <row r="4" spans="2:11" s="6" customFormat="1" ht="18" customHeight="1" x14ac:dyDescent="0.2">
      <c r="B4" s="278" t="s">
        <v>4</v>
      </c>
      <c r="C4" s="279"/>
      <c r="D4" s="287" t="s">
        <v>38</v>
      </c>
      <c r="E4" s="287"/>
      <c r="F4" s="287"/>
      <c r="G4" s="287"/>
      <c r="H4" s="287"/>
      <c r="I4" s="287"/>
      <c r="J4" s="288"/>
    </row>
    <row r="5" spans="2:11" s="6" customFormat="1" ht="18" customHeight="1" x14ac:dyDescent="0.2">
      <c r="B5" s="278"/>
      <c r="C5" s="279"/>
      <c r="D5" s="279" t="s">
        <v>6</v>
      </c>
      <c r="E5" s="287" t="s">
        <v>228</v>
      </c>
      <c r="F5" s="287"/>
      <c r="G5" s="287"/>
      <c r="H5" s="287"/>
      <c r="I5" s="287" t="s">
        <v>201</v>
      </c>
      <c r="J5" s="288"/>
    </row>
    <row r="6" spans="2:11" s="6" customFormat="1" ht="18" customHeight="1" x14ac:dyDescent="0.2">
      <c r="B6" s="278"/>
      <c r="C6" s="279"/>
      <c r="D6" s="279"/>
      <c r="E6" s="289" t="s">
        <v>5</v>
      </c>
      <c r="F6" s="287" t="s">
        <v>229</v>
      </c>
      <c r="G6" s="287"/>
      <c r="H6" s="287"/>
      <c r="I6" s="287"/>
      <c r="J6" s="288"/>
    </row>
    <row r="7" spans="2:11" s="6" customFormat="1" ht="24" customHeight="1" x14ac:dyDescent="0.2">
      <c r="B7" s="278"/>
      <c r="C7" s="279"/>
      <c r="D7" s="279"/>
      <c r="E7" s="289"/>
      <c r="F7" s="127" t="s">
        <v>46</v>
      </c>
      <c r="G7" s="127" t="s">
        <v>47</v>
      </c>
      <c r="H7" s="127" t="s">
        <v>223</v>
      </c>
      <c r="I7" s="287"/>
      <c r="J7" s="288"/>
    </row>
    <row r="8" spans="2:11" ht="18" customHeight="1" x14ac:dyDescent="0.2">
      <c r="B8" s="278"/>
      <c r="C8" s="279"/>
      <c r="D8" s="127" t="s">
        <v>15</v>
      </c>
      <c r="E8" s="127" t="s">
        <v>15</v>
      </c>
      <c r="F8" s="127" t="s">
        <v>15</v>
      </c>
      <c r="G8" s="127" t="s">
        <v>15</v>
      </c>
      <c r="H8" s="127" t="s">
        <v>15</v>
      </c>
      <c r="I8" s="287" t="s">
        <v>15</v>
      </c>
      <c r="J8" s="288"/>
      <c r="K8" s="52"/>
    </row>
    <row r="9" spans="2:11" s="9" customFormat="1" ht="3.75" customHeight="1" x14ac:dyDescent="0.2">
      <c r="B9" s="7"/>
      <c r="C9" s="7"/>
      <c r="D9" s="8"/>
      <c r="E9" s="8"/>
      <c r="F9" s="8"/>
      <c r="G9" s="8"/>
      <c r="H9" s="8"/>
      <c r="I9" s="8"/>
      <c r="J9" s="52"/>
      <c r="K9" s="52"/>
    </row>
    <row r="10" spans="2:11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1"/>
      <c r="J10" s="52"/>
      <c r="K10" s="52"/>
    </row>
    <row r="11" spans="2:11" s="11" customFormat="1" ht="15" customHeight="1" x14ac:dyDescent="0.2">
      <c r="B11" s="72">
        <v>2018</v>
      </c>
      <c r="C11" s="70"/>
      <c r="D11" s="73">
        <v>7810</v>
      </c>
      <c r="E11" s="73">
        <v>947</v>
      </c>
      <c r="F11" s="73"/>
      <c r="G11" s="73"/>
      <c r="H11" s="73"/>
      <c r="I11" s="73" t="s">
        <v>39</v>
      </c>
      <c r="J11" s="52"/>
      <c r="K11" s="52"/>
    </row>
    <row r="12" spans="2:11" s="11" customFormat="1" ht="15" customHeight="1" x14ac:dyDescent="0.2">
      <c r="B12" s="72">
        <v>2017</v>
      </c>
      <c r="C12" s="70"/>
      <c r="D12" s="73">
        <v>7430</v>
      </c>
      <c r="E12" s="73">
        <v>876</v>
      </c>
      <c r="F12" s="73">
        <v>768</v>
      </c>
      <c r="G12" s="73"/>
      <c r="H12" s="73"/>
      <c r="I12" s="73">
        <v>667</v>
      </c>
      <c r="J12" s="196" t="s">
        <v>230</v>
      </c>
      <c r="K12" s="52"/>
    </row>
    <row r="13" spans="2:11" s="11" customFormat="1" ht="15" customHeight="1" x14ac:dyDescent="0.2">
      <c r="B13" s="72">
        <v>2016</v>
      </c>
      <c r="C13" s="70"/>
      <c r="D13" s="73">
        <v>7122</v>
      </c>
      <c r="E13" s="73">
        <v>714</v>
      </c>
      <c r="F13" s="73">
        <v>611</v>
      </c>
      <c r="G13" s="73">
        <v>515</v>
      </c>
      <c r="H13" s="73"/>
      <c r="I13" s="12">
        <v>562</v>
      </c>
      <c r="J13" s="104"/>
      <c r="K13" s="52"/>
    </row>
    <row r="14" spans="2:11" s="11" customFormat="1" ht="15" customHeight="1" x14ac:dyDescent="0.2">
      <c r="B14" s="72">
        <v>2015</v>
      </c>
      <c r="C14" s="72" t="str">
        <f t="shared" ref="C14:C16" si="0">IF(B14=2008,$C$2,"")</f>
        <v/>
      </c>
      <c r="D14" s="73">
        <v>7129</v>
      </c>
      <c r="E14" s="73">
        <v>793</v>
      </c>
      <c r="F14" s="73">
        <v>672</v>
      </c>
      <c r="G14" s="73">
        <v>564</v>
      </c>
      <c r="H14" s="73"/>
      <c r="I14" s="73">
        <v>735</v>
      </c>
      <c r="K14" s="52"/>
    </row>
    <row r="15" spans="2:11" s="11" customFormat="1" ht="15" customHeight="1" x14ac:dyDescent="0.2">
      <c r="B15" s="72">
        <v>2014</v>
      </c>
      <c r="C15" s="72" t="str">
        <f t="shared" si="0"/>
        <v/>
      </c>
      <c r="D15" s="73">
        <v>7100</v>
      </c>
      <c r="E15" s="73">
        <v>755</v>
      </c>
      <c r="F15" s="73">
        <v>630</v>
      </c>
      <c r="G15" s="73">
        <v>515</v>
      </c>
      <c r="H15" s="73"/>
      <c r="I15" s="73">
        <v>755</v>
      </c>
      <c r="J15" s="104"/>
      <c r="K15" s="52"/>
    </row>
    <row r="16" spans="2:11" s="11" customFormat="1" ht="15" customHeight="1" x14ac:dyDescent="0.2">
      <c r="B16" s="72">
        <v>2013</v>
      </c>
      <c r="C16" s="72" t="str">
        <f t="shared" si="0"/>
        <v/>
      </c>
      <c r="D16" s="73">
        <v>7128</v>
      </c>
      <c r="E16" s="73">
        <v>757</v>
      </c>
      <c r="F16" s="73">
        <v>645</v>
      </c>
      <c r="G16" s="73">
        <v>524</v>
      </c>
      <c r="H16" s="73">
        <v>354</v>
      </c>
      <c r="I16" s="73">
        <v>796</v>
      </c>
      <c r="J16" s="104"/>
      <c r="K16" s="52"/>
    </row>
    <row r="17" spans="2:11" s="11" customFormat="1" ht="15" customHeight="1" x14ac:dyDescent="0.2">
      <c r="B17" s="283" t="s">
        <v>3</v>
      </c>
      <c r="C17" s="283"/>
      <c r="D17" s="283"/>
      <c r="E17" s="283"/>
      <c r="F17" s="73"/>
      <c r="G17" s="73"/>
      <c r="H17" s="73"/>
      <c r="I17" s="73"/>
      <c r="J17" s="104"/>
      <c r="K17" s="52"/>
    </row>
    <row r="18" spans="2:11" s="11" customFormat="1" ht="15" customHeight="1" x14ac:dyDescent="0.2">
      <c r="B18" s="284" t="s">
        <v>34</v>
      </c>
      <c r="C18" s="284"/>
      <c r="D18" s="284"/>
      <c r="E18" s="284"/>
      <c r="F18" s="73"/>
      <c r="G18" s="73"/>
      <c r="H18" s="73"/>
      <c r="I18" s="73"/>
      <c r="J18" s="104"/>
      <c r="K18" s="52"/>
    </row>
    <row r="19" spans="2:11" s="11" customFormat="1" ht="15" customHeight="1" x14ac:dyDescent="0.2">
      <c r="B19" s="72">
        <v>2018</v>
      </c>
      <c r="C19" s="72"/>
      <c r="D19" s="73">
        <v>1135</v>
      </c>
      <c r="E19" s="73">
        <v>166</v>
      </c>
      <c r="F19" s="73"/>
      <c r="G19" s="73"/>
      <c r="H19" s="73"/>
      <c r="I19" s="73" t="s">
        <v>39</v>
      </c>
      <c r="J19" s="104"/>
      <c r="K19" s="52"/>
    </row>
    <row r="20" spans="2:11" s="11" customFormat="1" ht="15" customHeight="1" x14ac:dyDescent="0.2">
      <c r="B20" s="72">
        <v>2017</v>
      </c>
      <c r="C20" s="72"/>
      <c r="D20" s="73">
        <v>1131</v>
      </c>
      <c r="E20" s="73">
        <v>185</v>
      </c>
      <c r="F20" s="73">
        <v>136</v>
      </c>
      <c r="G20" s="73"/>
      <c r="H20" s="73"/>
      <c r="I20" s="73">
        <v>183</v>
      </c>
      <c r="J20" s="104" t="s">
        <v>230</v>
      </c>
      <c r="K20" s="52"/>
    </row>
    <row r="21" spans="2:11" s="11" customFormat="1" ht="15" customHeight="1" x14ac:dyDescent="0.2">
      <c r="B21" s="72">
        <v>2016</v>
      </c>
      <c r="C21" s="72"/>
      <c r="D21" s="73">
        <v>1085</v>
      </c>
      <c r="E21" s="73">
        <v>167</v>
      </c>
      <c r="F21" s="73">
        <v>129</v>
      </c>
      <c r="G21" s="73">
        <v>97</v>
      </c>
      <c r="H21" s="73"/>
      <c r="I21" s="73">
        <v>136</v>
      </c>
      <c r="J21" s="104"/>
      <c r="K21" s="52"/>
    </row>
    <row r="22" spans="2:11" s="11" customFormat="1" ht="15" customHeight="1" x14ac:dyDescent="0.2">
      <c r="B22" s="72">
        <v>2015</v>
      </c>
      <c r="C22" s="72"/>
      <c r="D22" s="73">
        <v>1083</v>
      </c>
      <c r="E22" s="73">
        <v>165</v>
      </c>
      <c r="F22" s="73">
        <v>127</v>
      </c>
      <c r="G22" s="73">
        <v>100</v>
      </c>
      <c r="H22" s="73"/>
      <c r="I22" s="73">
        <v>169</v>
      </c>
      <c r="K22" s="52"/>
    </row>
    <row r="23" spans="2:11" s="11" customFormat="1" ht="15" customHeight="1" x14ac:dyDescent="0.2">
      <c r="B23" s="72">
        <v>2014</v>
      </c>
      <c r="C23" s="72"/>
      <c r="D23" s="73">
        <v>1109</v>
      </c>
      <c r="E23" s="73">
        <v>178</v>
      </c>
      <c r="F23" s="73">
        <v>128</v>
      </c>
      <c r="G23" s="73">
        <v>93</v>
      </c>
      <c r="H23" s="73"/>
      <c r="I23" s="73">
        <v>194</v>
      </c>
      <c r="J23" s="104"/>
      <c r="K23" s="52"/>
    </row>
    <row r="24" spans="2:11" s="11" customFormat="1" ht="15" customHeight="1" x14ac:dyDescent="0.2">
      <c r="B24" s="72">
        <v>2013</v>
      </c>
      <c r="C24" s="72"/>
      <c r="D24" s="73">
        <v>1103</v>
      </c>
      <c r="E24" s="73">
        <v>180</v>
      </c>
      <c r="F24" s="73">
        <v>139</v>
      </c>
      <c r="G24" s="73">
        <v>97</v>
      </c>
      <c r="H24" s="73">
        <v>57</v>
      </c>
      <c r="I24" s="73">
        <v>183</v>
      </c>
      <c r="J24" s="104"/>
      <c r="K24" s="52"/>
    </row>
    <row r="25" spans="2:11" s="11" customFormat="1" ht="15" customHeight="1" x14ac:dyDescent="0.2">
      <c r="B25" s="284" t="s">
        <v>35</v>
      </c>
      <c r="C25" s="284"/>
      <c r="D25" s="284"/>
      <c r="E25" s="284"/>
      <c r="F25" s="73"/>
      <c r="G25" s="73"/>
      <c r="H25" s="73"/>
      <c r="I25" s="73"/>
      <c r="J25" s="104"/>
      <c r="K25" s="52"/>
    </row>
    <row r="26" spans="2:11" s="11" customFormat="1" ht="15" customHeight="1" x14ac:dyDescent="0.2">
      <c r="B26" s="72">
        <v>2018</v>
      </c>
      <c r="C26" s="187"/>
      <c r="D26" s="73">
        <v>6675</v>
      </c>
      <c r="E26" s="73">
        <v>781</v>
      </c>
      <c r="F26" s="73"/>
      <c r="G26" s="73"/>
      <c r="H26" s="73"/>
      <c r="I26" s="73" t="s">
        <v>39</v>
      </c>
      <c r="J26" s="104"/>
      <c r="K26" s="52"/>
    </row>
    <row r="27" spans="2:11" s="11" customFormat="1" ht="15" customHeight="1" x14ac:dyDescent="0.2">
      <c r="B27" s="72">
        <v>2017</v>
      </c>
      <c r="C27" s="174"/>
      <c r="D27" s="73">
        <v>6299</v>
      </c>
      <c r="E27" s="73">
        <v>691</v>
      </c>
      <c r="F27" s="73">
        <v>632</v>
      </c>
      <c r="G27" s="73"/>
      <c r="H27" s="73"/>
      <c r="I27" s="73">
        <v>484</v>
      </c>
      <c r="J27" s="104" t="s">
        <v>230</v>
      </c>
      <c r="K27" s="52"/>
    </row>
    <row r="28" spans="2:11" s="11" customFormat="1" ht="15" customHeight="1" x14ac:dyDescent="0.2">
      <c r="B28" s="72">
        <v>2016</v>
      </c>
      <c r="C28" s="76"/>
      <c r="D28" s="73">
        <v>6037</v>
      </c>
      <c r="E28" s="73">
        <v>547</v>
      </c>
      <c r="F28" s="73">
        <v>482</v>
      </c>
      <c r="G28" s="73">
        <v>418</v>
      </c>
      <c r="H28" s="73"/>
      <c r="I28" s="73">
        <v>426</v>
      </c>
      <c r="J28" s="104"/>
      <c r="K28" s="52"/>
    </row>
    <row r="29" spans="2:11" s="11" customFormat="1" ht="15" customHeight="1" x14ac:dyDescent="0.2">
      <c r="B29" s="72">
        <v>2015</v>
      </c>
      <c r="C29" s="72"/>
      <c r="D29" s="73">
        <v>6046</v>
      </c>
      <c r="E29" s="73">
        <v>628</v>
      </c>
      <c r="F29" s="73">
        <v>545</v>
      </c>
      <c r="G29" s="73">
        <v>464</v>
      </c>
      <c r="H29" s="73"/>
      <c r="I29" s="73">
        <v>566</v>
      </c>
      <c r="K29" s="52"/>
    </row>
    <row r="30" spans="2:11" s="11" customFormat="1" ht="15" customHeight="1" x14ac:dyDescent="0.2">
      <c r="B30" s="72">
        <v>2014</v>
      </c>
      <c r="C30" s="72"/>
      <c r="D30" s="73">
        <v>5991</v>
      </c>
      <c r="E30" s="73">
        <v>577</v>
      </c>
      <c r="F30" s="73">
        <v>502</v>
      </c>
      <c r="G30" s="73">
        <v>422</v>
      </c>
      <c r="H30" s="73"/>
      <c r="I30" s="73">
        <v>561</v>
      </c>
      <c r="J30" s="104"/>
      <c r="K30" s="52"/>
    </row>
    <row r="31" spans="2:11" s="11" customFormat="1" ht="15" customHeight="1" x14ac:dyDescent="0.2">
      <c r="B31" s="72">
        <v>2013</v>
      </c>
      <c r="C31" s="72"/>
      <c r="D31" s="73">
        <v>6025</v>
      </c>
      <c r="E31" s="73">
        <v>577</v>
      </c>
      <c r="F31" s="73">
        <v>506</v>
      </c>
      <c r="G31" s="73">
        <v>427</v>
      </c>
      <c r="H31" s="73">
        <v>297</v>
      </c>
      <c r="I31" s="73">
        <v>613</v>
      </c>
      <c r="J31" s="104"/>
      <c r="K31" s="52"/>
    </row>
    <row r="32" spans="2:11" ht="9.75" customHeight="1" x14ac:dyDescent="0.2">
      <c r="B32" s="51"/>
      <c r="C32" s="51"/>
      <c r="D32" s="51"/>
      <c r="E32" s="51"/>
      <c r="F32" s="51"/>
      <c r="G32" s="51"/>
      <c r="H32" s="51"/>
      <c r="I32" s="51"/>
    </row>
    <row r="33" spans="2:10" ht="3" customHeight="1" x14ac:dyDescent="0.2">
      <c r="B33" s="125"/>
      <c r="C33" s="125"/>
      <c r="D33" s="125"/>
      <c r="E33" s="125"/>
      <c r="F33" s="125"/>
      <c r="G33" s="125"/>
      <c r="H33" s="125"/>
      <c r="I33" s="125"/>
      <c r="J33" s="125"/>
    </row>
    <row r="34" spans="2:10" ht="9" customHeight="1" x14ac:dyDescent="0.2">
      <c r="E34" s="73"/>
    </row>
    <row r="35" spans="2:10" ht="12.75" customHeight="1" x14ac:dyDescent="0.2">
      <c r="B35" s="282" t="s">
        <v>245</v>
      </c>
      <c r="C35" s="282"/>
      <c r="D35" s="282"/>
      <c r="E35" s="282"/>
      <c r="F35" s="282"/>
      <c r="G35" s="282"/>
    </row>
    <row r="37" spans="2:10" ht="12" x14ac:dyDescent="0.2">
      <c r="B37" s="122" t="s">
        <v>0</v>
      </c>
      <c r="C37" s="28"/>
    </row>
  </sheetData>
  <mergeCells count="13">
    <mergeCell ref="B35:G35"/>
    <mergeCell ref="B1:J1"/>
    <mergeCell ref="B4:C8"/>
    <mergeCell ref="D4:J4"/>
    <mergeCell ref="D5:D7"/>
    <mergeCell ref="E5:H5"/>
    <mergeCell ref="I5:J7"/>
    <mergeCell ref="E6:E7"/>
    <mergeCell ref="F6:H6"/>
    <mergeCell ref="I8:J8"/>
    <mergeCell ref="B17:E17"/>
    <mergeCell ref="B18:E18"/>
    <mergeCell ref="B25:E25"/>
  </mergeCells>
  <hyperlinks>
    <hyperlink ref="B37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1" customWidth="1"/>
    <col min="10" max="10" width="6.7109375" style="1" customWidth="1"/>
    <col min="11" max="16384" width="12.5703125" style="1"/>
  </cols>
  <sheetData>
    <row r="1" spans="2:10" ht="24" customHeight="1" x14ac:dyDescent="0.2">
      <c r="B1" s="286" t="s">
        <v>249</v>
      </c>
      <c r="C1" s="286"/>
      <c r="D1" s="286"/>
      <c r="E1" s="286"/>
      <c r="F1" s="286"/>
      <c r="G1" s="286"/>
      <c r="H1" s="286"/>
      <c r="I1" s="286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16" t="s">
        <v>204</v>
      </c>
      <c r="C3" s="29"/>
      <c r="D3" s="50"/>
      <c r="E3" s="50"/>
      <c r="G3" s="4"/>
      <c r="H3" s="4"/>
    </row>
    <row r="4" spans="2:10" s="6" customFormat="1" ht="12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8"/>
    </row>
    <row r="5" spans="2:10" s="6" customFormat="1" ht="12" customHeight="1" x14ac:dyDescent="0.2">
      <c r="B5" s="278"/>
      <c r="C5" s="279"/>
      <c r="D5" s="287"/>
      <c r="E5" s="287"/>
      <c r="F5" s="287"/>
      <c r="G5" s="287"/>
      <c r="H5" s="287"/>
      <c r="I5" s="288"/>
    </row>
    <row r="6" spans="2:10" s="6" customFormat="1" ht="24" customHeight="1" x14ac:dyDescent="0.2">
      <c r="B6" s="278"/>
      <c r="C6" s="279"/>
      <c r="D6" s="287" t="s">
        <v>13</v>
      </c>
      <c r="E6" s="287" t="s">
        <v>231</v>
      </c>
      <c r="F6" s="287"/>
      <c r="G6" s="287"/>
      <c r="H6" s="287" t="s">
        <v>202</v>
      </c>
      <c r="I6" s="288"/>
    </row>
    <row r="7" spans="2:10" s="6" customFormat="1" ht="24" customHeight="1" x14ac:dyDescent="0.2">
      <c r="B7" s="278"/>
      <c r="C7" s="279"/>
      <c r="D7" s="287"/>
      <c r="E7" s="127" t="s">
        <v>46</v>
      </c>
      <c r="F7" s="127" t="s">
        <v>47</v>
      </c>
      <c r="G7" s="127" t="s">
        <v>222</v>
      </c>
      <c r="H7" s="287"/>
      <c r="I7" s="288"/>
    </row>
    <row r="8" spans="2:10" ht="18" customHeight="1" x14ac:dyDescent="0.2">
      <c r="B8" s="278"/>
      <c r="C8" s="279"/>
      <c r="D8" s="127" t="s">
        <v>16</v>
      </c>
      <c r="E8" s="127" t="s">
        <v>16</v>
      </c>
      <c r="F8" s="127" t="s">
        <v>16</v>
      </c>
      <c r="G8" s="127" t="s">
        <v>16</v>
      </c>
      <c r="H8" s="288" t="s">
        <v>16</v>
      </c>
      <c r="I8" s="290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3"/>
    </row>
    <row r="10" spans="2:10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50"/>
    </row>
    <row r="11" spans="2:10" s="11" customFormat="1" ht="15" customHeight="1" x14ac:dyDescent="0.2">
      <c r="B11" s="72">
        <v>2018</v>
      </c>
      <c r="C11" s="70"/>
      <c r="D11" s="14">
        <v>16.149999999999999</v>
      </c>
      <c r="E11" s="14"/>
      <c r="F11" s="14"/>
      <c r="G11" s="14"/>
      <c r="H11" s="14">
        <v>12.22</v>
      </c>
      <c r="I11" s="72" t="s">
        <v>300</v>
      </c>
    </row>
    <row r="12" spans="2:10" s="11" customFormat="1" ht="15" customHeight="1" x14ac:dyDescent="0.2">
      <c r="B12" s="72">
        <v>2017</v>
      </c>
      <c r="C12" s="70"/>
      <c r="D12" s="14">
        <v>16.14</v>
      </c>
      <c r="E12" s="14">
        <v>75.3</v>
      </c>
      <c r="F12" s="14"/>
      <c r="G12" s="14"/>
      <c r="H12" s="14">
        <v>11.31</v>
      </c>
      <c r="I12" s="72" t="s">
        <v>230</v>
      </c>
    </row>
    <row r="13" spans="2:10" s="11" customFormat="1" ht="15" customHeight="1" x14ac:dyDescent="0.2">
      <c r="B13" s="72">
        <v>2016</v>
      </c>
      <c r="C13" s="70"/>
      <c r="D13" s="14">
        <v>15.55</v>
      </c>
      <c r="E13" s="14">
        <v>74.88</v>
      </c>
      <c r="F13" s="14">
        <v>58.06</v>
      </c>
      <c r="G13" s="14"/>
      <c r="H13" s="14">
        <v>11.82</v>
      </c>
      <c r="I13" s="95"/>
    </row>
    <row r="14" spans="2:10" s="11" customFormat="1" ht="15" customHeight="1" x14ac:dyDescent="0.2">
      <c r="B14" s="72">
        <v>2015</v>
      </c>
      <c r="C14" s="72" t="str">
        <f t="shared" ref="C14:C16" si="0">IF(B14=2008,$C$2,"")</f>
        <v/>
      </c>
      <c r="D14" s="14">
        <v>15.92</v>
      </c>
      <c r="E14" s="14">
        <v>73.19</v>
      </c>
      <c r="F14" s="14">
        <v>56.86</v>
      </c>
      <c r="G14" s="14"/>
      <c r="H14" s="14">
        <v>13.31</v>
      </c>
      <c r="J14" s="52"/>
    </row>
    <row r="15" spans="2:10" s="11" customFormat="1" ht="15" customHeight="1" x14ac:dyDescent="0.2">
      <c r="B15" s="72">
        <v>2014</v>
      </c>
      <c r="C15" s="72" t="str">
        <f t="shared" si="0"/>
        <v/>
      </c>
      <c r="D15" s="14">
        <v>15.27</v>
      </c>
      <c r="E15" s="14">
        <v>73.040000000000006</v>
      </c>
      <c r="F15" s="14">
        <v>55.41</v>
      </c>
      <c r="G15" s="14"/>
      <c r="H15" s="14">
        <v>13.26</v>
      </c>
      <c r="I15" s="104"/>
      <c r="J15" s="52"/>
    </row>
    <row r="16" spans="2:10" s="11" customFormat="1" ht="15" customHeight="1" x14ac:dyDescent="0.2">
      <c r="B16" s="72">
        <v>2013</v>
      </c>
      <c r="C16" s="72" t="str">
        <f t="shared" si="0"/>
        <v/>
      </c>
      <c r="D16" s="14">
        <v>26.54</v>
      </c>
      <c r="E16" s="14">
        <v>80.790000000000006</v>
      </c>
      <c r="F16" s="14">
        <v>66.540000000000006</v>
      </c>
      <c r="G16" s="14">
        <v>47.92</v>
      </c>
      <c r="H16" s="14">
        <v>13.49</v>
      </c>
      <c r="I16" s="104"/>
      <c r="J16" s="52"/>
    </row>
    <row r="17" spans="2:10" s="11" customFormat="1" ht="15" customHeight="1" x14ac:dyDescent="0.2">
      <c r="B17" s="283" t="s">
        <v>3</v>
      </c>
      <c r="C17" s="283"/>
      <c r="D17" s="283"/>
      <c r="E17" s="283"/>
      <c r="F17" s="14"/>
      <c r="G17" s="14"/>
      <c r="H17" s="14"/>
      <c r="I17" s="104"/>
      <c r="J17" s="52"/>
    </row>
    <row r="18" spans="2:10" s="11" customFormat="1" ht="15" customHeight="1" x14ac:dyDescent="0.2">
      <c r="B18" s="284" t="s">
        <v>34</v>
      </c>
      <c r="C18" s="284"/>
      <c r="D18" s="284"/>
      <c r="E18" s="284"/>
      <c r="F18" s="14"/>
      <c r="G18" s="14"/>
      <c r="H18" s="14"/>
      <c r="I18" s="104"/>
      <c r="J18" s="52"/>
    </row>
    <row r="19" spans="2:10" s="11" customFormat="1" ht="15" customHeight="1" x14ac:dyDescent="0.2">
      <c r="B19" s="72">
        <v>2018</v>
      </c>
      <c r="C19" s="72"/>
      <c r="D19" s="14">
        <v>18.559999999999999</v>
      </c>
      <c r="E19" s="14"/>
      <c r="F19" s="14"/>
      <c r="G19" s="14"/>
      <c r="H19" s="14">
        <v>14.39</v>
      </c>
      <c r="I19" s="104" t="s">
        <v>300</v>
      </c>
      <c r="J19" s="52"/>
    </row>
    <row r="20" spans="2:10" s="11" customFormat="1" ht="15" customHeight="1" x14ac:dyDescent="0.2">
      <c r="B20" s="72">
        <v>2017</v>
      </c>
      <c r="C20" s="72"/>
      <c r="D20" s="14">
        <v>18.96</v>
      </c>
      <c r="E20" s="14">
        <v>71.150000000000006</v>
      </c>
      <c r="F20" s="14"/>
      <c r="G20" s="14"/>
      <c r="H20" s="14">
        <v>13.71</v>
      </c>
      <c r="I20" s="104" t="s">
        <v>230</v>
      </c>
      <c r="J20" s="52"/>
    </row>
    <row r="21" spans="2:10" s="11" customFormat="1" ht="15" customHeight="1" x14ac:dyDescent="0.2">
      <c r="B21" s="72">
        <v>2016</v>
      </c>
      <c r="C21" s="72"/>
      <c r="D21" s="14">
        <v>18.95</v>
      </c>
      <c r="E21" s="14">
        <v>71.569999999999993</v>
      </c>
      <c r="F21" s="14">
        <v>52.98</v>
      </c>
      <c r="G21" s="14"/>
      <c r="H21" s="14">
        <v>14.45</v>
      </c>
      <c r="I21" s="95"/>
      <c r="J21" s="52"/>
    </row>
    <row r="22" spans="2:10" s="11" customFormat="1" ht="15" customHeight="1" x14ac:dyDescent="0.2">
      <c r="B22" s="72">
        <v>2015</v>
      </c>
      <c r="C22" s="72"/>
      <c r="D22" s="14">
        <v>19.510000000000002</v>
      </c>
      <c r="E22" s="14">
        <v>70.42</v>
      </c>
      <c r="F22" s="14">
        <v>53.15</v>
      </c>
      <c r="G22" s="14"/>
      <c r="H22" s="14">
        <v>15.79</v>
      </c>
      <c r="J22" s="52"/>
    </row>
    <row r="23" spans="2:10" s="11" customFormat="1" ht="15" customHeight="1" x14ac:dyDescent="0.2">
      <c r="B23" s="72">
        <v>2014</v>
      </c>
      <c r="C23" s="72"/>
      <c r="D23" s="14">
        <v>18.93</v>
      </c>
      <c r="E23" s="14">
        <v>70.34</v>
      </c>
      <c r="F23" s="14">
        <v>51.57</v>
      </c>
      <c r="G23" s="14"/>
      <c r="H23" s="14">
        <v>15.89</v>
      </c>
      <c r="I23" s="104"/>
      <c r="J23" s="52"/>
    </row>
    <row r="24" spans="2:10" s="11" customFormat="1" ht="15" customHeight="1" x14ac:dyDescent="0.2">
      <c r="B24" s="72">
        <v>2013</v>
      </c>
      <c r="C24" s="72"/>
      <c r="D24" s="14">
        <v>36.270000000000003</v>
      </c>
      <c r="E24" s="14">
        <v>79.709999999999994</v>
      </c>
      <c r="F24" s="14">
        <v>65.02</v>
      </c>
      <c r="G24" s="14">
        <v>46.5</v>
      </c>
      <c r="H24" s="14">
        <v>16.2</v>
      </c>
      <c r="I24" s="104"/>
      <c r="J24" s="52"/>
    </row>
    <row r="25" spans="2:10" s="11" customFormat="1" ht="15" customHeight="1" x14ac:dyDescent="0.2">
      <c r="B25" s="284" t="s">
        <v>35</v>
      </c>
      <c r="C25" s="284"/>
      <c r="D25" s="284"/>
      <c r="E25" s="284"/>
      <c r="F25" s="14"/>
      <c r="G25" s="14"/>
      <c r="H25" s="14"/>
      <c r="I25" s="104"/>
      <c r="J25" s="52"/>
    </row>
    <row r="26" spans="2:10" s="11" customFormat="1" ht="15" customHeight="1" x14ac:dyDescent="0.2">
      <c r="B26" s="72">
        <v>2018</v>
      </c>
      <c r="C26" s="187"/>
      <c r="D26" s="14">
        <v>11.19</v>
      </c>
      <c r="E26" s="14"/>
      <c r="F26" s="14"/>
      <c r="G26" s="14"/>
      <c r="H26" s="14">
        <v>7.78</v>
      </c>
      <c r="I26" s="104" t="s">
        <v>300</v>
      </c>
      <c r="J26" s="52"/>
    </row>
    <row r="27" spans="2:10" s="11" customFormat="1" ht="15" customHeight="1" x14ac:dyDescent="0.2">
      <c r="B27" s="72">
        <v>2017</v>
      </c>
      <c r="C27" s="174"/>
      <c r="D27" s="14">
        <v>10.28</v>
      </c>
      <c r="E27" s="14">
        <v>91.23</v>
      </c>
      <c r="F27" s="14"/>
      <c r="G27" s="14"/>
      <c r="H27" s="14">
        <v>6.33</v>
      </c>
      <c r="I27" s="104" t="s">
        <v>230</v>
      </c>
      <c r="J27" s="52"/>
    </row>
    <row r="28" spans="2:10" s="11" customFormat="1" ht="15" customHeight="1" x14ac:dyDescent="0.2">
      <c r="B28" s="72">
        <v>2016</v>
      </c>
      <c r="C28" s="76"/>
      <c r="D28" s="14">
        <v>8.5399999999999991</v>
      </c>
      <c r="E28" s="14">
        <v>89.97</v>
      </c>
      <c r="F28" s="14">
        <v>81.209999999999994</v>
      </c>
      <c r="G28" s="14"/>
      <c r="H28" s="14">
        <v>6.41</v>
      </c>
      <c r="I28" s="95"/>
      <c r="J28" s="52"/>
    </row>
    <row r="29" spans="2:10" s="11" customFormat="1" ht="15" customHeight="1" x14ac:dyDescent="0.2">
      <c r="B29" s="72">
        <v>2015</v>
      </c>
      <c r="C29" s="72"/>
      <c r="D29" s="14">
        <v>8.8000000000000007</v>
      </c>
      <c r="E29" s="14">
        <v>85.38</v>
      </c>
      <c r="F29" s="14">
        <v>73.239999999999995</v>
      </c>
      <c r="G29" s="14"/>
      <c r="H29" s="14">
        <v>8.3800000000000008</v>
      </c>
      <c r="J29" s="52"/>
    </row>
    <row r="30" spans="2:10" s="11" customFormat="1" ht="15" customHeight="1" x14ac:dyDescent="0.2">
      <c r="B30" s="72">
        <v>2014</v>
      </c>
      <c r="C30" s="72"/>
      <c r="D30" s="14">
        <v>8.32</v>
      </c>
      <c r="E30" s="14">
        <v>84.69</v>
      </c>
      <c r="F30" s="14">
        <v>72.010000000000005</v>
      </c>
      <c r="G30" s="14"/>
      <c r="H30" s="14">
        <v>8.26</v>
      </c>
      <c r="I30" s="104"/>
      <c r="J30" s="52"/>
    </row>
    <row r="31" spans="2:10" s="11" customFormat="1" ht="15" customHeight="1" x14ac:dyDescent="0.2">
      <c r="B31" s="72">
        <v>2013</v>
      </c>
      <c r="C31" s="72"/>
      <c r="D31" s="14">
        <v>8.56</v>
      </c>
      <c r="E31" s="14">
        <v>89.22</v>
      </c>
      <c r="F31" s="14">
        <v>78.44</v>
      </c>
      <c r="G31" s="14">
        <v>59.01</v>
      </c>
      <c r="H31" s="14">
        <v>8.49</v>
      </c>
      <c r="I31" s="104"/>
      <c r="J31" s="52"/>
    </row>
    <row r="32" spans="2:10" ht="9.75" customHeight="1" x14ac:dyDescent="0.2">
      <c r="B32" s="51"/>
      <c r="C32" s="51"/>
      <c r="D32" s="51"/>
      <c r="E32" s="51"/>
      <c r="F32" s="51"/>
      <c r="G32" s="51"/>
      <c r="H32" s="51"/>
    </row>
    <row r="33" spans="2:9" ht="3" customHeight="1" x14ac:dyDescent="0.2">
      <c r="B33" s="125"/>
      <c r="C33" s="125"/>
      <c r="D33" s="125"/>
      <c r="E33" s="125"/>
      <c r="F33" s="125"/>
      <c r="G33" s="125"/>
      <c r="H33" s="125"/>
      <c r="I33" s="125"/>
    </row>
    <row r="34" spans="2:9" ht="9" customHeight="1" x14ac:dyDescent="0.2">
      <c r="D34" s="73"/>
      <c r="I34" s="1"/>
    </row>
    <row r="35" spans="2:9" ht="12.75" customHeight="1" x14ac:dyDescent="0.2">
      <c r="B35" s="282" t="s">
        <v>245</v>
      </c>
      <c r="C35" s="282"/>
      <c r="D35" s="282"/>
      <c r="E35" s="282"/>
      <c r="F35" s="282"/>
      <c r="G35" s="282"/>
      <c r="H35" s="282"/>
      <c r="I35" s="282"/>
    </row>
    <row r="36" spans="2:9" ht="12.75" customHeight="1" x14ac:dyDescent="0.2">
      <c r="B36" s="282" t="s">
        <v>276</v>
      </c>
      <c r="C36" s="282"/>
      <c r="D36" s="282"/>
      <c r="E36" s="282"/>
      <c r="F36" s="282"/>
      <c r="G36" s="282"/>
      <c r="H36" s="282"/>
      <c r="I36" s="282"/>
    </row>
    <row r="38" spans="2:9" ht="12" x14ac:dyDescent="0.2">
      <c r="B38" s="122" t="s">
        <v>0</v>
      </c>
      <c r="C38" s="28"/>
    </row>
    <row r="40" spans="2:9" x14ac:dyDescent="0.2">
      <c r="E40" s="1" t="s">
        <v>221</v>
      </c>
    </row>
  </sheetData>
  <mergeCells count="12">
    <mergeCell ref="B35:I35"/>
    <mergeCell ref="B36:I36"/>
    <mergeCell ref="B1:I1"/>
    <mergeCell ref="B4:C8"/>
    <mergeCell ref="D4:I5"/>
    <mergeCell ref="D6:D7"/>
    <mergeCell ref="E6:G6"/>
    <mergeCell ref="H6:I7"/>
    <mergeCell ref="H8:I8"/>
    <mergeCell ref="B17:E17"/>
    <mergeCell ref="B18:E18"/>
    <mergeCell ref="B25:E25"/>
  </mergeCells>
  <hyperlinks>
    <hyperlink ref="B38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zoomScaleNormal="100" workbookViewId="0">
      <pane xSplit="3" ySplit="8" topLeftCell="D9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I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8" width="16.7109375" style="1" customWidth="1"/>
    <col min="9" max="9" width="2.5703125" style="51" customWidth="1"/>
    <col min="10" max="10" width="6.7109375" style="1" customWidth="1"/>
    <col min="11" max="16384" width="12.5703125" style="1"/>
  </cols>
  <sheetData>
    <row r="1" spans="2:10" ht="36" customHeight="1" x14ac:dyDescent="0.2">
      <c r="B1" s="286" t="s">
        <v>250</v>
      </c>
      <c r="C1" s="286"/>
      <c r="D1" s="286"/>
      <c r="E1" s="286"/>
      <c r="F1" s="286"/>
      <c r="G1" s="286"/>
      <c r="H1" s="286"/>
      <c r="I1" s="286"/>
    </row>
    <row r="2" spans="2:10" ht="11.25" customHeight="1" x14ac:dyDescent="0.2">
      <c r="B2" s="19"/>
      <c r="C2" s="19"/>
      <c r="D2" s="19"/>
      <c r="E2" s="19"/>
      <c r="F2" s="19"/>
    </row>
    <row r="3" spans="2:10" ht="12.75" customHeight="1" x14ac:dyDescent="0.2">
      <c r="B3" s="116" t="s">
        <v>204</v>
      </c>
      <c r="C3" s="29"/>
      <c r="D3" s="50"/>
      <c r="E3" s="50"/>
      <c r="G3" s="4"/>
      <c r="H3" s="4"/>
    </row>
    <row r="4" spans="2:10" s="6" customFormat="1" ht="12" customHeight="1" x14ac:dyDescent="0.2">
      <c r="B4" s="278" t="s">
        <v>4</v>
      </c>
      <c r="C4" s="279"/>
      <c r="D4" s="287" t="s">
        <v>5</v>
      </c>
      <c r="E4" s="287"/>
      <c r="F4" s="287"/>
      <c r="G4" s="287"/>
      <c r="H4" s="287"/>
      <c r="I4" s="288"/>
    </row>
    <row r="5" spans="2:10" s="6" customFormat="1" ht="12" customHeight="1" x14ac:dyDescent="0.2">
      <c r="B5" s="278"/>
      <c r="C5" s="279"/>
      <c r="D5" s="287"/>
      <c r="E5" s="287"/>
      <c r="F5" s="287"/>
      <c r="G5" s="287"/>
      <c r="H5" s="287"/>
      <c r="I5" s="288"/>
    </row>
    <row r="6" spans="2:10" s="6" customFormat="1" ht="24" customHeight="1" x14ac:dyDescent="0.2">
      <c r="B6" s="278"/>
      <c r="C6" s="279"/>
      <c r="D6" s="287" t="s">
        <v>13</v>
      </c>
      <c r="E6" s="287" t="s">
        <v>231</v>
      </c>
      <c r="F6" s="287"/>
      <c r="G6" s="287"/>
      <c r="H6" s="287" t="s">
        <v>202</v>
      </c>
      <c r="I6" s="288"/>
    </row>
    <row r="7" spans="2:10" s="6" customFormat="1" ht="24" customHeight="1" x14ac:dyDescent="0.2">
      <c r="B7" s="278"/>
      <c r="C7" s="279"/>
      <c r="D7" s="287"/>
      <c r="E7" s="127" t="s">
        <v>46</v>
      </c>
      <c r="F7" s="127" t="s">
        <v>47</v>
      </c>
      <c r="G7" s="127" t="s">
        <v>222</v>
      </c>
      <c r="H7" s="287"/>
      <c r="I7" s="288"/>
    </row>
    <row r="8" spans="2:10" ht="18" customHeight="1" x14ac:dyDescent="0.2">
      <c r="B8" s="278"/>
      <c r="C8" s="279"/>
      <c r="D8" s="127" t="s">
        <v>16</v>
      </c>
      <c r="E8" s="127" t="s">
        <v>16</v>
      </c>
      <c r="F8" s="127" t="s">
        <v>16</v>
      </c>
      <c r="G8" s="127" t="s">
        <v>16</v>
      </c>
      <c r="H8" s="287" t="s">
        <v>16</v>
      </c>
      <c r="I8" s="288"/>
    </row>
    <row r="9" spans="2:10" s="9" customFormat="1" ht="3.75" customHeight="1" x14ac:dyDescent="0.2">
      <c r="B9" s="7"/>
      <c r="C9" s="7"/>
      <c r="D9" s="8"/>
      <c r="E9" s="8"/>
      <c r="F9" s="8"/>
      <c r="G9" s="8"/>
      <c r="H9" s="8"/>
      <c r="I9" s="53"/>
    </row>
    <row r="10" spans="2:10" s="11" customFormat="1" ht="15" customHeight="1" x14ac:dyDescent="0.2">
      <c r="B10" s="70" t="s">
        <v>5</v>
      </c>
      <c r="C10" s="70"/>
      <c r="D10" s="71"/>
      <c r="E10" s="71"/>
      <c r="F10" s="71"/>
      <c r="G10" s="71"/>
      <c r="H10" s="71"/>
      <c r="I10" s="72"/>
    </row>
    <row r="11" spans="2:10" s="11" customFormat="1" ht="15" customHeight="1" x14ac:dyDescent="0.2">
      <c r="B11" s="72">
        <v>2018</v>
      </c>
      <c r="C11" s="70"/>
      <c r="D11" s="14">
        <v>12.13</v>
      </c>
      <c r="E11" s="14"/>
      <c r="F11" s="14"/>
      <c r="G11" s="14"/>
      <c r="H11" s="14" t="s">
        <v>39</v>
      </c>
      <c r="I11" s="72"/>
    </row>
    <row r="12" spans="2:10" s="11" customFormat="1" ht="15" customHeight="1" x14ac:dyDescent="0.2">
      <c r="B12" s="72">
        <v>2017</v>
      </c>
      <c r="C12" s="70"/>
      <c r="D12" s="14">
        <v>11.79</v>
      </c>
      <c r="E12" s="14">
        <v>87.67</v>
      </c>
      <c r="F12" s="14"/>
      <c r="G12" s="14"/>
      <c r="H12" s="14">
        <v>8.98</v>
      </c>
      <c r="I12" s="72" t="s">
        <v>230</v>
      </c>
    </row>
    <row r="13" spans="2:10" s="11" customFormat="1" ht="15" customHeight="1" x14ac:dyDescent="0.2">
      <c r="B13" s="72">
        <v>2016</v>
      </c>
      <c r="C13" s="70"/>
      <c r="D13" s="14">
        <v>10.029999999999999</v>
      </c>
      <c r="E13" s="14">
        <v>85.57</v>
      </c>
      <c r="F13" s="14">
        <v>72.13</v>
      </c>
      <c r="G13" s="14"/>
      <c r="H13" s="14">
        <v>7.89</v>
      </c>
      <c r="I13" s="95"/>
    </row>
    <row r="14" spans="2:10" s="11" customFormat="1" ht="15" customHeight="1" x14ac:dyDescent="0.2">
      <c r="B14" s="72">
        <v>2015</v>
      </c>
      <c r="C14" s="72" t="str">
        <f t="shared" ref="C14:C16" si="0">IF(B14=2008,$C$2,"")</f>
        <v/>
      </c>
      <c r="D14" s="14">
        <v>11.12</v>
      </c>
      <c r="E14" s="14">
        <v>84.74</v>
      </c>
      <c r="F14" s="14">
        <v>71.12</v>
      </c>
      <c r="G14" s="14"/>
      <c r="H14" s="14">
        <v>10.31</v>
      </c>
      <c r="J14" s="52"/>
    </row>
    <row r="15" spans="2:10" s="11" customFormat="1" ht="15" customHeight="1" x14ac:dyDescent="0.2">
      <c r="B15" s="72">
        <v>2014</v>
      </c>
      <c r="C15" s="72" t="str">
        <f t="shared" si="0"/>
        <v/>
      </c>
      <c r="D15" s="14">
        <v>10.63</v>
      </c>
      <c r="E15" s="14">
        <v>83.44</v>
      </c>
      <c r="F15" s="14">
        <v>68.209999999999994</v>
      </c>
      <c r="G15" s="14"/>
      <c r="H15" s="14">
        <v>10.63</v>
      </c>
      <c r="I15" s="104"/>
      <c r="J15" s="52"/>
    </row>
    <row r="16" spans="2:10" s="11" customFormat="1" ht="15" customHeight="1" x14ac:dyDescent="0.2">
      <c r="B16" s="72">
        <v>2013</v>
      </c>
      <c r="C16" s="72" t="str">
        <f t="shared" si="0"/>
        <v/>
      </c>
      <c r="D16" s="14">
        <v>10.62</v>
      </c>
      <c r="E16" s="14">
        <v>85.2</v>
      </c>
      <c r="F16" s="14">
        <v>69.22</v>
      </c>
      <c r="G16" s="14">
        <v>46.76</v>
      </c>
      <c r="H16" s="14">
        <v>11.17</v>
      </c>
      <c r="I16" s="104"/>
      <c r="J16" s="52"/>
    </row>
    <row r="17" spans="2:10" s="11" customFormat="1" ht="15" customHeight="1" x14ac:dyDescent="0.2">
      <c r="B17" s="283" t="s">
        <v>3</v>
      </c>
      <c r="C17" s="283"/>
      <c r="D17" s="283"/>
      <c r="E17" s="283"/>
      <c r="F17" s="14"/>
      <c r="G17" s="14"/>
      <c r="H17" s="14"/>
      <c r="I17" s="104"/>
      <c r="J17" s="52"/>
    </row>
    <row r="18" spans="2:10" s="11" customFormat="1" ht="15" customHeight="1" x14ac:dyDescent="0.2">
      <c r="B18" s="284" t="s">
        <v>34</v>
      </c>
      <c r="C18" s="284"/>
      <c r="D18" s="284"/>
      <c r="E18" s="284"/>
      <c r="F18" s="14"/>
      <c r="G18" s="14"/>
      <c r="H18" s="14"/>
      <c r="I18" s="104"/>
      <c r="J18" s="52"/>
    </row>
    <row r="19" spans="2:10" s="11" customFormat="1" ht="15" customHeight="1" x14ac:dyDescent="0.2">
      <c r="B19" s="72">
        <v>2018</v>
      </c>
      <c r="C19" s="72"/>
      <c r="D19" s="14">
        <v>14.63</v>
      </c>
      <c r="E19" s="14"/>
      <c r="F19" s="14"/>
      <c r="G19" s="14"/>
      <c r="H19" s="14" t="s">
        <v>39</v>
      </c>
      <c r="I19" s="104"/>
      <c r="J19" s="52"/>
    </row>
    <row r="20" spans="2:10" s="11" customFormat="1" ht="15" customHeight="1" x14ac:dyDescent="0.2">
      <c r="B20" s="72">
        <v>2017</v>
      </c>
      <c r="C20" s="72"/>
      <c r="D20" s="14">
        <v>16.36</v>
      </c>
      <c r="E20" s="14">
        <v>73.510000000000005</v>
      </c>
      <c r="F20" s="14"/>
      <c r="G20" s="14"/>
      <c r="H20" s="14">
        <v>16.18</v>
      </c>
      <c r="I20" s="104" t="s">
        <v>230</v>
      </c>
      <c r="J20" s="52"/>
    </row>
    <row r="21" spans="2:10" s="11" customFormat="1" ht="15" customHeight="1" x14ac:dyDescent="0.2">
      <c r="B21" s="72">
        <v>2016</v>
      </c>
      <c r="C21" s="70"/>
      <c r="D21" s="14">
        <v>15.39</v>
      </c>
      <c r="E21" s="14">
        <v>77.25</v>
      </c>
      <c r="F21" s="14">
        <v>58.08</v>
      </c>
      <c r="G21" s="14"/>
      <c r="H21" s="14">
        <v>12.53</v>
      </c>
      <c r="I21" s="104"/>
    </row>
    <row r="22" spans="2:10" s="11" customFormat="1" ht="15" customHeight="1" x14ac:dyDescent="0.2">
      <c r="B22" s="72">
        <v>2015</v>
      </c>
      <c r="C22" s="72"/>
      <c r="D22" s="14">
        <v>15.24</v>
      </c>
      <c r="E22" s="14">
        <v>76.97</v>
      </c>
      <c r="F22" s="14">
        <v>60.61</v>
      </c>
      <c r="G22" s="14"/>
      <c r="H22" s="14">
        <v>15.6</v>
      </c>
      <c r="J22" s="52"/>
    </row>
    <row r="23" spans="2:10" s="11" customFormat="1" ht="15" customHeight="1" x14ac:dyDescent="0.2">
      <c r="B23" s="72">
        <v>2014</v>
      </c>
      <c r="C23" s="72"/>
      <c r="D23" s="14">
        <v>16.05</v>
      </c>
      <c r="E23" s="14">
        <v>71.91</v>
      </c>
      <c r="F23" s="14">
        <v>52.25</v>
      </c>
      <c r="G23" s="14"/>
      <c r="H23" s="14">
        <v>17.489999999999998</v>
      </c>
      <c r="I23" s="104"/>
      <c r="J23" s="52"/>
    </row>
    <row r="24" spans="2:10" s="11" customFormat="1" ht="15" customHeight="1" x14ac:dyDescent="0.2">
      <c r="B24" s="72">
        <v>2013</v>
      </c>
      <c r="C24" s="72"/>
      <c r="D24" s="14">
        <v>16.32</v>
      </c>
      <c r="E24" s="14">
        <v>77.22</v>
      </c>
      <c r="F24" s="14">
        <v>53.89</v>
      </c>
      <c r="G24" s="14">
        <v>31.67</v>
      </c>
      <c r="H24" s="14">
        <v>16.59</v>
      </c>
      <c r="I24" s="104"/>
      <c r="J24" s="52"/>
    </row>
    <row r="25" spans="2:10" s="11" customFormat="1" ht="15" customHeight="1" x14ac:dyDescent="0.2">
      <c r="B25" s="284" t="s">
        <v>35</v>
      </c>
      <c r="C25" s="284"/>
      <c r="D25" s="284"/>
      <c r="E25" s="284"/>
      <c r="F25" s="14"/>
      <c r="G25" s="14"/>
      <c r="H25" s="14"/>
      <c r="I25" s="104"/>
      <c r="J25" s="52"/>
    </row>
    <row r="26" spans="2:10" s="11" customFormat="1" ht="15" customHeight="1" x14ac:dyDescent="0.2">
      <c r="B26" s="72">
        <v>2018</v>
      </c>
      <c r="C26" s="187"/>
      <c r="D26" s="14">
        <v>11.7</v>
      </c>
      <c r="E26" s="14"/>
      <c r="F26" s="14"/>
      <c r="G26" s="14"/>
      <c r="H26" s="14" t="s">
        <v>39</v>
      </c>
      <c r="I26" s="104"/>
      <c r="J26" s="52"/>
    </row>
    <row r="27" spans="2:10" s="11" customFormat="1" ht="15" customHeight="1" x14ac:dyDescent="0.2">
      <c r="B27" s="72">
        <v>2017</v>
      </c>
      <c r="C27" s="174"/>
      <c r="D27" s="14">
        <v>10.97</v>
      </c>
      <c r="E27" s="14">
        <v>91.46</v>
      </c>
      <c r="F27" s="14"/>
      <c r="G27" s="14"/>
      <c r="H27" s="14">
        <v>7.68</v>
      </c>
      <c r="I27" s="104" t="s">
        <v>230</v>
      </c>
      <c r="J27" s="52"/>
    </row>
    <row r="28" spans="2:10" s="11" customFormat="1" ht="15" customHeight="1" x14ac:dyDescent="0.2">
      <c r="B28" s="72">
        <v>2016</v>
      </c>
      <c r="C28" s="70"/>
      <c r="D28" s="14">
        <v>9.06</v>
      </c>
      <c r="E28" s="14">
        <v>88.12</v>
      </c>
      <c r="F28" s="14">
        <v>76.42</v>
      </c>
      <c r="G28" s="14"/>
      <c r="H28" s="14">
        <v>7.06</v>
      </c>
      <c r="I28" s="104"/>
    </row>
    <row r="29" spans="2:10" s="11" customFormat="1" ht="15" customHeight="1" x14ac:dyDescent="0.2">
      <c r="B29" s="72">
        <v>2015</v>
      </c>
      <c r="C29" s="72"/>
      <c r="D29" s="14">
        <v>10.39</v>
      </c>
      <c r="E29" s="14">
        <v>86.78</v>
      </c>
      <c r="F29" s="14">
        <v>73.89</v>
      </c>
      <c r="G29" s="14"/>
      <c r="H29" s="14">
        <v>9.36</v>
      </c>
      <c r="J29" s="52"/>
    </row>
    <row r="30" spans="2:10" s="11" customFormat="1" ht="15" customHeight="1" x14ac:dyDescent="0.2">
      <c r="B30" s="72">
        <v>2014</v>
      </c>
      <c r="C30" s="72"/>
      <c r="D30" s="14">
        <v>9.6300000000000008</v>
      </c>
      <c r="E30" s="14">
        <v>87</v>
      </c>
      <c r="F30" s="14">
        <v>73.14</v>
      </c>
      <c r="G30" s="14"/>
      <c r="H30" s="14">
        <v>9.36</v>
      </c>
      <c r="I30" s="104"/>
      <c r="J30" s="52"/>
    </row>
    <row r="31" spans="2:10" s="11" customFormat="1" ht="15" customHeight="1" x14ac:dyDescent="0.2">
      <c r="B31" s="72">
        <v>2013</v>
      </c>
      <c r="C31" s="72"/>
      <c r="D31" s="14">
        <v>9.58</v>
      </c>
      <c r="E31" s="14">
        <v>87.69</v>
      </c>
      <c r="F31" s="14">
        <v>74</v>
      </c>
      <c r="G31" s="14">
        <v>51.47</v>
      </c>
      <c r="H31" s="14">
        <v>10.17</v>
      </c>
      <c r="I31" s="104"/>
      <c r="J31" s="52"/>
    </row>
    <row r="32" spans="2:10" ht="9.75" customHeight="1" x14ac:dyDescent="0.2">
      <c r="B32" s="51"/>
      <c r="C32" s="51"/>
      <c r="D32" s="51"/>
      <c r="E32" s="51"/>
      <c r="F32" s="51"/>
      <c r="G32" s="51"/>
      <c r="H32" s="51"/>
    </row>
    <row r="33" spans="2:9" ht="3" customHeight="1" x14ac:dyDescent="0.2">
      <c r="B33" s="125"/>
      <c r="C33" s="125"/>
      <c r="D33" s="125"/>
      <c r="E33" s="125"/>
      <c r="F33" s="125"/>
      <c r="G33" s="125"/>
      <c r="H33" s="125"/>
      <c r="I33" s="125"/>
    </row>
    <row r="34" spans="2:9" ht="9" customHeight="1" x14ac:dyDescent="0.2">
      <c r="D34" s="73"/>
      <c r="I34" s="1"/>
    </row>
    <row r="35" spans="2:9" ht="12.75" customHeight="1" x14ac:dyDescent="0.2">
      <c r="B35" s="282" t="s">
        <v>245</v>
      </c>
      <c r="C35" s="282"/>
      <c r="D35" s="282"/>
      <c r="E35" s="282"/>
      <c r="F35" s="282"/>
      <c r="G35" s="282"/>
      <c r="H35" s="282"/>
      <c r="I35" s="282"/>
    </row>
    <row r="36" spans="2:9" ht="12.75" customHeight="1" x14ac:dyDescent="0.2">
      <c r="B36" s="282" t="s">
        <v>277</v>
      </c>
      <c r="C36" s="282"/>
      <c r="D36" s="282"/>
      <c r="E36" s="282"/>
      <c r="F36" s="282"/>
      <c r="G36" s="282"/>
      <c r="H36" s="282"/>
      <c r="I36" s="282"/>
    </row>
    <row r="38" spans="2:9" ht="12" x14ac:dyDescent="0.2">
      <c r="B38" s="122" t="s">
        <v>0</v>
      </c>
      <c r="C38" s="28"/>
    </row>
    <row r="40" spans="2:9" x14ac:dyDescent="0.2">
      <c r="E40" s="1" t="s">
        <v>221</v>
      </c>
    </row>
  </sheetData>
  <mergeCells count="12">
    <mergeCell ref="B35:I35"/>
    <mergeCell ref="B36:I36"/>
    <mergeCell ref="H8:I8"/>
    <mergeCell ref="B1:I1"/>
    <mergeCell ref="B4:C8"/>
    <mergeCell ref="D4:I5"/>
    <mergeCell ref="D6:D7"/>
    <mergeCell ref="E6:G6"/>
    <mergeCell ref="H6:I7"/>
    <mergeCell ref="B17:E17"/>
    <mergeCell ref="B18:E18"/>
    <mergeCell ref="B25:E25"/>
  </mergeCells>
  <hyperlinks>
    <hyperlink ref="B38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showGridLines="0" zoomScaleNormal="100" workbookViewId="0">
      <selection activeCell="B1" sqref="B1:G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5" width="15.7109375" style="1" customWidth="1"/>
    <col min="6" max="6" width="16.42578125" style="1" customWidth="1"/>
    <col min="7" max="7" width="15.7109375" style="1" customWidth="1"/>
    <col min="8" max="8" width="6.7109375" style="1" customWidth="1"/>
    <col min="9" max="16384" width="12.5703125" style="1"/>
  </cols>
  <sheetData>
    <row r="1" spans="2:8" s="111" customFormat="1" ht="24" customHeight="1" x14ac:dyDescent="0.2">
      <c r="B1" s="280" t="s">
        <v>251</v>
      </c>
      <c r="C1" s="280"/>
      <c r="D1" s="280"/>
      <c r="E1" s="280"/>
      <c r="F1" s="280"/>
      <c r="G1" s="280"/>
    </row>
    <row r="2" spans="2:8" ht="18" customHeight="1" x14ac:dyDescent="0.2">
      <c r="B2" s="20"/>
      <c r="C2" s="20"/>
      <c r="D2" s="20"/>
      <c r="E2" s="20"/>
      <c r="F2" s="20"/>
      <c r="G2" s="20"/>
    </row>
    <row r="3" spans="2:8" ht="12.75" customHeight="1" x14ac:dyDescent="0.2">
      <c r="B3" s="116" t="s">
        <v>204</v>
      </c>
      <c r="C3" s="29"/>
      <c r="D3" s="20"/>
      <c r="E3" s="20"/>
      <c r="F3" s="20"/>
      <c r="G3" s="20"/>
    </row>
    <row r="4" spans="2:8" s="6" customFormat="1" ht="18" customHeight="1" x14ac:dyDescent="0.2">
      <c r="B4" s="278" t="s">
        <v>4</v>
      </c>
      <c r="C4" s="279"/>
      <c r="D4" s="277" t="s">
        <v>6</v>
      </c>
      <c r="E4" s="289" t="s">
        <v>233</v>
      </c>
      <c r="F4" s="289"/>
      <c r="G4" s="291"/>
      <c r="H4" s="52"/>
    </row>
    <row r="5" spans="2:8" s="6" customFormat="1" ht="21" customHeight="1" x14ac:dyDescent="0.2">
      <c r="B5" s="278"/>
      <c r="C5" s="279"/>
      <c r="D5" s="277"/>
      <c r="E5" s="277" t="s">
        <v>1</v>
      </c>
      <c r="F5" s="277" t="s">
        <v>179</v>
      </c>
      <c r="G5" s="281" t="s">
        <v>234</v>
      </c>
      <c r="H5" s="52"/>
    </row>
    <row r="6" spans="2:8" s="6" customFormat="1" ht="27" customHeight="1" x14ac:dyDescent="0.2">
      <c r="B6" s="278"/>
      <c r="C6" s="279"/>
      <c r="D6" s="277"/>
      <c r="E6" s="277"/>
      <c r="F6" s="277"/>
      <c r="G6" s="281"/>
      <c r="H6" s="52"/>
    </row>
    <row r="7" spans="2:8" ht="18" customHeight="1" x14ac:dyDescent="0.2">
      <c r="B7" s="278"/>
      <c r="C7" s="279"/>
      <c r="D7" s="124" t="s">
        <v>15</v>
      </c>
      <c r="E7" s="124" t="s">
        <v>15</v>
      </c>
      <c r="F7" s="124" t="s">
        <v>15</v>
      </c>
      <c r="G7" s="128" t="s">
        <v>15</v>
      </c>
      <c r="H7" s="51"/>
    </row>
    <row r="8" spans="2:8" s="9" customFormat="1" ht="3.75" customHeight="1" x14ac:dyDescent="0.2">
      <c r="B8" s="7"/>
      <c r="C8" s="7"/>
      <c r="D8" s="8"/>
      <c r="E8" s="66"/>
      <c r="F8" s="66"/>
      <c r="G8" s="66"/>
    </row>
    <row r="9" spans="2:8" s="11" customFormat="1" ht="15" customHeight="1" x14ac:dyDescent="0.2">
      <c r="B9" s="70" t="s">
        <v>5</v>
      </c>
      <c r="C9" s="70"/>
      <c r="D9" s="71"/>
      <c r="E9" s="67"/>
      <c r="F9" s="67"/>
      <c r="G9" s="67"/>
    </row>
    <row r="10" spans="2:8" s="11" customFormat="1" ht="15" customHeight="1" x14ac:dyDescent="0.2">
      <c r="B10" s="72">
        <v>2018</v>
      </c>
      <c r="C10" s="70"/>
      <c r="D10" s="73">
        <v>28123</v>
      </c>
      <c r="E10" s="73">
        <v>1025</v>
      </c>
      <c r="F10" s="67">
        <v>127</v>
      </c>
      <c r="G10" s="67">
        <v>11</v>
      </c>
    </row>
    <row r="11" spans="2:8" s="11" customFormat="1" ht="15" customHeight="1" x14ac:dyDescent="0.2">
      <c r="B11" s="72">
        <v>2017</v>
      </c>
      <c r="C11" s="70"/>
      <c r="D11" s="73">
        <v>26641</v>
      </c>
      <c r="E11" s="67">
        <v>935</v>
      </c>
      <c r="F11" s="67">
        <v>130</v>
      </c>
      <c r="G11" s="67">
        <v>11</v>
      </c>
    </row>
    <row r="12" spans="2:8" s="11" customFormat="1" ht="15" customHeight="1" x14ac:dyDescent="0.2">
      <c r="B12" s="72">
        <v>2016</v>
      </c>
      <c r="C12" s="70"/>
      <c r="D12" s="73">
        <v>25351</v>
      </c>
      <c r="E12" s="67">
        <v>883</v>
      </c>
      <c r="F12" s="67">
        <v>98</v>
      </c>
      <c r="G12" s="67">
        <v>11</v>
      </c>
    </row>
    <row r="13" spans="2:8" s="11" customFormat="1" ht="15" customHeight="1" x14ac:dyDescent="0.2">
      <c r="B13" s="72">
        <v>2015</v>
      </c>
      <c r="C13" s="72"/>
      <c r="D13" s="73">
        <v>24618</v>
      </c>
      <c r="E13" s="67">
        <v>852</v>
      </c>
      <c r="F13" s="67">
        <v>66</v>
      </c>
      <c r="G13" s="67">
        <v>7</v>
      </c>
    </row>
    <row r="14" spans="2:8" s="11" customFormat="1" ht="15" customHeight="1" x14ac:dyDescent="0.2">
      <c r="B14" s="72">
        <v>2014</v>
      </c>
      <c r="C14" s="72"/>
      <c r="D14" s="73">
        <v>23916</v>
      </c>
      <c r="E14" s="67">
        <v>836</v>
      </c>
      <c r="F14" s="67">
        <v>48</v>
      </c>
      <c r="G14" s="67">
        <v>5</v>
      </c>
    </row>
    <row r="15" spans="2:8" s="11" customFormat="1" ht="15" customHeight="1" x14ac:dyDescent="0.2">
      <c r="B15" s="72">
        <v>2013</v>
      </c>
      <c r="C15" s="72"/>
      <c r="D15" s="73">
        <v>23451</v>
      </c>
      <c r="E15" s="67">
        <v>868</v>
      </c>
      <c r="F15" s="67">
        <v>40</v>
      </c>
      <c r="G15" s="67">
        <v>7</v>
      </c>
    </row>
    <row r="16" spans="2:8" ht="9.75" customHeight="1" x14ac:dyDescent="0.2">
      <c r="B16" s="51"/>
      <c r="C16" s="51"/>
      <c r="D16" s="51"/>
      <c r="E16" s="51"/>
      <c r="F16" s="51"/>
      <c r="G16" s="51"/>
    </row>
    <row r="17" spans="2:7" ht="3" customHeight="1" x14ac:dyDescent="0.2">
      <c r="B17" s="125"/>
      <c r="C17" s="125"/>
      <c r="D17" s="125"/>
      <c r="E17" s="125"/>
      <c r="F17" s="125"/>
      <c r="G17" s="125"/>
    </row>
    <row r="18" spans="2:7" ht="9" customHeight="1" x14ac:dyDescent="0.2">
      <c r="E18" s="73"/>
    </row>
    <row r="19" spans="2:7" s="129" customFormat="1" ht="12.75" customHeight="1" x14ac:dyDescent="0.15">
      <c r="B19" s="282" t="s">
        <v>278</v>
      </c>
      <c r="C19" s="282"/>
      <c r="D19" s="282"/>
      <c r="E19" s="282"/>
      <c r="F19" s="282"/>
    </row>
    <row r="21" spans="2:7" ht="12" x14ac:dyDescent="0.2">
      <c r="B21" s="276" t="s">
        <v>0</v>
      </c>
      <c r="C21" s="276"/>
      <c r="D21" s="276"/>
    </row>
  </sheetData>
  <mergeCells count="9">
    <mergeCell ref="B1:G1"/>
    <mergeCell ref="B4:C7"/>
    <mergeCell ref="D4:D6"/>
    <mergeCell ref="B21:D21"/>
    <mergeCell ref="B19:F19"/>
    <mergeCell ref="E4:G4"/>
    <mergeCell ref="E5:E6"/>
    <mergeCell ref="F5:F6"/>
    <mergeCell ref="G5:G6"/>
  </mergeCells>
  <hyperlinks>
    <hyperlink ref="B21:D21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B1:R21"/>
  <sheetViews>
    <sheetView showGridLines="0" zoomScaleNormal="100" workbookViewId="0">
      <pane xSplit="3" ySplit="7" topLeftCell="D8" activePane="bottomRight" state="frozen"/>
      <selection activeCell="M1835" sqref="M1835"/>
      <selection pane="topRight" activeCell="M1835" sqref="M1835"/>
      <selection pane="bottomLeft" activeCell="M1835" sqref="M1835"/>
      <selection pane="bottomRight" activeCell="B1" sqref="B1:R1"/>
    </sheetView>
  </sheetViews>
  <sheetFormatPr defaultColWidth="12.5703125" defaultRowHeight="11.25" x14ac:dyDescent="0.2"/>
  <cols>
    <col min="1" max="1" width="6.7109375" style="1" customWidth="1"/>
    <col min="2" max="2" width="9.85546875" style="1" customWidth="1"/>
    <col min="3" max="3" width="1.7109375" style="1" customWidth="1"/>
    <col min="4" max="9" width="15.7109375" style="1" customWidth="1"/>
    <col min="10" max="18" width="15.7109375" style="51" customWidth="1"/>
    <col min="19" max="19" width="6.7109375" style="1" customWidth="1"/>
    <col min="20" max="16384" width="12.5703125" style="1"/>
  </cols>
  <sheetData>
    <row r="1" spans="2:18" s="111" customFormat="1" ht="24" customHeight="1" x14ac:dyDescent="0.2">
      <c r="B1" s="280" t="s">
        <v>252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</row>
    <row r="2" spans="2:18" ht="18" customHeight="1" x14ac:dyDescent="0.2">
      <c r="B2" s="20"/>
      <c r="C2" s="20"/>
      <c r="D2" s="20"/>
      <c r="E2" s="20"/>
      <c r="F2" s="20"/>
      <c r="G2" s="20"/>
      <c r="I2" s="20"/>
      <c r="J2" s="20"/>
      <c r="K2" s="69"/>
      <c r="L2" s="69"/>
    </row>
    <row r="3" spans="2:18" ht="12.75" customHeight="1" x14ac:dyDescent="0.2">
      <c r="B3" s="116" t="s">
        <v>204</v>
      </c>
      <c r="C3" s="29"/>
      <c r="D3" s="20"/>
      <c r="E3" s="20"/>
      <c r="F3" s="20"/>
      <c r="G3" s="20"/>
    </row>
    <row r="4" spans="2:18" s="6" customFormat="1" ht="18" customHeight="1" x14ac:dyDescent="0.2">
      <c r="B4" s="278" t="s">
        <v>4</v>
      </c>
      <c r="C4" s="279"/>
      <c r="D4" s="277" t="s">
        <v>6</v>
      </c>
      <c r="E4" s="277" t="s">
        <v>7</v>
      </c>
      <c r="F4" s="277" t="s">
        <v>11</v>
      </c>
      <c r="G4" s="277" t="s">
        <v>62</v>
      </c>
      <c r="H4" s="277" t="s">
        <v>63</v>
      </c>
      <c r="I4" s="277" t="s">
        <v>64</v>
      </c>
      <c r="J4" s="277" t="s">
        <v>65</v>
      </c>
      <c r="K4" s="277" t="s">
        <v>12</v>
      </c>
      <c r="L4" s="277" t="s">
        <v>77</v>
      </c>
      <c r="M4" s="277" t="s">
        <v>101</v>
      </c>
      <c r="N4" s="277" t="s">
        <v>78</v>
      </c>
      <c r="O4" s="277" t="s">
        <v>224</v>
      </c>
      <c r="P4" s="277" t="s">
        <v>225</v>
      </c>
      <c r="Q4" s="277" t="s">
        <v>226</v>
      </c>
      <c r="R4" s="281" t="s">
        <v>227</v>
      </c>
    </row>
    <row r="5" spans="2:18" s="6" customFormat="1" ht="24" customHeight="1" x14ac:dyDescent="0.2">
      <c r="B5" s="278"/>
      <c r="C5" s="279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81"/>
    </row>
    <row r="6" spans="2:18" s="6" customFormat="1" ht="30" customHeight="1" x14ac:dyDescent="0.2">
      <c r="B6" s="278"/>
      <c r="C6" s="279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81"/>
    </row>
    <row r="7" spans="2:18" ht="18" customHeight="1" x14ac:dyDescent="0.2">
      <c r="B7" s="278"/>
      <c r="C7" s="279"/>
      <c r="D7" s="124" t="s">
        <v>15</v>
      </c>
      <c r="E7" s="124" t="s">
        <v>15</v>
      </c>
      <c r="F7" s="124" t="s">
        <v>15</v>
      </c>
      <c r="G7" s="147" t="s">
        <v>286</v>
      </c>
      <c r="H7" s="147" t="s">
        <v>286</v>
      </c>
      <c r="I7" s="152" t="s">
        <v>61</v>
      </c>
      <c r="J7" s="152" t="s">
        <v>289</v>
      </c>
      <c r="K7" s="152" t="s">
        <v>287</v>
      </c>
      <c r="L7" s="152" t="s">
        <v>287</v>
      </c>
      <c r="M7" s="152" t="s">
        <v>287</v>
      </c>
      <c r="N7" s="152" t="s">
        <v>287</v>
      </c>
      <c r="O7" s="152" t="s">
        <v>287</v>
      </c>
      <c r="P7" s="152" t="s">
        <v>287</v>
      </c>
      <c r="Q7" s="152" t="s">
        <v>287</v>
      </c>
      <c r="R7" s="153" t="s">
        <v>287</v>
      </c>
    </row>
    <row r="8" spans="2:18" s="9" customFormat="1" ht="3.75" customHeight="1" x14ac:dyDescent="0.2">
      <c r="B8" s="7"/>
      <c r="C8" s="7"/>
      <c r="D8" s="8"/>
      <c r="E8" s="8"/>
      <c r="F8" s="8"/>
      <c r="G8" s="8"/>
      <c r="H8" s="8"/>
      <c r="J8" s="53"/>
      <c r="K8" s="53"/>
      <c r="L8" s="53"/>
      <c r="M8" s="53"/>
      <c r="N8" s="53"/>
      <c r="O8" s="53"/>
      <c r="P8" s="53"/>
      <c r="Q8" s="53"/>
      <c r="R8" s="53"/>
    </row>
    <row r="9" spans="2:18" s="11" customFormat="1" ht="15" customHeight="1" x14ac:dyDescent="0.2">
      <c r="B9" s="70" t="s">
        <v>5</v>
      </c>
      <c r="C9" s="70"/>
      <c r="D9" s="71"/>
      <c r="E9" s="71"/>
      <c r="F9" s="71"/>
      <c r="G9" s="71"/>
      <c r="H9" s="71"/>
      <c r="I9" s="71"/>
      <c r="J9" s="71"/>
      <c r="K9" s="71"/>
      <c r="L9" s="50"/>
      <c r="M9" s="50"/>
      <c r="N9" s="50"/>
      <c r="O9" s="50"/>
      <c r="P9" s="50"/>
      <c r="Q9" s="50"/>
      <c r="R9" s="50"/>
    </row>
    <row r="10" spans="2:18" s="11" customFormat="1" ht="15" customHeight="1" x14ac:dyDescent="0.2">
      <c r="B10" s="72">
        <v>2018</v>
      </c>
      <c r="C10" s="70"/>
      <c r="D10" s="73">
        <v>248</v>
      </c>
      <c r="E10" s="73">
        <v>410</v>
      </c>
      <c r="F10" s="73">
        <v>212</v>
      </c>
      <c r="G10" s="73">
        <v>6948</v>
      </c>
      <c r="H10" s="73">
        <v>4937</v>
      </c>
      <c r="I10" s="14">
        <v>1.65</v>
      </c>
      <c r="J10" s="14">
        <v>16.95</v>
      </c>
      <c r="K10" s="73">
        <v>15867</v>
      </c>
      <c r="L10" s="73">
        <v>232971</v>
      </c>
      <c r="M10" s="73">
        <v>64757</v>
      </c>
      <c r="N10" s="73">
        <v>56517</v>
      </c>
      <c r="O10" s="73">
        <v>7294728</v>
      </c>
      <c r="P10" s="73">
        <v>1469350</v>
      </c>
      <c r="Q10" s="73">
        <v>5825377</v>
      </c>
      <c r="R10" s="73">
        <v>430</v>
      </c>
    </row>
    <row r="11" spans="2:18" s="11" customFormat="1" ht="15" customHeight="1" x14ac:dyDescent="0.2">
      <c r="B11" s="72">
        <v>2017</v>
      </c>
      <c r="C11" s="70"/>
      <c r="D11" s="73">
        <v>241</v>
      </c>
      <c r="E11" s="73">
        <v>392</v>
      </c>
      <c r="F11" s="73">
        <v>175</v>
      </c>
      <c r="G11" s="73">
        <v>5759</v>
      </c>
      <c r="H11" s="73">
        <v>4092</v>
      </c>
      <c r="I11" s="14">
        <v>1.63</v>
      </c>
      <c r="J11" s="14">
        <v>14.69</v>
      </c>
      <c r="K11" s="73">
        <v>9135</v>
      </c>
      <c r="L11" s="73">
        <v>24583</v>
      </c>
      <c r="M11" s="73">
        <v>19508</v>
      </c>
      <c r="N11" s="73">
        <v>13437</v>
      </c>
      <c r="O11" s="73">
        <v>7988213</v>
      </c>
      <c r="P11" s="73">
        <v>4108993</v>
      </c>
      <c r="Q11" s="73">
        <v>3879220</v>
      </c>
      <c r="R11" s="73">
        <v>751</v>
      </c>
    </row>
    <row r="12" spans="2:18" s="11" customFormat="1" ht="15" customHeight="1" x14ac:dyDescent="0.2">
      <c r="B12" s="72">
        <v>2016</v>
      </c>
      <c r="C12" s="70"/>
      <c r="D12" s="73">
        <v>243</v>
      </c>
      <c r="E12" s="73">
        <v>395</v>
      </c>
      <c r="F12" s="73">
        <v>187</v>
      </c>
      <c r="G12" s="73">
        <v>5065</v>
      </c>
      <c r="H12" s="73">
        <v>3544</v>
      </c>
      <c r="I12" s="14">
        <v>1.63</v>
      </c>
      <c r="J12" s="14">
        <v>12.82</v>
      </c>
      <c r="K12" s="73">
        <v>8801</v>
      </c>
      <c r="L12" s="73">
        <v>19749</v>
      </c>
      <c r="M12" s="73">
        <v>15098</v>
      </c>
      <c r="N12" s="73">
        <v>9902</v>
      </c>
      <c r="O12" s="73">
        <v>8908642</v>
      </c>
      <c r="P12" s="73">
        <v>4839086</v>
      </c>
      <c r="Q12" s="73">
        <v>4069557</v>
      </c>
      <c r="R12" s="73">
        <v>278</v>
      </c>
    </row>
    <row r="13" spans="2:18" s="11" customFormat="1" ht="15" customHeight="1" x14ac:dyDescent="0.2">
      <c r="B13" s="72">
        <v>2015</v>
      </c>
      <c r="C13" s="72"/>
      <c r="D13" s="73">
        <v>257</v>
      </c>
      <c r="E13" s="73">
        <v>2539</v>
      </c>
      <c r="F13" s="73">
        <v>2338</v>
      </c>
      <c r="G13" s="73">
        <v>121146</v>
      </c>
      <c r="H13" s="73">
        <v>75814</v>
      </c>
      <c r="I13" s="14">
        <v>9.8800000000000008</v>
      </c>
      <c r="J13" s="14">
        <v>47.71</v>
      </c>
      <c r="K13" s="73">
        <v>564978</v>
      </c>
      <c r="L13" s="73">
        <v>216733</v>
      </c>
      <c r="M13" s="73">
        <v>142493</v>
      </c>
      <c r="N13" s="73">
        <v>20351</v>
      </c>
      <c r="O13" s="73">
        <v>20470450</v>
      </c>
      <c r="P13" s="73">
        <v>16278562</v>
      </c>
      <c r="Q13" s="73">
        <v>4191887</v>
      </c>
      <c r="R13" s="73">
        <v>840</v>
      </c>
    </row>
    <row r="14" spans="2:18" s="11" customFormat="1" ht="15" customHeight="1" x14ac:dyDescent="0.2">
      <c r="B14" s="72">
        <v>2014</v>
      </c>
      <c r="C14" s="72"/>
      <c r="D14" s="73">
        <v>254</v>
      </c>
      <c r="E14" s="73">
        <v>2536</v>
      </c>
      <c r="F14" s="73">
        <v>2333</v>
      </c>
      <c r="G14" s="73">
        <v>120892</v>
      </c>
      <c r="H14" s="73">
        <v>75663</v>
      </c>
      <c r="I14" s="14">
        <v>9.98</v>
      </c>
      <c r="J14" s="14">
        <v>47.67</v>
      </c>
      <c r="K14" s="73">
        <v>571156</v>
      </c>
      <c r="L14" s="73">
        <v>357165</v>
      </c>
      <c r="M14" s="73">
        <v>298577</v>
      </c>
      <c r="N14" s="73">
        <v>176338</v>
      </c>
      <c r="O14" s="73">
        <v>21379896</v>
      </c>
      <c r="P14" s="73">
        <v>16677476</v>
      </c>
      <c r="Q14" s="73">
        <v>4702420</v>
      </c>
      <c r="R14" s="73">
        <v>1994</v>
      </c>
    </row>
    <row r="15" spans="2:18" s="11" customFormat="1" ht="15" customHeight="1" x14ac:dyDescent="0.2">
      <c r="B15" s="72">
        <v>2013</v>
      </c>
      <c r="C15" s="72"/>
      <c r="D15" s="73">
        <v>277</v>
      </c>
      <c r="E15" s="73">
        <v>2722</v>
      </c>
      <c r="F15" s="73">
        <v>2493</v>
      </c>
      <c r="G15" s="73">
        <v>111943</v>
      </c>
      <c r="H15" s="73">
        <v>83801</v>
      </c>
      <c r="I15" s="14">
        <v>9.83</v>
      </c>
      <c r="J15" s="14">
        <v>41.13</v>
      </c>
      <c r="K15" s="73">
        <v>600742</v>
      </c>
      <c r="L15" s="73">
        <v>901049</v>
      </c>
      <c r="M15" s="73">
        <v>828798</v>
      </c>
      <c r="N15" s="73">
        <v>715309</v>
      </c>
      <c r="O15" s="73">
        <v>22680211</v>
      </c>
      <c r="P15" s="73">
        <v>17540662</v>
      </c>
      <c r="Q15" s="73">
        <v>5139549</v>
      </c>
      <c r="R15" s="73">
        <v>2179</v>
      </c>
    </row>
    <row r="16" spans="2:18" ht="9.75" customHeight="1" x14ac:dyDescent="0.2">
      <c r="B16" s="51"/>
      <c r="C16" s="51"/>
      <c r="D16" s="51"/>
      <c r="E16" s="51"/>
      <c r="F16" s="51"/>
      <c r="G16" s="51"/>
      <c r="H16" s="51"/>
      <c r="I16" s="51"/>
    </row>
    <row r="17" spans="2:18" ht="3" customHeigh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</row>
    <row r="18" spans="2:18" ht="9" customHeight="1" x14ac:dyDescent="0.2">
      <c r="E18" s="73"/>
    </row>
    <row r="19" spans="2:18" x14ac:dyDescent="0.2">
      <c r="B19" s="282" t="s">
        <v>245</v>
      </c>
      <c r="C19" s="282"/>
      <c r="D19" s="282"/>
      <c r="E19" s="282"/>
      <c r="F19" s="282"/>
    </row>
    <row r="21" spans="2:18" ht="12" x14ac:dyDescent="0.2">
      <c r="B21" s="276" t="s">
        <v>0</v>
      </c>
      <c r="C21" s="276"/>
      <c r="D21" s="276"/>
    </row>
  </sheetData>
  <mergeCells count="19">
    <mergeCell ref="B1:R1"/>
    <mergeCell ref="M4:M6"/>
    <mergeCell ref="J4:J6"/>
    <mergeCell ref="K4:K6"/>
    <mergeCell ref="L4:L6"/>
    <mergeCell ref="N4:N6"/>
    <mergeCell ref="O4:O6"/>
    <mergeCell ref="P4:P6"/>
    <mergeCell ref="Q4:Q6"/>
    <mergeCell ref="R4:R6"/>
    <mergeCell ref="B19:F19"/>
    <mergeCell ref="B21:D21"/>
    <mergeCell ref="G4:G6"/>
    <mergeCell ref="H4:H6"/>
    <mergeCell ref="I4:I6"/>
    <mergeCell ref="B4:C7"/>
    <mergeCell ref="D4:D6"/>
    <mergeCell ref="E4:E6"/>
    <mergeCell ref="F4:F6"/>
  </mergeCells>
  <hyperlinks>
    <hyperlink ref="B21:D21" location="Índice!A1" display="(Voltar ao Índice)"/>
  </hyperlinks>
  <printOptions horizontalCentered="1"/>
  <pageMargins left="7.874015748031496E-2" right="7.874015748031496E-2" top="0.6692913385826772" bottom="0.6692913385826772" header="0" footer="0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46</vt:i4>
      </vt:variant>
      <vt:variant>
        <vt:lpstr>Intervalos com nome</vt:lpstr>
      </vt:variant>
      <vt:variant>
        <vt:i4>79</vt:i4>
      </vt:variant>
    </vt:vector>
  </HeadingPairs>
  <TitlesOfParts>
    <vt:vector size="125" baseType="lpstr">
      <vt:lpstr>Índice</vt:lpstr>
      <vt:lpstr>Notas</vt:lpstr>
      <vt:lpstr>I.1</vt:lpstr>
      <vt:lpstr>I.2</vt:lpstr>
      <vt:lpstr>I.3</vt:lpstr>
      <vt:lpstr>I.4</vt:lpstr>
      <vt:lpstr>I.5</vt:lpstr>
      <vt:lpstr>I.6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IV.1.1</vt:lpstr>
      <vt:lpstr>IV.1.2</vt:lpstr>
      <vt:lpstr>IV.2.1</vt:lpstr>
      <vt:lpstr>IV.2.2</vt:lpstr>
      <vt:lpstr>IV.3.1</vt:lpstr>
      <vt:lpstr>IV.3.2</vt:lpstr>
      <vt:lpstr>IV.4.1</vt:lpstr>
      <vt:lpstr>IV.4.2</vt:lpstr>
      <vt:lpstr>IV.5</vt:lpstr>
      <vt:lpstr>IV.6</vt:lpstr>
      <vt:lpstr>V.1</vt:lpstr>
      <vt:lpstr>V.2</vt:lpstr>
      <vt:lpstr>V.3</vt:lpstr>
      <vt:lpstr>V.4</vt:lpstr>
      <vt:lpstr>V.5</vt:lpstr>
      <vt:lpstr>VI.1</vt:lpstr>
      <vt:lpstr>VI.2</vt:lpstr>
      <vt:lpstr>VI.3</vt:lpstr>
      <vt:lpstr>VI.4</vt:lpstr>
      <vt:lpstr>VI.5</vt:lpstr>
      <vt:lpstr>VI.6</vt:lpstr>
      <vt:lpstr>VII.1</vt:lpstr>
      <vt:lpstr>VII.2</vt:lpstr>
      <vt:lpstr>I.1!Área_de_Impressão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III.10!Área_de_Impressão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Índice!Área_de_Impressão</vt:lpstr>
      <vt:lpstr>IV.1.1!Área_de_Impressão</vt:lpstr>
      <vt:lpstr>IV.1.2!Área_de_Impressão</vt:lpstr>
      <vt:lpstr>IV.2.1!Área_de_Impressão</vt:lpstr>
      <vt:lpstr>IV.2.2!Área_de_Impressão</vt:lpstr>
      <vt:lpstr>IV.3.1!Área_de_Impressão</vt:lpstr>
      <vt:lpstr>IV.3.2!Área_de_Impressão</vt:lpstr>
      <vt:lpstr>IV.4.1!Área_de_Impressão</vt:lpstr>
      <vt:lpstr>IV.4.2!Área_de_Impressão</vt:lpstr>
      <vt:lpstr>IV.5!Área_de_Impressão</vt:lpstr>
      <vt:lpstr>IV.6!Área_de_Impressão</vt:lpstr>
      <vt:lpstr>Notas!Área_de_Impressão</vt:lpstr>
      <vt:lpstr>V.1!Área_de_Impressão</vt:lpstr>
      <vt:lpstr>V.2!Área_de_Impressão</vt:lpstr>
      <vt:lpstr>V.3!Área_de_Impressão</vt:lpstr>
      <vt:lpstr>V.4!Área_de_Impressão</vt:lpstr>
      <vt:lpstr>V.5!Área_de_Impressão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VI.6!Área_de_Impressão</vt:lpstr>
      <vt:lpstr>VII.1!Área_de_Impressão</vt:lpstr>
      <vt:lpstr>VII.2!Área_de_Impressão</vt:lpstr>
      <vt:lpstr>I.1!Títulos_de_Impressão</vt:lpstr>
      <vt:lpstr>I.2!Títulos_de_Impressão</vt:lpstr>
      <vt:lpstr>I.3!Títulos_de_Impressão</vt:lpstr>
      <vt:lpstr>I.4!Títulos_de_Impressão</vt:lpstr>
      <vt:lpstr>I.5!Títulos_de_Impressão</vt:lpstr>
      <vt:lpstr>II.2!Títulos_de_Impressão</vt:lpstr>
      <vt:lpstr>II.3!Títulos_de_Impressão</vt:lpstr>
      <vt:lpstr>II.4!Títulos_de_Impressão</vt:lpstr>
      <vt:lpstr>II.5!Títulos_de_Impressão</vt:lpstr>
      <vt:lpstr>III.1!Títulos_de_Impressão</vt:lpstr>
      <vt:lpstr>III.2!Títulos_de_Impressão</vt:lpstr>
      <vt:lpstr>III.3!Títulos_de_Impressão</vt:lpstr>
      <vt:lpstr>III.4!Títulos_de_Impressão</vt:lpstr>
      <vt:lpstr>III.5!Títulos_de_Impressão</vt:lpstr>
      <vt:lpstr>III.6!Títulos_de_Impressão</vt:lpstr>
      <vt:lpstr>III.7!Títulos_de_Impressão</vt:lpstr>
      <vt:lpstr>IV.1.1!Títulos_de_Impressão</vt:lpstr>
      <vt:lpstr>IV.1.2!Títulos_de_Impressão</vt:lpstr>
      <vt:lpstr>IV.2.1!Títulos_de_Impressão</vt:lpstr>
      <vt:lpstr>IV.2.2!Títulos_de_Impressão</vt:lpstr>
      <vt:lpstr>IV.3.1!Títulos_de_Impressão</vt:lpstr>
      <vt:lpstr>IV.3.2!Títulos_de_Impressão</vt:lpstr>
      <vt:lpstr>IV.4.1!Títulos_de_Impressão</vt:lpstr>
      <vt:lpstr>IV.4.2!Títulos_de_Impressão</vt:lpstr>
      <vt:lpstr>IV.5!Títulos_de_Impressão</vt:lpstr>
      <vt:lpstr>IV.6!Títulos_de_Impressão</vt:lpstr>
      <vt:lpstr>V.1!Títulos_de_Impressão</vt:lpstr>
      <vt:lpstr>V.2!Títulos_de_Impressão</vt:lpstr>
      <vt:lpstr>V.3!Títulos_de_Impressão</vt:lpstr>
      <vt:lpstr>V.4!Títulos_de_Impressão</vt:lpstr>
      <vt:lpstr>V.5!Títulos_de_Impressão</vt:lpstr>
      <vt:lpstr>VII.1!Títulos_de_Impressão</vt:lpstr>
      <vt:lpstr>VII.2!Títulos_de_Impressão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vera.sa</cp:lastModifiedBy>
  <cp:lastPrinted>2020-05-22T08:59:28Z</cp:lastPrinted>
  <dcterms:created xsi:type="dcterms:W3CDTF">2016-05-24T14:08:02Z</dcterms:created>
  <dcterms:modified xsi:type="dcterms:W3CDTF">2020-11-06T16:28:28Z</dcterms:modified>
</cp:coreProperties>
</file>