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nc\DSEEAP_Coordenacao\Validações\2026\Energia\4.ºT 2025\Quadro e Série PT - Final Validado\"/>
    </mc:Choice>
  </mc:AlternateContent>
  <xr:revisionPtr revIDLastSave="0" documentId="8_{DBE508C0-F327-41B9-8410-17F60E0E9FE6}" xr6:coauthVersionLast="47" xr6:coauthVersionMax="47" xr10:uidLastSave="{00000000-0000-0000-0000-000000000000}"/>
  <bookViews>
    <workbookView xWindow="38290" yWindow="-110" windowWidth="38620" windowHeight="21100" tabRatio="778" xr2:uid="{00000000-000D-0000-FFFF-FFFF00000000}"/>
  </bookViews>
  <sheets>
    <sheet name="Indice" sheetId="11" r:id="rId1"/>
    <sheet name="Sinais Convencionais_Notas" sheetId="13" r:id="rId2"/>
    <sheet name="Q.1.1" sheetId="10" r:id="rId3"/>
    <sheet name="Q.1.2" sheetId="5" r:id="rId4"/>
    <sheet name="Q.2" sheetId="21" r:id="rId5"/>
    <sheet name="Q.3" sheetId="22" r:id="rId6"/>
    <sheet name="Q.4" sheetId="23" r:id="rId7"/>
    <sheet name="Q.5" sheetId="16" r:id="rId8"/>
    <sheet name="Q.6" sheetId="17" r:id="rId9"/>
    <sheet name="Q.7" sheetId="4" r:id="rId10"/>
    <sheet name="Q.8" sheetId="20" r:id="rId11"/>
  </sheets>
  <definedNames>
    <definedName name="_xlnm._FilterDatabase" localSheetId="5" hidden="1">Q.3!$B$4:$CT$102</definedName>
    <definedName name="_xlnm._FilterDatabase" localSheetId="6" hidden="1">Q.4!$C$5:$AL$27</definedName>
    <definedName name="_xlnm._FilterDatabase" localSheetId="8" hidden="1">Q.6!$D$4:$Z$4</definedName>
    <definedName name="_xlnm._FilterDatabase" localSheetId="10" hidden="1">Q.8!$C$4:$E$4</definedName>
    <definedName name="_xlnm.Print_Area" localSheetId="0">Indice!$B$1:$B$12</definedName>
    <definedName name="_xlnm.Print_Area" localSheetId="2">'Q.1.1'!$B$1:$N$14</definedName>
    <definedName name="_xlnm.Print_Area" localSheetId="3">'Q.1.2'!$B$1:$AH$38</definedName>
    <definedName name="_xlnm.Print_Area" localSheetId="4">Q.2!$B$1:$DJ$18</definedName>
    <definedName name="_xlnm.Print_Area" localSheetId="5">Q.3!$B$1:$AE$105</definedName>
    <definedName name="_xlnm.Print_Area" localSheetId="6">Q.4!$B$1:$BF$34</definedName>
    <definedName name="_xlnm.Print_Area" localSheetId="7">Q.5!$B$1:$CH$17</definedName>
    <definedName name="_xlnm.Print_Area" localSheetId="8">Q.6!$B$1:$AE$92</definedName>
    <definedName name="_xlnm.Print_Area" localSheetId="9">Q.7!$B$1:$JN$20</definedName>
    <definedName name="_xlnm.Print_Area" localSheetId="10">Q.8!$B$1:$J$38</definedName>
    <definedName name="_xlnm.Print_Area" localSheetId="1">'Sinais Convencionais_Notas'!$B$1:$G$34</definedName>
    <definedName name="_xlnm.Print_Titles" localSheetId="3">'Q.1.2'!$B:$B,'Q.1.2'!$1:$2</definedName>
    <definedName name="_xlnm.Print_Titles" localSheetId="4">Q.2!$B:$B,Q.2!$1:$5</definedName>
    <definedName name="_xlnm.Print_Titles" localSheetId="5">Q.3!$B:$C,Q.3!$1:$4</definedName>
    <definedName name="_xlnm.Print_Titles" localSheetId="6">Q.4!$B:$B,Q.4!$1:$5</definedName>
    <definedName name="_xlnm.Print_Titles" localSheetId="7">Q.5!$B:$B,Q.5!$1:$5</definedName>
    <definedName name="_xlnm.Print_Titles" localSheetId="8">Q.6!$1:$4</definedName>
    <definedName name="_xlnm.Print_Titles" localSheetId="9">Q.7!$B:$C</definedName>
    <definedName name="_xlnm.Print_Titles" localSheetId="10">Q.8!$1:$4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3" i="17" l="1"/>
  <c r="D82" i="17"/>
  <c r="E82" i="17"/>
  <c r="F82" i="17"/>
  <c r="G82" i="17"/>
  <c r="H82" i="17"/>
  <c r="I82" i="17"/>
  <c r="D83" i="17"/>
  <c r="E83" i="17"/>
  <c r="F83" i="17"/>
  <c r="G83" i="17"/>
  <c r="H83" i="17"/>
  <c r="I83" i="17"/>
  <c r="D86" i="17"/>
  <c r="E86" i="17"/>
  <c r="F86" i="17"/>
  <c r="G86" i="17"/>
  <c r="H86" i="17"/>
  <c r="I86" i="17"/>
  <c r="D87" i="17"/>
  <c r="E87" i="17"/>
  <c r="F87" i="17"/>
  <c r="G87" i="17"/>
  <c r="H87" i="17"/>
  <c r="I87" i="17"/>
  <c r="J82" i="17"/>
  <c r="K82" i="17"/>
  <c r="L82" i="17"/>
  <c r="K83" i="17"/>
  <c r="L83" i="17"/>
  <c r="J86" i="17"/>
  <c r="K86" i="17"/>
  <c r="L86" i="17"/>
  <c r="J87" i="17"/>
  <c r="K87" i="17"/>
  <c r="L87" i="17"/>
  <c r="M86" i="17"/>
  <c r="M87" i="17"/>
  <c r="M82" i="17"/>
  <c r="M83" i="17"/>
  <c r="N86" i="17"/>
  <c r="N87" i="17"/>
  <c r="N82" i="17"/>
  <c r="N83" i="17"/>
  <c r="O86" i="17"/>
  <c r="O87" i="17"/>
  <c r="O82" i="17"/>
  <c r="O83" i="17"/>
  <c r="P86" i="17"/>
  <c r="P87" i="17"/>
  <c r="P82" i="17"/>
  <c r="P83" i="17"/>
  <c r="Q86" i="17"/>
  <c r="Q87" i="17"/>
  <c r="Q82" i="17"/>
  <c r="Q83" i="17"/>
  <c r="R86" i="17"/>
  <c r="R87" i="17"/>
  <c r="R82" i="17"/>
  <c r="R83" i="17"/>
  <c r="S86" i="17"/>
  <c r="S87" i="17"/>
  <c r="S82" i="17"/>
  <c r="S83" i="17"/>
  <c r="T85" i="17"/>
  <c r="T86" i="17"/>
  <c r="T87" i="17"/>
  <c r="T82" i="17"/>
  <c r="T83" i="17"/>
  <c r="U85" i="17"/>
  <c r="U86" i="17"/>
  <c r="U87" i="17"/>
  <c r="U82" i="17"/>
  <c r="U83" i="17"/>
  <c r="V82" i="17"/>
  <c r="V83" i="17"/>
  <c r="V85" i="17"/>
  <c r="V86" i="17"/>
  <c r="V87" i="17"/>
  <c r="W82" i="17"/>
  <c r="W83" i="17"/>
  <c r="W85" i="17"/>
  <c r="W86" i="17"/>
  <c r="W87" i="17"/>
  <c r="X82" i="17"/>
  <c r="X83" i="17"/>
  <c r="X85" i="17"/>
  <c r="X86" i="17"/>
  <c r="X87" i="17"/>
  <c r="Z82" i="17"/>
  <c r="Z83" i="17"/>
  <c r="Z84" i="17"/>
  <c r="Z85" i="17"/>
  <c r="Z86" i="17"/>
  <c r="Z87" i="17"/>
  <c r="Y84" i="17"/>
  <c r="Y85" i="17"/>
  <c r="Y86" i="17"/>
  <c r="Y87" i="17"/>
  <c r="Y83" i="17"/>
  <c r="Y82" i="17"/>
</calcChain>
</file>

<file path=xl/sharedStrings.xml><?xml version="1.0" encoding="utf-8"?>
<sst xmlns="http://schemas.openxmlformats.org/spreadsheetml/2006/main" count="2186" uniqueCount="162">
  <si>
    <t xml:space="preserve">Sinais Convencionais </t>
  </si>
  <si>
    <t>1.1 - Produção Bruta de Energia Elétrica - 1982 a 1993</t>
  </si>
  <si>
    <t>Sinais Convencionais:</t>
  </si>
  <si>
    <t>(Voltar ao Índice)</t>
  </si>
  <si>
    <t>x</t>
  </si>
  <si>
    <t>-</t>
  </si>
  <si>
    <t>Valor não disponível</t>
  </si>
  <si>
    <t xml:space="preserve">Po </t>
  </si>
  <si>
    <t>Valor provisório</t>
  </si>
  <si>
    <t>┴</t>
  </si>
  <si>
    <t>Quebra de série</t>
  </si>
  <si>
    <t>kWh</t>
  </si>
  <si>
    <t>Quilowatt</t>
  </si>
  <si>
    <t>Quilowatt hora</t>
  </si>
  <si>
    <t>GWh</t>
  </si>
  <si>
    <t>Gigawatt hora</t>
  </si>
  <si>
    <t>Notas:</t>
  </si>
  <si>
    <t xml:space="preserve">Em 2016 a série de consumos apresenta uma quebra devido à atualização e revisão da CAE do universo dos consumidores. Esta quebra abrange o mapa de consumos por tipo de consumo e o mapa de consumos por sector de actividade </t>
  </si>
  <si>
    <t>Siglas:</t>
  </si>
  <si>
    <t>PCi - Poder calorífico inferior</t>
  </si>
  <si>
    <t>PCs - Poder calorífico superior</t>
  </si>
  <si>
    <r>
      <t>MJ - 10</t>
    </r>
    <r>
      <rPr>
        <vertAlign val="superscript"/>
        <sz val="10"/>
        <rFont val="Arial"/>
        <family val="2"/>
      </rPr>
      <t>6</t>
    </r>
    <r>
      <rPr>
        <sz val="10"/>
        <rFont val="Arial"/>
        <family val="2"/>
      </rPr>
      <t xml:space="preserve"> Joule</t>
    </r>
  </si>
  <si>
    <r>
      <t>Nm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- Metro cúbico nas condições normais (temperatura de 0º C e pressão de 101,325 kPa)</t>
    </r>
  </si>
  <si>
    <t>1.1 - Produção Bruta de Energia Elétrica na Região Autónoma da Madeira</t>
  </si>
  <si>
    <t>1982 - 1993</t>
  </si>
  <si>
    <t>Unid:GWh</t>
  </si>
  <si>
    <t xml:space="preserve">Origem </t>
  </si>
  <si>
    <t>Anos</t>
  </si>
  <si>
    <t>Hidráulica</t>
  </si>
  <si>
    <t>Térmica</t>
  </si>
  <si>
    <t>Eólica</t>
  </si>
  <si>
    <t>Total</t>
  </si>
  <si>
    <r>
      <t>Fonte:</t>
    </r>
    <r>
      <rPr>
        <sz val="7"/>
        <rFont val="Arial"/>
        <family val="2"/>
      </rPr>
      <t xml:space="preserve"> Inquérito Mensal à Produção e Emissão de Eletricidade, DREM</t>
    </r>
  </si>
  <si>
    <t>1.2 - Produção Bruta de Energia Elétrica na Região Autónoma da Madeira</t>
  </si>
  <si>
    <t>Unid:kWh</t>
  </si>
  <si>
    <t>Grandes Hídricas</t>
  </si>
  <si>
    <t>Mini- Hídricas</t>
  </si>
  <si>
    <t>Grandes Térmicas</t>
  </si>
  <si>
    <t>Outras Térmicas</t>
  </si>
  <si>
    <t>Fotovoltaica</t>
  </si>
  <si>
    <t>Consumo do Sector Eletroprodutor</t>
  </si>
  <si>
    <t>Unit: kWh</t>
  </si>
  <si>
    <t>Bombagem hidroelétrica</t>
  </si>
  <si>
    <t>Consumo próprio das centrais</t>
  </si>
  <si>
    <t>Consumo Final</t>
  </si>
  <si>
    <t xml:space="preserve">Produção líquida </t>
  </si>
  <si>
    <t>Perdas de transporte e distribuição</t>
  </si>
  <si>
    <t>Rv</t>
  </si>
  <si>
    <r>
      <t>Fonte:</t>
    </r>
    <r>
      <rPr>
        <sz val="7"/>
        <rFont val="Arial"/>
        <family val="2"/>
      </rPr>
      <t xml:space="preserve"> Direção Geral de Energia e Geologia</t>
    </r>
  </si>
  <si>
    <t>2 - Consumo de Energia Elétrica, por tipo de cliente na Região Autónoma da Madeira</t>
  </si>
  <si>
    <t>Unid: kWh</t>
  </si>
  <si>
    <t>Tipo</t>
  </si>
  <si>
    <t>2016 ┴</t>
  </si>
  <si>
    <t>Média</t>
  </si>
  <si>
    <t>Baixa</t>
  </si>
  <si>
    <t>Auto-
Consumo</t>
  </si>
  <si>
    <t>Agricultura</t>
  </si>
  <si>
    <t>Domésticos Normais Pequenos Consumidores</t>
  </si>
  <si>
    <t>Doméstico Normais</t>
  </si>
  <si>
    <t>Edifícios do Estado</t>
  </si>
  <si>
    <t>Iluminação Vias Públicas</t>
  </si>
  <si>
    <t>Indústria</t>
  </si>
  <si>
    <t>Não Doméstico</t>
  </si>
  <si>
    <t>Não Identificado</t>
  </si>
  <si>
    <t>3 - Consumo de Energia Elétrica, por tipo de cliente e Município na Região Autónoma da Madeira</t>
  </si>
  <si>
    <t>Município</t>
  </si>
  <si>
    <t>2016┴</t>
  </si>
  <si>
    <t>Calheta</t>
  </si>
  <si>
    <t>Doméstico Normais Pequenos Consumidores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</si>
  <si>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</si>
  <si>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</si>
  <si>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</si>
  <si>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</si>
  <si>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</si>
  <si>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</si>
  <si>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</si>
  <si>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</si>
  <si>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</si>
  <si>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</si>
  <si>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Total Geral</t>
  </si>
  <si>
    <t>4 - Consumo de Energia Elétrica por Sector de Atividade e por Tipo na Região Autónoma da Madeira</t>
  </si>
  <si>
    <t>Sector de Atividade</t>
  </si>
  <si>
    <t>Agricultura, produção animal, caça, floresta e pesca</t>
  </si>
  <si>
    <t>Indústrias extrativas</t>
  </si>
  <si>
    <t>Indústrias transformadoras</t>
  </si>
  <si>
    <t>Eletricidade, gás, vapor, água quente e fria e ar frio</t>
  </si>
  <si>
    <t>Captação, tratamento e distribuição de água; saneamento, gestão de resíduos e despoluição</t>
  </si>
  <si>
    <t>Construção</t>
  </si>
  <si>
    <t>Comércio por grosso e a retalho; reparação de veículos automóveis e motociclos</t>
  </si>
  <si>
    <t>Transportes, armazenagem e atividades auxiliares dos transportes; Atividades postais e de courier</t>
  </si>
  <si>
    <t>Alojamento, restauração e similares</t>
  </si>
  <si>
    <t>Atividades de informação e de comunicação</t>
  </si>
  <si>
    <t>Atividades financeiras e de seguros</t>
  </si>
  <si>
    <t>Atividades imobiliárias</t>
  </si>
  <si>
    <t>Atividades de consultoria, científicas, técnicas e similares, administrativas e dos serviços de apoio</t>
  </si>
  <si>
    <t>Administração Pública e Defesa; Segurança Social Obrigatória</t>
  </si>
  <si>
    <t>Educação</t>
  </si>
  <si>
    <t>Atividades de saúde humana e apoio social</t>
  </si>
  <si>
    <t>Atividades artísticas, de espetáculos, desportivas e recreativas</t>
  </si>
  <si>
    <t>Outras atividades de serviços</t>
  </si>
  <si>
    <t>Consumo doméstico</t>
  </si>
  <si>
    <t>Atividades dos organismos internacionais e outras instituições extra-territoriais</t>
  </si>
  <si>
    <t>Consumo próprio</t>
  </si>
  <si>
    <t>Iluminação vias públicas e sinalização semafórica</t>
  </si>
  <si>
    <t>Atividades não identificadas</t>
  </si>
  <si>
    <r>
      <t>Nota:</t>
    </r>
    <r>
      <rPr>
        <sz val="7"/>
        <rFont val="Arial"/>
        <family val="2"/>
      </rPr>
      <t xml:space="preserve"> Em 2016 a série de consumos apresenta uma quebra devido à atualização e revisão da CAE do universo dos consumidores. </t>
    </r>
  </si>
  <si>
    <t>5 - Consumidores de Energia Elétrica, por tipo de cliente na Região Autónoma da Madeira</t>
  </si>
  <si>
    <t>Unid: N.º</t>
  </si>
  <si>
    <t>Doméstico</t>
  </si>
  <si>
    <t>Edifícios do estado</t>
  </si>
  <si>
    <r>
      <t xml:space="preserve">Nota: </t>
    </r>
    <r>
      <rPr>
        <sz val="7"/>
        <rFont val="Arial"/>
        <family val="2"/>
      </rPr>
      <t>O número de consumidores corresponde ao número de contadores instalados.</t>
    </r>
  </si>
  <si>
    <t>6 - Consumidores de Energia Elétrica, por tipo de cliente e Município na Região Autónoma da Madeira</t>
  </si>
  <si>
    <t>Origem</t>
  </si>
  <si>
    <t>Hídrica</t>
  </si>
  <si>
    <t>Resíduos Sólidos Urbanos</t>
  </si>
  <si>
    <t>Gás Natural</t>
  </si>
  <si>
    <t>Diesel</t>
  </si>
  <si>
    <r>
      <t>Fonte:</t>
    </r>
    <r>
      <rPr>
        <sz val="7"/>
        <rFont val="Arial"/>
        <family val="2"/>
      </rPr>
      <t xml:space="preserve"> Empresa de Eletricidade da Madeira, S.A.</t>
    </r>
  </si>
  <si>
    <t>Os valores de emissão de energia diferem dos da produção por não incluírem o apuramento dos autoconsumos e o consumo do sector eletroprodutor. Devido ao baixo valor destas componentes, a variação global da emissão é contudo uma boa variável de aproximação à variação da produção de energia na RAM.</t>
  </si>
  <si>
    <t xml:space="preserve">Para os anos de 2009 e 2010, não é possível desagregar a origem da emissão entre Fotovoltaica e Resíduos Sólidos Urbanos. </t>
  </si>
  <si>
    <t>8 - Consumo de gás natural por Município</t>
  </si>
  <si>
    <r>
      <t>Unid: milhares de Nm</t>
    </r>
    <r>
      <rPr>
        <vertAlign val="superscript"/>
        <sz val="7"/>
        <rFont val="Arial"/>
        <family val="2"/>
      </rPr>
      <t>3</t>
    </r>
  </si>
  <si>
    <t>Conversões:</t>
  </si>
  <si>
    <t xml:space="preserve">PCI médio </t>
  </si>
  <si>
    <r>
      <t>[tep/10</t>
    </r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>Nm</t>
    </r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>]</t>
    </r>
  </si>
  <si>
    <r>
      <t>[kWh/Nm</t>
    </r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>]</t>
    </r>
  </si>
  <si>
    <t xml:space="preserve">PCS médio </t>
  </si>
  <si>
    <r>
      <t>1 tep=10</t>
    </r>
    <r>
      <rPr>
        <vertAlign val="superscript"/>
        <sz val="7"/>
        <rFont val="Arial"/>
        <family val="2"/>
      </rPr>
      <t>7</t>
    </r>
    <r>
      <rPr>
        <sz val="7"/>
        <rFont val="Arial"/>
        <family val="2"/>
      </rPr>
      <t xml:space="preserve"> kcal</t>
    </r>
  </si>
  <si>
    <t>1 tep=41,868 GJ</t>
  </si>
  <si>
    <t>1 kWh=3,6 MJ</t>
  </si>
  <si>
    <t>Janeiro</t>
  </si>
  <si>
    <t>Fevereiro</t>
  </si>
  <si>
    <t>Março</t>
  </si>
  <si>
    <t>Total            1.º Trimestre</t>
  </si>
  <si>
    <t>Abril</t>
  </si>
  <si>
    <t>Maio</t>
  </si>
  <si>
    <t>Junho</t>
  </si>
  <si>
    <t>Total            2.º Trimestre</t>
  </si>
  <si>
    <t>Julho</t>
  </si>
  <si>
    <t>Agosto</t>
  </si>
  <si>
    <t>Setembro</t>
  </si>
  <si>
    <t>Total            3.º Trimestre</t>
  </si>
  <si>
    <t>Total            4.º Trimestre</t>
  </si>
  <si>
    <t>Outubro</t>
  </si>
  <si>
    <t>Novembro</t>
  </si>
  <si>
    <t>Dezembro</t>
  </si>
  <si>
    <t>//</t>
  </si>
  <si>
    <t>Não aplicável</t>
  </si>
  <si>
    <t>1.2 - Produção Bruta de Energia Elétrica - 1994 a 2024</t>
  </si>
  <si>
    <t>2 - Consumo de Energia Elétrica, por tipo de cliente - 1994 a 2024</t>
  </si>
  <si>
    <t>3 - Consumo de Energia Elétrica, por Município - 1994 a 2024</t>
  </si>
  <si>
    <t>4 - Consumo de Energia Elétrica, por sector de atividade - 2008 a 2024</t>
  </si>
  <si>
    <t>5 - Consumidores de Energia Elétrica, por tipo de cliente - 1994 a 2024</t>
  </si>
  <si>
    <t>6 - Consumidores de Energia Elétrica, por Município - 1994 a 2024</t>
  </si>
  <si>
    <t>8 - Consumo de gás natural por Município - 2014 a 2024</t>
  </si>
  <si>
    <t>1994 - 2024</t>
  </si>
  <si>
    <t>2008 - 2024</t>
  </si>
  <si>
    <t>2014 - 2024</t>
  </si>
  <si>
    <t>SÉRIE RETROSPETIVA DA ENERGIA ELÉTRICA - 1982-2025</t>
  </si>
  <si>
    <t>2009 - 2025</t>
  </si>
  <si>
    <t>7 - Emissão de energia elétrica na R. A. Madeira, segundo o Mix de Produção</t>
  </si>
  <si>
    <t>7 - Emissão de energia elétrica na R. A. Madeira, segundo o Mix de Produção - 2009 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</si>
</sst>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#,##0.0"/>
    <numFmt numFmtId="165" formatCode="#\ ###\ ##0"/>
    <numFmt numFmtId="166" formatCode="###\ ###\ ###"/>
    <numFmt numFmtId="167" formatCode="#\ ##0"/>
    <numFmt numFmtId="168" formatCode="0.0"/>
    <numFmt numFmtId="169" formatCode="#\ ##0.0"/>
    <numFmt numFmtId="170" formatCode="#\ ###\ ###"/>
    <numFmt numFmtId="171" formatCode="0.000"/>
    <numFmt numFmtId="172" formatCode="0.0%"/>
  </numFmts>
  <fonts count="5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8"/>
      <color theme="0"/>
      <name val="Arial"/>
      <family val="2"/>
    </font>
    <font>
      <u/>
      <sz val="7"/>
      <color indexed="12"/>
      <name val="Arial"/>
      <family val="2"/>
    </font>
    <font>
      <u/>
      <sz val="7"/>
      <name val="Arial"/>
      <family val="2"/>
    </font>
    <font>
      <b/>
      <sz val="16"/>
      <color theme="1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vertAlign val="superscript"/>
      <sz val="7"/>
      <name val="Arial"/>
      <family val="2"/>
    </font>
    <font>
      <b/>
      <sz val="10"/>
      <color theme="1"/>
      <name val="Arial"/>
      <family val="2"/>
    </font>
    <font>
      <b/>
      <sz val="10"/>
      <color theme="0" tint="-4.9989318521683403E-2"/>
      <name val="Arial"/>
      <family val="2"/>
    </font>
    <font>
      <b/>
      <sz val="8"/>
      <color indexed="9"/>
      <name val="Arial"/>
      <family val="2"/>
    </font>
    <font>
      <b/>
      <sz val="6"/>
      <name val="Arial"/>
      <family val="2"/>
    </font>
    <font>
      <sz val="8"/>
      <color indexed="56"/>
      <name val="Arial"/>
      <family val="2"/>
    </font>
    <font>
      <vertAlign val="superscript"/>
      <sz val="10"/>
      <name val="Arial"/>
      <family val="2"/>
    </font>
    <font>
      <i/>
      <sz val="8"/>
      <color theme="0" tint="-0.34998626667073579"/>
      <name val="Arial"/>
      <family val="2"/>
    </font>
    <font>
      <i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 style="thin">
        <color rgb="FF012B5B"/>
      </bottom>
      <diagonal/>
    </border>
    <border>
      <left style="thin">
        <color rgb="FF012B5B"/>
      </left>
      <right/>
      <top/>
      <bottom/>
      <diagonal/>
    </border>
    <border>
      <left style="thin">
        <color rgb="FF012B5B"/>
      </left>
      <right/>
      <top style="thin">
        <color rgb="FF012B5B"/>
      </top>
      <bottom style="thin">
        <color rgb="FF012B5B"/>
      </bottom>
      <diagonal/>
    </border>
    <border>
      <left/>
      <right/>
      <top style="thin">
        <color auto="1"/>
      </top>
      <bottom/>
      <diagonal/>
    </border>
    <border>
      <left style="thin">
        <color rgb="FF012B5B"/>
      </left>
      <right/>
      <top style="thin">
        <color auto="1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rgb="FF012B5B"/>
      </bottom>
      <diagonal/>
    </border>
    <border>
      <left/>
      <right style="thin">
        <color rgb="FF012B5B"/>
      </right>
      <top style="thin">
        <color rgb="FF012B5B"/>
      </top>
      <bottom/>
      <diagonal/>
    </border>
    <border>
      <left style="thin">
        <color rgb="FF012B5B"/>
      </left>
      <right/>
      <top style="thin">
        <color rgb="FF012B5B"/>
      </top>
      <bottom/>
      <diagonal/>
    </border>
    <border>
      <left/>
      <right style="thin">
        <color rgb="FF012B5B"/>
      </right>
      <top/>
      <bottom/>
      <diagonal/>
    </border>
    <border>
      <left/>
      <right style="thin">
        <color rgb="FF012B5B"/>
      </right>
      <top/>
      <bottom style="thin">
        <color rgb="FF012B5B"/>
      </bottom>
      <diagonal/>
    </border>
    <border>
      <left/>
      <right style="thin">
        <color rgb="FF012B5B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</borders>
  <cellStyleXfs count="5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4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0" fillId="8" borderId="1" applyNumberFormat="0" applyAlignment="0" applyProtection="0"/>
    <xf numFmtId="0" fontId="21" fillId="0" borderId="6" applyNumberFormat="0" applyFill="0" applyAlignment="0" applyProtection="0"/>
    <xf numFmtId="0" fontId="22" fillId="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7" applyNumberFormat="0" applyFont="0" applyAlignment="0" applyProtection="0"/>
    <xf numFmtId="0" fontId="23" fillId="16" borderId="8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6" fillId="0" borderId="0"/>
    <xf numFmtId="0" fontId="1" fillId="0" borderId="0"/>
    <xf numFmtId="9" fontId="6" fillId="0" borderId="0" applyFont="0" applyFill="0" applyBorder="0" applyAlignment="0" applyProtection="0"/>
  </cellStyleXfs>
  <cellXfs count="246">
    <xf numFmtId="0" fontId="0" fillId="0" borderId="0" xfId="0"/>
    <xf numFmtId="0" fontId="0" fillId="2" borderId="0" xfId="0" applyFill="1"/>
    <xf numFmtId="0" fontId="3" fillId="0" borderId="0" xfId="2"/>
    <xf numFmtId="0" fontId="7" fillId="0" borderId="0" xfId="2" applyFont="1" applyAlignment="1">
      <alignment horizontal="left"/>
    </xf>
    <xf numFmtId="0" fontId="6" fillId="0" borderId="0" xfId="2" applyFont="1" applyAlignment="1">
      <alignment horizontal="center" vertical="center"/>
    </xf>
    <xf numFmtId="0" fontId="6" fillId="0" borderId="0" xfId="2" quotePrefix="1" applyFont="1" applyAlignment="1">
      <alignment horizontal="center" vertical="center"/>
    </xf>
    <xf numFmtId="0" fontId="8" fillId="0" borderId="0" xfId="2" applyFont="1" applyAlignment="1">
      <alignment vertical="center"/>
    </xf>
    <xf numFmtId="0" fontId="3" fillId="2" borderId="0" xfId="2" applyFill="1"/>
    <xf numFmtId="0" fontId="9" fillId="2" borderId="0" xfId="3" applyFill="1" applyAlignment="1" applyProtection="1"/>
    <xf numFmtId="0" fontId="27" fillId="2" borderId="0" xfId="2" applyFont="1" applyFill="1"/>
    <xf numFmtId="0" fontId="27" fillId="0" borderId="0" xfId="2" applyFont="1"/>
    <xf numFmtId="0" fontId="31" fillId="0" borderId="0" xfId="0" applyFont="1" applyAlignment="1">
      <alignment horizontal="center" vertical="center"/>
    </xf>
    <xf numFmtId="0" fontId="4" fillId="0" borderId="0" xfId="0" applyFont="1"/>
    <xf numFmtId="0" fontId="30" fillId="0" borderId="0" xfId="0" applyFont="1"/>
    <xf numFmtId="0" fontId="30" fillId="0" borderId="0" xfId="0" applyFont="1" applyAlignment="1">
      <alignment horizontal="right" vertical="center"/>
    </xf>
    <xf numFmtId="3" fontId="31" fillId="0" borderId="0" xfId="0" applyNumberFormat="1" applyFont="1" applyAlignment="1">
      <alignment vertical="center"/>
    </xf>
    <xf numFmtId="0" fontId="32" fillId="0" borderId="0" xfId="0" applyFont="1"/>
    <xf numFmtId="167" fontId="0" fillId="0" borderId="0" xfId="0" applyNumberFormat="1"/>
    <xf numFmtId="0" fontId="26" fillId="0" borderId="0" xfId="0" applyFont="1"/>
    <xf numFmtId="164" fontId="30" fillId="0" borderId="0" xfId="0" applyNumberFormat="1" applyFont="1"/>
    <xf numFmtId="3" fontId="30" fillId="0" borderId="0" xfId="0" applyNumberFormat="1" applyFont="1"/>
    <xf numFmtId="165" fontId="30" fillId="0" borderId="0" xfId="0" applyNumberFormat="1" applyFont="1" applyAlignment="1">
      <alignment vertical="center"/>
    </xf>
    <xf numFmtId="0" fontId="31" fillId="0" borderId="0" xfId="0" applyFont="1"/>
    <xf numFmtId="166" fontId="30" fillId="0" borderId="0" xfId="0" applyNumberFormat="1" applyFont="1" applyAlignment="1">
      <alignment vertical="center"/>
    </xf>
    <xf numFmtId="166" fontId="31" fillId="0" borderId="0" xfId="0" applyNumberFormat="1" applyFont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166" fontId="31" fillId="0" borderId="0" xfId="0" applyNumberFormat="1" applyFont="1" applyAlignment="1">
      <alignment vertical="center"/>
    </xf>
    <xf numFmtId="2" fontId="0" fillId="0" borderId="0" xfId="0" applyNumberFormat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3" fillId="0" borderId="0" xfId="0" applyFont="1"/>
    <xf numFmtId="3" fontId="26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left" vertical="center" indent="1"/>
    </xf>
    <xf numFmtId="167" fontId="4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3" fontId="26" fillId="0" borderId="0" xfId="0" applyNumberFormat="1" applyFont="1" applyAlignment="1">
      <alignment vertical="center"/>
    </xf>
    <xf numFmtId="167" fontId="26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2"/>
    </xf>
    <xf numFmtId="166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2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center" indent="1"/>
    </xf>
    <xf numFmtId="165" fontId="4" fillId="0" borderId="0" xfId="0" applyNumberFormat="1" applyFont="1" applyAlignment="1">
      <alignment vertical="center"/>
    </xf>
    <xf numFmtId="165" fontId="26" fillId="0" borderId="0" xfId="0" applyNumberFormat="1" applyFont="1" applyAlignment="1">
      <alignment vertical="center"/>
    </xf>
    <xf numFmtId="165" fontId="4" fillId="0" borderId="0" xfId="0" applyNumberFormat="1" applyFont="1"/>
    <xf numFmtId="165" fontId="4" fillId="0" borderId="0" xfId="0" applyNumberFormat="1" applyFont="1" applyAlignment="1">
      <alignment horizontal="right" vertical="center"/>
    </xf>
    <xf numFmtId="165" fontId="26" fillId="0" borderId="0" xfId="0" applyNumberFormat="1" applyFont="1" applyAlignment="1">
      <alignment horizontal="right" vertical="center"/>
    </xf>
    <xf numFmtId="0" fontId="28" fillId="0" borderId="0" xfId="0" applyFont="1"/>
    <xf numFmtId="0" fontId="4" fillId="0" borderId="0" xfId="0" applyFont="1" applyAlignment="1">
      <alignment horizontal="left" vertical="center" wrapText="1"/>
    </xf>
    <xf numFmtId="168" fontId="4" fillId="0" borderId="0" xfId="0" applyNumberFormat="1" applyFont="1" applyAlignment="1">
      <alignment horizontal="right" vertical="center" wrapText="1"/>
    </xf>
    <xf numFmtId="0" fontId="30" fillId="0" borderId="10" xfId="0" applyFont="1" applyBorder="1" applyAlignment="1">
      <alignment horizontal="right"/>
    </xf>
    <xf numFmtId="0" fontId="30" fillId="0" borderId="0" xfId="0" applyFont="1" applyAlignment="1">
      <alignment horizontal="left" indent="3"/>
    </xf>
    <xf numFmtId="0" fontId="34" fillId="19" borderId="11" xfId="45" applyFont="1" applyFill="1" applyBorder="1" applyAlignment="1">
      <alignment horizontal="center" vertical="center"/>
    </xf>
    <xf numFmtId="0" fontId="30" fillId="0" borderId="0" xfId="47" applyFont="1" applyAlignment="1">
      <alignment vertical="center"/>
    </xf>
    <xf numFmtId="0" fontId="31" fillId="19" borderId="0" xfId="47" applyFont="1" applyFill="1" applyAlignment="1">
      <alignment vertical="center"/>
    </xf>
    <xf numFmtId="3" fontId="31" fillId="19" borderId="0" xfId="47" applyNumberFormat="1" applyFont="1" applyFill="1" applyAlignment="1">
      <alignment vertical="center"/>
    </xf>
    <xf numFmtId="0" fontId="30" fillId="19" borderId="0" xfId="47" applyFont="1" applyFill="1" applyAlignment="1">
      <alignment vertical="center"/>
    </xf>
    <xf numFmtId="3" fontId="4" fillId="0" borderId="0" xfId="0" applyNumberFormat="1" applyFont="1" applyAlignment="1">
      <alignment horizontal="left" vertical="center" indent="1"/>
    </xf>
    <xf numFmtId="166" fontId="26" fillId="0" borderId="0" xfId="0" applyNumberFormat="1" applyFont="1" applyAlignment="1">
      <alignment horizontal="right" vertical="center"/>
    </xf>
    <xf numFmtId="166" fontId="26" fillId="0" borderId="0" xfId="0" applyNumberFormat="1" applyFont="1" applyAlignment="1">
      <alignment vertical="center"/>
    </xf>
    <xf numFmtId="0" fontId="35" fillId="0" borderId="0" xfId="3" applyFont="1" applyAlignment="1" applyProtection="1"/>
    <xf numFmtId="0" fontId="26" fillId="0" borderId="17" xfId="0" applyFont="1" applyBorder="1" applyAlignment="1">
      <alignment vertical="center"/>
    </xf>
    <xf numFmtId="0" fontId="4" fillId="0" borderId="17" xfId="0" applyFont="1" applyBorder="1"/>
    <xf numFmtId="0" fontId="4" fillId="0" borderId="17" xfId="0" applyFont="1" applyBorder="1" applyAlignment="1">
      <alignment horizontal="right" vertical="center"/>
    </xf>
    <xf numFmtId="0" fontId="4" fillId="0" borderId="17" xfId="0" applyFont="1" applyBorder="1" applyAlignment="1">
      <alignment horizontal="right"/>
    </xf>
    <xf numFmtId="0" fontId="26" fillId="19" borderId="0" xfId="47" applyFont="1" applyFill="1" applyAlignment="1">
      <alignment vertical="center"/>
    </xf>
    <xf numFmtId="3" fontId="26" fillId="19" borderId="0" xfId="47" applyNumberFormat="1" applyFont="1" applyFill="1" applyAlignment="1">
      <alignment vertical="center"/>
    </xf>
    <xf numFmtId="0" fontId="4" fillId="19" borderId="0" xfId="47" applyFont="1" applyFill="1" applyAlignment="1">
      <alignment vertical="center"/>
    </xf>
    <xf numFmtId="0" fontId="4" fillId="0" borderId="0" xfId="47" applyFont="1" applyAlignment="1">
      <alignment vertical="center"/>
    </xf>
    <xf numFmtId="165" fontId="26" fillId="0" borderId="18" xfId="0" applyNumberFormat="1" applyFont="1" applyBorder="1" applyAlignment="1">
      <alignment vertical="center"/>
    </xf>
    <xf numFmtId="165" fontId="26" fillId="0" borderId="18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left" vertical="center" indent="1"/>
    </xf>
    <xf numFmtId="0" fontId="26" fillId="0" borderId="20" xfId="0" applyFont="1" applyBorder="1" applyAlignment="1">
      <alignment horizontal="left" vertical="center" indent="1"/>
    </xf>
    <xf numFmtId="0" fontId="36" fillId="0" borderId="0" xfId="3" applyFont="1" applyFill="1" applyAlignment="1" applyProtection="1"/>
    <xf numFmtId="0" fontId="26" fillId="0" borderId="22" xfId="0" applyFont="1" applyBorder="1" applyAlignment="1">
      <alignment horizontal="left" vertical="center" indent="1"/>
    </xf>
    <xf numFmtId="165" fontId="26" fillId="0" borderId="21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9" fillId="0" borderId="0" xfId="3" applyFont="1" applyAlignment="1" applyProtection="1"/>
    <xf numFmtId="0" fontId="37" fillId="2" borderId="0" xfId="2" applyFont="1" applyFill="1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justify" vertical="center" wrapText="1"/>
    </xf>
    <xf numFmtId="166" fontId="4" fillId="2" borderId="0" xfId="0" applyNumberFormat="1" applyFont="1" applyFill="1" applyAlignment="1">
      <alignment vertical="center"/>
    </xf>
    <xf numFmtId="166" fontId="4" fillId="20" borderId="0" xfId="0" applyNumberFormat="1" applyFont="1" applyFill="1" applyAlignment="1">
      <alignment vertical="center"/>
    </xf>
    <xf numFmtId="0" fontId="38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8" fillId="0" borderId="0" xfId="0" applyFont="1"/>
    <xf numFmtId="164" fontId="4" fillId="0" borderId="0" xfId="0" applyNumberFormat="1" applyFont="1"/>
    <xf numFmtId="0" fontId="5" fillId="0" borderId="0" xfId="1" applyAlignment="1" applyProtection="1">
      <alignment horizontal="left" indent="1"/>
    </xf>
    <xf numFmtId="0" fontId="5" fillId="2" borderId="0" xfId="1" applyFill="1" applyAlignment="1" applyProtection="1">
      <alignment horizontal="left" indent="1"/>
    </xf>
    <xf numFmtId="0" fontId="0" fillId="0" borderId="0" xfId="2" applyFont="1" applyAlignment="1">
      <alignment horizontal="center" vertical="center"/>
    </xf>
    <xf numFmtId="169" fontId="4" fillId="20" borderId="0" xfId="0" applyNumberFormat="1" applyFont="1" applyFill="1" applyAlignment="1">
      <alignment vertical="center"/>
    </xf>
    <xf numFmtId="169" fontId="26" fillId="20" borderId="0" xfId="0" applyNumberFormat="1" applyFont="1" applyFill="1" applyAlignment="1">
      <alignment vertical="center"/>
    </xf>
    <xf numFmtId="0" fontId="30" fillId="2" borderId="0" xfId="0" applyFont="1" applyFill="1"/>
    <xf numFmtId="0" fontId="4" fillId="0" borderId="0" xfId="0" applyFont="1" applyAlignment="1">
      <alignment horizontal="left" vertical="center" wrapText="1" indent="1"/>
    </xf>
    <xf numFmtId="1" fontId="4" fillId="0" borderId="0" xfId="0" applyNumberFormat="1" applyFont="1"/>
    <xf numFmtId="165" fontId="4" fillId="20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vertical="center"/>
    </xf>
    <xf numFmtId="165" fontId="26" fillId="20" borderId="0" xfId="0" applyNumberFormat="1" applyFont="1" applyFill="1" applyAlignment="1">
      <alignment vertical="center"/>
    </xf>
    <xf numFmtId="0" fontId="4" fillId="19" borderId="0" xfId="0" applyFont="1" applyFill="1" applyAlignment="1">
      <alignment vertical="center"/>
    </xf>
    <xf numFmtId="0" fontId="4" fillId="20" borderId="0" xfId="0" applyFont="1" applyFill="1"/>
    <xf numFmtId="165" fontId="4" fillId="19" borderId="0" xfId="0" applyNumberFormat="1" applyFont="1" applyFill="1" applyAlignment="1">
      <alignment vertical="center"/>
    </xf>
    <xf numFmtId="165" fontId="26" fillId="19" borderId="0" xfId="0" applyNumberFormat="1" applyFont="1" applyFill="1" applyAlignment="1">
      <alignment vertical="center"/>
    </xf>
    <xf numFmtId="168" fontId="4" fillId="0" borderId="0" xfId="0" applyNumberFormat="1" applyFont="1"/>
    <xf numFmtId="168" fontId="4" fillId="0" borderId="0" xfId="0" applyNumberFormat="1" applyFont="1" applyAlignment="1">
      <alignment vertical="center"/>
    </xf>
    <xf numFmtId="0" fontId="30" fillId="2" borderId="0" xfId="0" applyFont="1" applyFill="1" applyAlignment="1">
      <alignment vertical="center"/>
    </xf>
    <xf numFmtId="0" fontId="4" fillId="19" borderId="23" xfId="0" applyFont="1" applyFill="1" applyBorder="1" applyAlignment="1">
      <alignment horizontal="left" vertical="center" indent="1"/>
    </xf>
    <xf numFmtId="0" fontId="26" fillId="0" borderId="24" xfId="0" applyFont="1" applyBorder="1" applyAlignment="1">
      <alignment vertical="center"/>
    </xf>
    <xf numFmtId="0" fontId="38" fillId="0" borderId="0" xfId="0" applyFont="1" applyAlignment="1">
      <alignment horizontal="left"/>
    </xf>
    <xf numFmtId="0" fontId="34" fillId="19" borderId="11" xfId="45" applyFont="1" applyFill="1" applyBorder="1" applyAlignment="1">
      <alignment horizontal="center" vertical="center" wrapText="1"/>
    </xf>
    <xf numFmtId="170" fontId="26" fillId="0" borderId="0" xfId="0" applyNumberFormat="1" applyFont="1" applyAlignment="1">
      <alignment vertical="center"/>
    </xf>
    <xf numFmtId="165" fontId="32" fillId="0" borderId="0" xfId="0" applyNumberFormat="1" applyFont="1"/>
    <xf numFmtId="165" fontId="31" fillId="0" borderId="0" xfId="0" applyNumberFormat="1" applyFont="1" applyAlignment="1">
      <alignment vertical="center"/>
    </xf>
    <xf numFmtId="165" fontId="0" fillId="0" borderId="0" xfId="0" applyNumberFormat="1"/>
    <xf numFmtId="165" fontId="30" fillId="0" borderId="0" xfId="0" applyNumberFormat="1" applyFont="1" applyAlignment="1">
      <alignment horizontal="right" vertical="center"/>
    </xf>
    <xf numFmtId="3" fontId="0" fillId="0" borderId="0" xfId="0" applyNumberFormat="1"/>
    <xf numFmtId="165" fontId="31" fillId="0" borderId="0" xfId="0" applyNumberFormat="1" applyFont="1" applyAlignment="1">
      <alignment horizontal="right" vertical="center"/>
    </xf>
    <xf numFmtId="0" fontId="4" fillId="0" borderId="26" xfId="0" applyFont="1" applyBorder="1" applyAlignment="1">
      <alignment horizontal="left" vertical="center" indent="1"/>
    </xf>
    <xf numFmtId="0" fontId="4" fillId="0" borderId="19" xfId="0" applyFont="1" applyBorder="1" applyAlignment="1">
      <alignment horizontal="left" vertical="center" wrapText="1" indent="1"/>
    </xf>
    <xf numFmtId="165" fontId="30" fillId="0" borderId="0" xfId="0" applyNumberFormat="1" applyFont="1"/>
    <xf numFmtId="0" fontId="36" fillId="0" borderId="0" xfId="1" applyFont="1" applyFill="1" applyAlignment="1" applyProtection="1"/>
    <xf numFmtId="0" fontId="28" fillId="0" borderId="0" xfId="0" applyFont="1" applyAlignment="1">
      <alignment horizontal="left"/>
    </xf>
    <xf numFmtId="0" fontId="44" fillId="19" borderId="31" xfId="0" applyFont="1" applyFill="1" applyBorder="1" applyAlignment="1">
      <alignment horizontal="center" vertical="center"/>
    </xf>
    <xf numFmtId="0" fontId="31" fillId="2" borderId="0" xfId="0" applyFont="1" applyFill="1"/>
    <xf numFmtId="0" fontId="34" fillId="19" borderId="32" xfId="45" applyFont="1" applyFill="1" applyBorder="1" applyAlignment="1">
      <alignment horizontal="center" vertical="center"/>
    </xf>
    <xf numFmtId="0" fontId="34" fillId="19" borderId="33" xfId="45" applyFont="1" applyFill="1" applyBorder="1" applyAlignment="1">
      <alignment horizontal="center" vertical="center"/>
    </xf>
    <xf numFmtId="2" fontId="4" fillId="0" borderId="0" xfId="0" applyNumberFormat="1" applyFont="1"/>
    <xf numFmtId="166" fontId="32" fillId="0" borderId="0" xfId="0" applyNumberFormat="1" applyFont="1" applyAlignment="1">
      <alignment horizontal="right" vertical="center"/>
    </xf>
    <xf numFmtId="166" fontId="45" fillId="0" borderId="0" xfId="0" applyNumberFormat="1" applyFont="1" applyAlignment="1">
      <alignment horizontal="right" vertical="center"/>
    </xf>
    <xf numFmtId="0" fontId="32" fillId="19" borderId="0" xfId="47" applyFont="1" applyFill="1" applyAlignment="1">
      <alignment vertical="center"/>
    </xf>
    <xf numFmtId="2" fontId="32" fillId="0" borderId="0" xfId="0" applyNumberFormat="1" applyFont="1"/>
    <xf numFmtId="0" fontId="32" fillId="0" borderId="10" xfId="0" applyFont="1" applyBorder="1" applyAlignment="1">
      <alignment horizontal="right"/>
    </xf>
    <xf numFmtId="166" fontId="32" fillId="0" borderId="0" xfId="0" applyNumberFormat="1" applyFont="1" applyAlignment="1">
      <alignment vertical="center"/>
    </xf>
    <xf numFmtId="166" fontId="32" fillId="2" borderId="0" xfId="0" applyNumberFormat="1" applyFont="1" applyFill="1" applyAlignment="1">
      <alignment vertical="center"/>
    </xf>
    <xf numFmtId="166" fontId="30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right"/>
    </xf>
    <xf numFmtId="49" fontId="4" fillId="0" borderId="0" xfId="0" applyNumberFormat="1" applyFont="1" applyAlignment="1">
      <alignment horizontal="right" vertical="center"/>
    </xf>
    <xf numFmtId="49" fontId="26" fillId="0" borderId="0" xfId="0" applyNumberFormat="1" applyFont="1" applyAlignment="1">
      <alignment horizontal="right" vertical="center"/>
    </xf>
    <xf numFmtId="3" fontId="26" fillId="19" borderId="0" xfId="56" applyNumberFormat="1" applyFont="1" applyFill="1" applyAlignment="1">
      <alignment horizontal="left" vertical="center" indent="1"/>
    </xf>
    <xf numFmtId="166" fontId="26" fillId="20" borderId="9" xfId="0" applyNumberFormat="1" applyFont="1" applyFill="1" applyBorder="1" applyAlignment="1">
      <alignment vertical="center"/>
    </xf>
    <xf numFmtId="166" fontId="45" fillId="20" borderId="9" xfId="0" applyNumberFormat="1" applyFont="1" applyFill="1" applyBorder="1" applyAlignment="1">
      <alignment vertical="center"/>
    </xf>
    <xf numFmtId="166" fontId="26" fillId="0" borderId="9" xfId="0" applyNumberFormat="1" applyFont="1" applyBorder="1" applyAlignment="1">
      <alignment horizontal="right" vertical="center"/>
    </xf>
    <xf numFmtId="166" fontId="26" fillId="20" borderId="9" xfId="0" applyNumberFormat="1" applyFont="1" applyFill="1" applyBorder="1" applyAlignment="1">
      <alignment horizontal="right" vertical="center"/>
    </xf>
    <xf numFmtId="166" fontId="26" fillId="0" borderId="9" xfId="0" applyNumberFormat="1" applyFont="1" applyBorder="1" applyAlignment="1">
      <alignment vertical="center"/>
    </xf>
    <xf numFmtId="166" fontId="45" fillId="0" borderId="9" xfId="0" applyNumberFormat="1" applyFont="1" applyBorder="1" applyAlignment="1">
      <alignment vertical="center"/>
    </xf>
    <xf numFmtId="0" fontId="26" fillId="0" borderId="26" xfId="0" applyFont="1" applyBorder="1" applyAlignment="1">
      <alignment horizontal="left" vertical="center" indent="1"/>
    </xf>
    <xf numFmtId="165" fontId="26" fillId="0" borderId="9" xfId="0" applyNumberFormat="1" applyFont="1" applyBorder="1" applyAlignment="1">
      <alignment vertical="center"/>
    </xf>
    <xf numFmtId="168" fontId="30" fillId="2" borderId="0" xfId="0" applyNumberFormat="1" applyFont="1" applyFill="1"/>
    <xf numFmtId="0" fontId="46" fillId="19" borderId="0" xfId="0" applyFont="1" applyFill="1" applyAlignment="1">
      <alignment vertical="center"/>
    </xf>
    <xf numFmtId="165" fontId="0" fillId="2" borderId="0" xfId="0" applyNumberFormat="1" applyFill="1"/>
    <xf numFmtId="0" fontId="1" fillId="0" borderId="0" xfId="57"/>
    <xf numFmtId="0" fontId="30" fillId="2" borderId="23" xfId="0" applyFont="1" applyFill="1" applyBorder="1" applyAlignment="1">
      <alignment horizontal="left" indent="1"/>
    </xf>
    <xf numFmtId="0" fontId="30" fillId="2" borderId="23" xfId="0" applyFont="1" applyFill="1" applyBorder="1"/>
    <xf numFmtId="0" fontId="1" fillId="0" borderId="23" xfId="57" applyBorder="1"/>
    <xf numFmtId="0" fontId="0" fillId="2" borderId="23" xfId="0" applyFill="1" applyBorder="1" applyAlignment="1">
      <alignment horizontal="left" indent="1"/>
    </xf>
    <xf numFmtId="0" fontId="0" fillId="2" borderId="0" xfId="0" applyFill="1" applyAlignment="1">
      <alignment horizontal="left" indent="1"/>
    </xf>
    <xf numFmtId="0" fontId="0" fillId="0" borderId="0" xfId="57" applyFont="1" applyAlignment="1">
      <alignment horizontal="center" vertical="center"/>
    </xf>
    <xf numFmtId="0" fontId="6" fillId="0" borderId="0" xfId="57" applyFont="1" applyAlignment="1">
      <alignment horizontal="center" vertical="center"/>
    </xf>
    <xf numFmtId="0" fontId="8" fillId="0" borderId="0" xfId="57" applyFont="1" applyAlignment="1">
      <alignment vertical="center"/>
    </xf>
    <xf numFmtId="165" fontId="26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right" vertical="center"/>
    </xf>
    <xf numFmtId="49" fontId="26" fillId="2" borderId="0" xfId="0" applyNumberFormat="1" applyFont="1" applyFill="1" applyAlignment="1">
      <alignment horizontal="right" vertical="center"/>
    </xf>
    <xf numFmtId="0" fontId="44" fillId="19" borderId="35" xfId="0" applyFont="1" applyFill="1" applyBorder="1" applyAlignment="1">
      <alignment horizontal="center" vertical="center"/>
    </xf>
    <xf numFmtId="0" fontId="34" fillId="19" borderId="33" xfId="45" applyFont="1" applyFill="1" applyBorder="1" applyAlignment="1">
      <alignment horizontal="center" vertical="center" wrapText="1"/>
    </xf>
    <xf numFmtId="0" fontId="34" fillId="19" borderId="12" xfId="45" applyFont="1" applyFill="1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34" fillId="19" borderId="0" xfId="45" applyFont="1" applyFill="1" applyAlignment="1">
      <alignment horizontal="center" vertical="center"/>
    </xf>
    <xf numFmtId="0" fontId="34" fillId="19" borderId="30" xfId="45" applyFont="1" applyFill="1" applyBorder="1" applyAlignment="1">
      <alignment horizontal="center" vertical="center"/>
    </xf>
    <xf numFmtId="0" fontId="34" fillId="19" borderId="13" xfId="45" applyFont="1" applyFill="1" applyBorder="1" applyAlignment="1">
      <alignment horizontal="center" vertical="center"/>
    </xf>
    <xf numFmtId="0" fontId="30" fillId="2" borderId="0" xfId="0" applyFont="1" applyFill="1" applyAlignment="1">
      <alignment horizontal="left" indent="1"/>
    </xf>
    <xf numFmtId="0" fontId="30" fillId="0" borderId="0" xfId="0" applyFont="1" applyAlignment="1">
      <alignment horizontal="right"/>
    </xf>
    <xf numFmtId="171" fontId="30" fillId="2" borderId="0" xfId="0" applyNumberFormat="1" applyFont="1" applyFill="1" applyAlignment="1">
      <alignment horizontal="right"/>
    </xf>
    <xf numFmtId="168" fontId="26" fillId="0" borderId="0" xfId="0" applyNumberFormat="1" applyFont="1" applyAlignment="1">
      <alignment horizontal="right" vertical="center" wrapText="1"/>
    </xf>
    <xf numFmtId="0" fontId="34" fillId="19" borderId="12" xfId="45" applyFont="1" applyFill="1" applyBorder="1" applyAlignment="1">
      <alignment horizontal="center" vertical="center" wrapText="1"/>
    </xf>
    <xf numFmtId="168" fontId="30" fillId="0" borderId="0" xfId="0" quotePrefix="1" applyNumberFormat="1" applyFont="1" applyAlignment="1">
      <alignment horizontal="right" vertical="center"/>
    </xf>
    <xf numFmtId="168" fontId="4" fillId="0" borderId="0" xfId="0" applyNumberFormat="1" applyFont="1" applyAlignment="1">
      <alignment vertical="center" wrapText="1"/>
    </xf>
    <xf numFmtId="168" fontId="26" fillId="0" borderId="0" xfId="0" applyNumberFormat="1" applyFont="1" applyAlignment="1">
      <alignment vertical="center" wrapText="1"/>
    </xf>
    <xf numFmtId="168" fontId="26" fillId="0" borderId="0" xfId="0" applyNumberFormat="1" applyFont="1" applyAlignment="1">
      <alignment vertical="center"/>
    </xf>
    <xf numFmtId="168" fontId="4" fillId="19" borderId="0" xfId="0" applyNumberFormat="1" applyFont="1" applyFill="1" applyAlignment="1">
      <alignment vertical="center"/>
    </xf>
    <xf numFmtId="168" fontId="26" fillId="19" borderId="0" xfId="0" applyNumberFormat="1" applyFont="1" applyFill="1" applyAlignment="1">
      <alignment vertical="center"/>
    </xf>
    <xf numFmtId="168" fontId="34" fillId="19" borderId="0" xfId="0" applyNumberFormat="1" applyFont="1" applyFill="1" applyAlignment="1">
      <alignment vertical="center"/>
    </xf>
    <xf numFmtId="168" fontId="4" fillId="2" borderId="0" xfId="0" applyNumberFormat="1" applyFont="1" applyFill="1" applyAlignment="1">
      <alignment vertical="center"/>
    </xf>
    <xf numFmtId="168" fontId="26" fillId="2" borderId="0" xfId="0" applyNumberFormat="1" applyFont="1" applyFill="1" applyAlignment="1">
      <alignment vertical="center"/>
    </xf>
    <xf numFmtId="168" fontId="26" fillId="0" borderId="0" xfId="0" applyNumberFormat="1" applyFont="1" applyAlignment="1">
      <alignment horizontal="center" vertical="center" wrapText="1"/>
    </xf>
    <xf numFmtId="168" fontId="4" fillId="0" borderId="0" xfId="0" quotePrefix="1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20" borderId="0" xfId="0" applyNumberFormat="1" applyFont="1" applyFill="1" applyAlignment="1">
      <alignment horizontal="right" vertical="center"/>
    </xf>
    <xf numFmtId="172" fontId="30" fillId="0" borderId="0" xfId="58" applyNumberFormat="1" applyFont="1" applyFill="1"/>
    <xf numFmtId="168" fontId="30" fillId="0" borderId="0" xfId="0" applyNumberFormat="1" applyFont="1"/>
    <xf numFmtId="172" fontId="0" fillId="0" borderId="0" xfId="58" applyNumberFormat="1" applyFont="1" applyFill="1"/>
    <xf numFmtId="168" fontId="30" fillId="0" borderId="0" xfId="58" applyNumberFormat="1" applyFont="1" applyFill="1"/>
    <xf numFmtId="0" fontId="48" fillId="2" borderId="0" xfId="0" applyFont="1" applyFill="1"/>
    <xf numFmtId="0" fontId="49" fillId="2" borderId="0" xfId="2" applyFont="1" applyFill="1"/>
    <xf numFmtId="164" fontId="26" fillId="0" borderId="0" xfId="0" applyNumberFormat="1" applyFont="1" applyAlignment="1">
      <alignment horizontal="right" vertical="center"/>
    </xf>
    <xf numFmtId="0" fontId="39" fillId="0" borderId="0" xfId="0" applyFont="1"/>
    <xf numFmtId="0" fontId="2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2" fontId="26" fillId="0" borderId="0" xfId="0" applyNumberFormat="1" applyFont="1"/>
    <xf numFmtId="168" fontId="26" fillId="0" borderId="0" xfId="0" applyNumberFormat="1" applyFont="1"/>
    <xf numFmtId="164" fontId="4" fillId="0" borderId="0" xfId="0" quotePrefix="1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26" fillId="0" borderId="0" xfId="0" applyNumberFormat="1" applyFont="1" applyAlignment="1">
      <alignment vertical="center"/>
    </xf>
    <xf numFmtId="164" fontId="34" fillId="19" borderId="0" xfId="0" applyNumberFormat="1" applyFont="1" applyFill="1" applyAlignment="1">
      <alignment vertical="center"/>
    </xf>
    <xf numFmtId="0" fontId="43" fillId="19" borderId="0" xfId="2" applyFont="1" applyFill="1" applyAlignment="1">
      <alignment horizontal="left" vertical="center"/>
    </xf>
    <xf numFmtId="0" fontId="0" fillId="0" borderId="0" xfId="0" applyAlignment="1">
      <alignment horizontal="justify" wrapText="1" readingOrder="1"/>
    </xf>
    <xf numFmtId="0" fontId="29" fillId="0" borderId="0" xfId="3" applyFont="1" applyAlignment="1" applyProtection="1">
      <alignment horizontal="left"/>
    </xf>
    <xf numFmtId="0" fontId="43" fillId="19" borderId="15" xfId="57" applyFont="1" applyFill="1" applyBorder="1" applyAlignment="1">
      <alignment horizontal="left" vertical="center"/>
    </xf>
    <xf numFmtId="0" fontId="28" fillId="0" borderId="0" xfId="45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34" fillId="19" borderId="12" xfId="45" applyFont="1" applyFill="1" applyBorder="1" applyAlignment="1">
      <alignment horizontal="center" vertical="center"/>
    </xf>
    <xf numFmtId="0" fontId="34" fillId="19" borderId="14" xfId="45" applyFont="1" applyFill="1" applyBorder="1" applyAlignment="1">
      <alignment horizontal="center" vertical="center"/>
    </xf>
    <xf numFmtId="0" fontId="34" fillId="19" borderId="15" xfId="45" applyFont="1" applyFill="1" applyBorder="1" applyAlignment="1">
      <alignment horizontal="center" vertical="center"/>
    </xf>
    <xf numFmtId="0" fontId="34" fillId="19" borderId="16" xfId="45" applyFont="1" applyFill="1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42" fillId="0" borderId="0" xfId="0" applyFont="1" applyAlignment="1">
      <alignment horizontal="left" vertical="center"/>
    </xf>
    <xf numFmtId="0" fontId="34" fillId="19" borderId="30" xfId="45" applyFont="1" applyFill="1" applyBorder="1" applyAlignment="1">
      <alignment horizontal="center" vertical="center"/>
    </xf>
    <xf numFmtId="0" fontId="34" fillId="19" borderId="34" xfId="45" applyFont="1" applyFill="1" applyBorder="1" applyAlignment="1">
      <alignment horizontal="center" vertical="center"/>
    </xf>
    <xf numFmtId="0" fontId="34" fillId="19" borderId="13" xfId="45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left" indent="1"/>
    </xf>
    <xf numFmtId="0" fontId="26" fillId="0" borderId="28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4" fillId="19" borderId="11" xfId="45" applyFont="1" applyFill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26" fillId="0" borderId="21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0" fontId="31" fillId="0" borderId="0" xfId="0" applyFont="1"/>
    <xf numFmtId="0" fontId="30" fillId="0" borderId="0" xfId="0" applyFont="1" applyAlignment="1">
      <alignment horizontal="right"/>
    </xf>
    <xf numFmtId="0" fontId="2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</cellXfs>
  <cellStyles count="59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uro" xfId="31" xr:uid="{00000000-0005-0000-0000-00001B000000}"/>
    <cellStyle name="Euro 2" xfId="32" xr:uid="{00000000-0005-0000-0000-00001C000000}"/>
    <cellStyle name="Euro 3" xfId="33" xr:uid="{00000000-0005-0000-0000-00001D000000}"/>
    <cellStyle name="Explanatory Text" xfId="34" xr:uid="{00000000-0005-0000-0000-00001E000000}"/>
    <cellStyle name="Good" xfId="35" xr:uid="{00000000-0005-0000-0000-00001F000000}"/>
    <cellStyle name="Heading 1" xfId="36" xr:uid="{00000000-0005-0000-0000-000020000000}"/>
    <cellStyle name="Heading 2" xfId="37" xr:uid="{00000000-0005-0000-0000-000021000000}"/>
    <cellStyle name="Heading 3" xfId="38" xr:uid="{00000000-0005-0000-0000-000022000000}"/>
    <cellStyle name="Heading 4" xfId="39" xr:uid="{00000000-0005-0000-0000-000023000000}"/>
    <cellStyle name="Hiperligação" xfId="1" builtinId="8"/>
    <cellStyle name="Hiperligação 2" xfId="3" xr:uid="{00000000-0005-0000-0000-000025000000}"/>
    <cellStyle name="Hiperligação 2 2" xfId="40" xr:uid="{00000000-0005-0000-0000-000026000000}"/>
    <cellStyle name="Input" xfId="41" xr:uid="{00000000-0005-0000-0000-000027000000}"/>
    <cellStyle name="Linked Cell" xfId="42" xr:uid="{00000000-0005-0000-0000-000028000000}"/>
    <cellStyle name="Neutral" xfId="43" xr:uid="{00000000-0005-0000-0000-000029000000}"/>
    <cellStyle name="Normal" xfId="0" builtinId="0"/>
    <cellStyle name="Normal 2" xfId="44" xr:uid="{00000000-0005-0000-0000-00002B000000}"/>
    <cellStyle name="Normal 2 2" xfId="45" xr:uid="{00000000-0005-0000-0000-00002C000000}"/>
    <cellStyle name="Normal 2 2 2" xfId="46" xr:uid="{00000000-0005-0000-0000-00002D000000}"/>
    <cellStyle name="Normal 3" xfId="47" xr:uid="{00000000-0005-0000-0000-00002E000000}"/>
    <cellStyle name="Normal 4" xfId="48" xr:uid="{00000000-0005-0000-0000-00002F000000}"/>
    <cellStyle name="Normal 4 2" xfId="2" xr:uid="{00000000-0005-0000-0000-000030000000}"/>
    <cellStyle name="Normal 4 2 2" xfId="55" xr:uid="{00000000-0005-0000-0000-000031000000}"/>
    <cellStyle name="Normal 4 2 3" xfId="57" xr:uid="{00000000-0005-0000-0000-000032000000}"/>
    <cellStyle name="Normal 5" xfId="56" xr:uid="{00000000-0005-0000-0000-000033000000}"/>
    <cellStyle name="Note" xfId="49" xr:uid="{00000000-0005-0000-0000-000034000000}"/>
    <cellStyle name="Output" xfId="50" xr:uid="{00000000-0005-0000-0000-000035000000}"/>
    <cellStyle name="Percentagem" xfId="58" builtinId="5"/>
    <cellStyle name="Percentagem 2" xfId="51" xr:uid="{00000000-0005-0000-0000-000036000000}"/>
    <cellStyle name="Percentagem 2 2" xfId="52" xr:uid="{00000000-0005-0000-0000-000037000000}"/>
    <cellStyle name="Title" xfId="53" xr:uid="{00000000-0005-0000-0000-000038000000}"/>
    <cellStyle name="Warning Text" xfId="54" xr:uid="{00000000-0005-0000-0000-000039000000}"/>
  </cellStyles>
  <dxfs count="0"/>
  <tableStyles count="0" defaultTableStyle="TableStyleMedium2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4"/>
  <sheetViews>
    <sheetView tabSelected="1" zoomScaleNormal="100" workbookViewId="0">
      <selection activeCell="B1" sqref="B1"/>
    </sheetView>
  </sheetViews>
  <sheetFormatPr defaultColWidth="9.1796875" defaultRowHeight="14.5" x14ac:dyDescent="0.35"/>
  <cols>
    <col min="1" max="1" width="1.7265625" style="7" customWidth="1"/>
    <col min="2" max="2" width="92.54296875" style="7" customWidth="1"/>
    <col min="3" max="16384" width="9.1796875" style="1"/>
  </cols>
  <sheetData>
    <row r="1" spans="1:3" ht="20" x14ac:dyDescent="0.4">
      <c r="A1" s="9"/>
      <c r="B1" s="83" t="s">
        <v>158</v>
      </c>
    </row>
    <row r="3" spans="1:3" x14ac:dyDescent="0.35">
      <c r="B3" s="92" t="s">
        <v>0</v>
      </c>
    </row>
    <row r="4" spans="1:3" s="7" customFormat="1" x14ac:dyDescent="0.35">
      <c r="B4" s="93" t="s">
        <v>1</v>
      </c>
    </row>
    <row r="5" spans="1:3" s="7" customFormat="1" x14ac:dyDescent="0.35">
      <c r="B5" s="93" t="s">
        <v>148</v>
      </c>
      <c r="C5" s="195"/>
    </row>
    <row r="6" spans="1:3" s="7" customFormat="1" x14ac:dyDescent="0.35">
      <c r="B6" s="93" t="s">
        <v>149</v>
      </c>
      <c r="C6" s="196"/>
    </row>
    <row r="7" spans="1:3" s="7" customFormat="1" x14ac:dyDescent="0.35">
      <c r="B7" s="93" t="s">
        <v>150</v>
      </c>
      <c r="C7" s="196"/>
    </row>
    <row r="8" spans="1:3" s="7" customFormat="1" x14ac:dyDescent="0.35">
      <c r="B8" s="93" t="s">
        <v>151</v>
      </c>
      <c r="C8" s="196"/>
    </row>
    <row r="9" spans="1:3" s="7" customFormat="1" x14ac:dyDescent="0.35">
      <c r="B9" s="93" t="s">
        <v>152</v>
      </c>
      <c r="C9" s="196"/>
    </row>
    <row r="10" spans="1:3" s="7" customFormat="1" x14ac:dyDescent="0.35">
      <c r="B10" s="93" t="s">
        <v>153</v>
      </c>
      <c r="C10" s="196"/>
    </row>
    <row r="11" spans="1:3" x14ac:dyDescent="0.35">
      <c r="B11" s="93" t="s">
        <v>161</v>
      </c>
      <c r="C11" s="195"/>
    </row>
    <row r="12" spans="1:3" x14ac:dyDescent="0.35">
      <c r="B12" s="93" t="s">
        <v>154</v>
      </c>
    </row>
    <row r="13" spans="1:3" x14ac:dyDescent="0.35">
      <c r="B13" s="8"/>
    </row>
    <row r="14" spans="1:3" x14ac:dyDescent="0.35">
      <c r="B14" s="8"/>
    </row>
    <row r="15" spans="1:3" x14ac:dyDescent="0.35">
      <c r="B15" s="8"/>
    </row>
    <row r="16" spans="1:3" x14ac:dyDescent="0.35">
      <c r="B16" s="8"/>
    </row>
    <row r="17" spans="2:2" x14ac:dyDescent="0.35">
      <c r="B17" s="8"/>
    </row>
    <row r="18" spans="2:2" x14ac:dyDescent="0.35">
      <c r="B18" s="8"/>
    </row>
    <row r="19" spans="2:2" x14ac:dyDescent="0.35">
      <c r="B19" s="8"/>
    </row>
    <row r="20" spans="2:2" x14ac:dyDescent="0.35">
      <c r="B20" s="8"/>
    </row>
    <row r="21" spans="2:2" x14ac:dyDescent="0.35">
      <c r="B21" s="8"/>
    </row>
    <row r="22" spans="2:2" x14ac:dyDescent="0.35">
      <c r="B22" s="8"/>
    </row>
    <row r="23" spans="2:2" x14ac:dyDescent="0.35">
      <c r="B23" s="8"/>
    </row>
    <row r="24" spans="2:2" x14ac:dyDescent="0.35">
      <c r="B24" s="8"/>
    </row>
    <row r="25" spans="2:2" x14ac:dyDescent="0.35">
      <c r="B25" s="8"/>
    </row>
    <row r="26" spans="2:2" x14ac:dyDescent="0.35">
      <c r="B26" s="8"/>
    </row>
    <row r="27" spans="2:2" x14ac:dyDescent="0.35">
      <c r="B27" s="8"/>
    </row>
    <row r="28" spans="2:2" x14ac:dyDescent="0.35">
      <c r="B28" s="8"/>
    </row>
    <row r="29" spans="2:2" x14ac:dyDescent="0.35">
      <c r="B29" s="8"/>
    </row>
    <row r="30" spans="2:2" x14ac:dyDescent="0.35">
      <c r="B30" s="8"/>
    </row>
    <row r="31" spans="2:2" x14ac:dyDescent="0.35">
      <c r="B31" s="8"/>
    </row>
    <row r="32" spans="2:2" x14ac:dyDescent="0.35">
      <c r="B32" s="8"/>
    </row>
    <row r="33" spans="2:2" x14ac:dyDescent="0.35">
      <c r="B33" s="8"/>
    </row>
    <row r="34" spans="2:2" x14ac:dyDescent="0.35">
      <c r="B34" s="8"/>
    </row>
  </sheetData>
  <hyperlinks>
    <hyperlink ref="B4" location="Q.1.1!A1" display="1.1 - Produção Bruta de Energia Elétrica - 1983 a 1993" xr:uid="{00000000-0004-0000-0000-000000000000}"/>
    <hyperlink ref="B5" location="Q.1.2!A1" display="1.2 - Produção Bruta de Energia Elétrica - 1994 a 2018 Po" xr:uid="{00000000-0004-0000-0000-000001000000}"/>
    <hyperlink ref="B6" location="Q.2!A1" display="2 - Consumo de Energia Elétrica, por tipo de cliente - 1994 a 2019" xr:uid="{00000000-0004-0000-0000-000002000000}"/>
    <hyperlink ref="B7" location="Q.3!A1" display="3 - Consumo de Energia Elétrica, por Município - 1994 a 2019" xr:uid="{00000000-0004-0000-0000-000003000000}"/>
    <hyperlink ref="B8" location="Q.4!A1" display="4 - Consumo de Energia Elétrica, por sector de atividade - 2008 a 2019" xr:uid="{00000000-0004-0000-0000-000004000000}"/>
    <hyperlink ref="B9" location="Q.5!A1" display="5 - Consumidores de Energia Elétrica, por tipo de cliente - 1994 a 2019" xr:uid="{00000000-0004-0000-0000-000005000000}"/>
    <hyperlink ref="B10" location="Q.6!A1" display="6 - Consumidores de Energia Elétrica, por Município - 1994 a 2019" xr:uid="{00000000-0004-0000-0000-000006000000}"/>
    <hyperlink ref="B11" location="Q.7!Área_de_Impressão" display="7 - Emissão de energia elétrica na R. A. Madeira, segundo o Mix de Produção - 2009 a 2025" xr:uid="{00000000-0004-0000-0000-000007000000}"/>
    <hyperlink ref="B3" location="'Sinais Convencionais_Notas'!A1" display="Sinais Convencionais " xr:uid="{00000000-0004-0000-0000-000008000000}"/>
    <hyperlink ref="B12" location="Q.8!A1" display="8 - Consumo de gás natural por Município - 2014 a 2019 Po" xr:uid="{00000000-0004-0000-0000-000009000000}"/>
  </hyperlinks>
  <printOptions horizontalCentered="1"/>
  <pageMargins left="0.27559055118110237" right="0.27559055118110237" top="0.6692913385826772" bottom="0.47244094488188981" header="0" footer="0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E28"/>
  <sheetViews>
    <sheetView showGridLines="0" zoomScaleNormal="100" workbookViewId="0">
      <pane xSplit="2" ySplit="4" topLeftCell="S5" activePane="bottomRight" state="frozen"/>
      <selection pane="topRight" activeCell="B1" sqref="B1:AR1"/>
      <selection pane="bottomLeft" activeCell="B1" sqref="B1:AR1"/>
      <selection pane="bottomRight" activeCell="B22" sqref="B22"/>
    </sheetView>
  </sheetViews>
  <sheetFormatPr defaultColWidth="9.1796875" defaultRowHeight="12.5" outlineLevelCol="2" x14ac:dyDescent="0.25"/>
  <cols>
    <col min="1" max="1" width="6.7265625" customWidth="1"/>
    <col min="2" max="2" width="30.7265625" customWidth="1"/>
    <col min="3" max="5" width="11.1796875" hidden="1" customWidth="1" outlineLevel="2"/>
    <col min="6" max="6" width="11.1796875" hidden="1" customWidth="1" outlineLevel="1"/>
    <col min="7" max="9" width="11.1796875" hidden="1" customWidth="1" outlineLevel="2"/>
    <col min="10" max="10" width="11.1796875" hidden="1" customWidth="1" outlineLevel="1"/>
    <col min="11" max="13" width="11.1796875" hidden="1" customWidth="1" outlineLevel="2"/>
    <col min="14" max="14" width="11.1796875" hidden="1" customWidth="1" outlineLevel="1"/>
    <col min="15" max="17" width="11.1796875" hidden="1" customWidth="1" outlineLevel="2"/>
    <col min="18" max="18" width="11.1796875" hidden="1" customWidth="1" outlineLevel="1"/>
    <col min="19" max="19" width="11.1796875" customWidth="1" collapsed="1"/>
    <col min="20" max="22" width="11.1796875" hidden="1" customWidth="1" outlineLevel="2"/>
    <col min="23" max="23" width="11.1796875" hidden="1" customWidth="1" outlineLevel="1"/>
    <col min="24" max="26" width="11.1796875" hidden="1" customWidth="1" outlineLevel="2"/>
    <col min="27" max="27" width="11.1796875" hidden="1" customWidth="1" outlineLevel="1"/>
    <col min="28" max="30" width="11.1796875" hidden="1" customWidth="1" outlineLevel="2"/>
    <col min="31" max="31" width="11.1796875" hidden="1" customWidth="1" outlineLevel="1"/>
    <col min="32" max="34" width="11.1796875" hidden="1" customWidth="1" outlineLevel="2"/>
    <col min="35" max="35" width="11.1796875" hidden="1" customWidth="1" outlineLevel="1"/>
    <col min="36" max="36" width="11.1796875" customWidth="1" collapsed="1"/>
    <col min="37" max="39" width="11.1796875" hidden="1" customWidth="1" outlineLevel="2"/>
    <col min="40" max="40" width="11.1796875" hidden="1" customWidth="1" outlineLevel="1"/>
    <col min="41" max="43" width="11.1796875" hidden="1" customWidth="1" outlineLevel="2"/>
    <col min="44" max="44" width="11.1796875" hidden="1" customWidth="1" outlineLevel="1"/>
    <col min="45" max="47" width="11.1796875" hidden="1" customWidth="1" outlineLevel="2"/>
    <col min="48" max="48" width="11.1796875" hidden="1" customWidth="1" outlineLevel="1"/>
    <col min="49" max="51" width="11.1796875" hidden="1" customWidth="1" outlineLevel="2"/>
    <col min="52" max="52" width="11.1796875" hidden="1" customWidth="1" outlineLevel="1"/>
    <col min="53" max="53" width="11.1796875" customWidth="1" collapsed="1"/>
    <col min="54" max="56" width="11.1796875" hidden="1" customWidth="1" outlineLevel="2"/>
    <col min="57" max="57" width="11.1796875" hidden="1" customWidth="1" outlineLevel="1"/>
    <col min="58" max="60" width="11.1796875" hidden="1" customWidth="1" outlineLevel="2"/>
    <col min="61" max="61" width="11.1796875" hidden="1" customWidth="1" outlineLevel="1"/>
    <col min="62" max="64" width="11.1796875" hidden="1" customWidth="1" outlineLevel="2"/>
    <col min="65" max="65" width="11.1796875" hidden="1" customWidth="1" outlineLevel="1"/>
    <col min="66" max="68" width="11.1796875" hidden="1" customWidth="1" outlineLevel="2"/>
    <col min="69" max="69" width="11.1796875" hidden="1" customWidth="1" outlineLevel="1"/>
    <col min="70" max="70" width="11.1796875" customWidth="1" collapsed="1"/>
    <col min="71" max="73" width="11.1796875" hidden="1" customWidth="1" outlineLevel="2"/>
    <col min="74" max="74" width="11.1796875" hidden="1" customWidth="1" outlineLevel="1"/>
    <col min="75" max="77" width="11.1796875" hidden="1" customWidth="1" outlineLevel="2"/>
    <col min="78" max="78" width="11.1796875" hidden="1" customWidth="1" outlineLevel="1"/>
    <col min="79" max="81" width="11.1796875" hidden="1" customWidth="1" outlineLevel="2"/>
    <col min="82" max="82" width="11.1796875" hidden="1" customWidth="1" outlineLevel="1"/>
    <col min="83" max="85" width="11.1796875" hidden="1" customWidth="1" outlineLevel="2"/>
    <col min="86" max="86" width="11.1796875" hidden="1" customWidth="1" outlineLevel="1"/>
    <col min="87" max="87" width="11.1796875" customWidth="1" collapsed="1"/>
    <col min="88" max="90" width="11.1796875" hidden="1" customWidth="1" outlineLevel="2"/>
    <col min="91" max="91" width="11.1796875" hidden="1" customWidth="1" outlineLevel="1"/>
    <col min="92" max="94" width="11.1796875" hidden="1" customWidth="1" outlineLevel="2"/>
    <col min="95" max="95" width="11.1796875" hidden="1" customWidth="1" outlineLevel="1"/>
    <col min="96" max="98" width="11.1796875" hidden="1" customWidth="1" outlineLevel="2"/>
    <col min="99" max="99" width="11.1796875" hidden="1" customWidth="1" outlineLevel="1"/>
    <col min="100" max="102" width="11.1796875" hidden="1" customWidth="1" outlineLevel="2"/>
    <col min="103" max="103" width="11.1796875" hidden="1" customWidth="1" outlineLevel="1"/>
    <col min="104" max="104" width="11.1796875" customWidth="1" collapsed="1"/>
    <col min="105" max="107" width="11.1796875" hidden="1" customWidth="1" outlineLevel="2"/>
    <col min="108" max="108" width="11.1796875" hidden="1" customWidth="1" outlineLevel="1"/>
    <col min="109" max="111" width="11.1796875" hidden="1" customWidth="1" outlineLevel="2"/>
    <col min="112" max="112" width="11.1796875" hidden="1" customWidth="1" outlineLevel="1"/>
    <col min="113" max="115" width="11.1796875" hidden="1" customWidth="1" outlineLevel="2"/>
    <col min="116" max="116" width="11.1796875" hidden="1" customWidth="1" outlineLevel="1"/>
    <col min="117" max="119" width="11.1796875" hidden="1" customWidth="1" outlineLevel="2"/>
    <col min="120" max="120" width="11.1796875" hidden="1" customWidth="1" outlineLevel="1"/>
    <col min="121" max="121" width="11.1796875" customWidth="1" collapsed="1"/>
    <col min="122" max="124" width="11.1796875" hidden="1" customWidth="1" outlineLevel="2"/>
    <col min="125" max="125" width="11.1796875" hidden="1" customWidth="1" outlineLevel="1"/>
    <col min="126" max="128" width="11.1796875" hidden="1" customWidth="1" outlineLevel="2"/>
    <col min="129" max="129" width="11.1796875" hidden="1" customWidth="1" outlineLevel="1"/>
    <col min="130" max="132" width="11.1796875" hidden="1" customWidth="1" outlineLevel="2"/>
    <col min="133" max="133" width="11.1796875" hidden="1" customWidth="1" outlineLevel="1"/>
    <col min="134" max="136" width="11.1796875" hidden="1" customWidth="1" outlineLevel="2"/>
    <col min="137" max="137" width="11.1796875" hidden="1" customWidth="1" outlineLevel="1"/>
    <col min="138" max="138" width="11.1796875" customWidth="1" collapsed="1"/>
    <col min="139" max="141" width="11.1796875" hidden="1" customWidth="1" outlineLevel="2"/>
    <col min="142" max="142" width="11.1796875" hidden="1" customWidth="1" outlineLevel="1"/>
    <col min="143" max="145" width="11.1796875" hidden="1" customWidth="1" outlineLevel="2"/>
    <col min="146" max="146" width="11.1796875" hidden="1" customWidth="1" outlineLevel="1"/>
    <col min="147" max="149" width="11.1796875" hidden="1" customWidth="1" outlineLevel="2"/>
    <col min="150" max="150" width="11.1796875" hidden="1" customWidth="1" outlineLevel="1"/>
    <col min="151" max="153" width="11.1796875" hidden="1" customWidth="1" outlineLevel="2"/>
    <col min="154" max="154" width="11.1796875" hidden="1" customWidth="1" outlineLevel="1"/>
    <col min="155" max="155" width="11.1796875" customWidth="1" collapsed="1"/>
    <col min="156" max="158" width="11.1796875" hidden="1" customWidth="1" outlineLevel="2"/>
    <col min="159" max="159" width="11.1796875" hidden="1" customWidth="1" outlineLevel="1"/>
    <col min="160" max="162" width="11.1796875" hidden="1" customWidth="1" outlineLevel="2"/>
    <col min="163" max="163" width="11.1796875" hidden="1" customWidth="1" outlineLevel="1"/>
    <col min="164" max="166" width="11.1796875" hidden="1" customWidth="1" outlineLevel="2"/>
    <col min="167" max="167" width="11.1796875" hidden="1" customWidth="1" outlineLevel="1"/>
    <col min="168" max="170" width="11.1796875" hidden="1" customWidth="1" outlineLevel="2"/>
    <col min="171" max="171" width="11.1796875" hidden="1" customWidth="1" outlineLevel="1"/>
    <col min="172" max="172" width="11.1796875" customWidth="1" collapsed="1"/>
    <col min="173" max="175" width="11.1796875" hidden="1" customWidth="1" outlineLevel="2"/>
    <col min="176" max="176" width="11.1796875" hidden="1" customWidth="1" outlineLevel="1"/>
    <col min="177" max="179" width="11.1796875" hidden="1" customWidth="1" outlineLevel="2"/>
    <col min="180" max="180" width="11.1796875" hidden="1" customWidth="1" outlineLevel="1"/>
    <col min="181" max="183" width="11.1796875" hidden="1" customWidth="1" outlineLevel="2"/>
    <col min="184" max="184" width="11.1796875" hidden="1" customWidth="1" outlineLevel="1"/>
    <col min="185" max="187" width="11.1796875" hidden="1" customWidth="1" outlineLevel="2"/>
    <col min="188" max="188" width="11.1796875" hidden="1" customWidth="1" outlineLevel="1"/>
    <col min="189" max="189" width="11.1796875" customWidth="1" collapsed="1"/>
    <col min="190" max="192" width="11.1796875" hidden="1" customWidth="1" outlineLevel="2"/>
    <col min="193" max="193" width="11.1796875" hidden="1" customWidth="1" outlineLevel="1"/>
    <col min="194" max="196" width="11.1796875" hidden="1" customWidth="1" outlineLevel="2"/>
    <col min="197" max="197" width="11.1796875" hidden="1" customWidth="1" outlineLevel="1"/>
    <col min="198" max="200" width="11.1796875" hidden="1" customWidth="1" outlineLevel="2"/>
    <col min="201" max="201" width="11.1796875" hidden="1" customWidth="1" outlineLevel="1"/>
    <col min="202" max="204" width="11.1796875" hidden="1" customWidth="1" outlineLevel="2"/>
    <col min="205" max="205" width="11.1796875" hidden="1" customWidth="1" outlineLevel="1"/>
    <col min="206" max="206" width="11.1796875" customWidth="1" collapsed="1"/>
    <col min="207" max="209" width="11.1796875" hidden="1" customWidth="1" outlineLevel="2"/>
    <col min="210" max="210" width="11.1796875" hidden="1" customWidth="1" outlineLevel="1"/>
    <col min="211" max="213" width="11.1796875" hidden="1" customWidth="1" outlineLevel="2"/>
    <col min="214" max="214" width="11.1796875" hidden="1" customWidth="1" outlineLevel="1"/>
    <col min="215" max="217" width="11.1796875" hidden="1" customWidth="1" outlineLevel="2"/>
    <col min="218" max="218" width="11.1796875" hidden="1" customWidth="1" outlineLevel="1"/>
    <col min="219" max="221" width="11.1796875" hidden="1" customWidth="1" outlineLevel="2"/>
    <col min="222" max="222" width="11.1796875" hidden="1" customWidth="1" outlineLevel="1"/>
    <col min="223" max="223" width="11.1796875" customWidth="1" collapsed="1"/>
    <col min="224" max="224" width="8.26953125" hidden="1" customWidth="1" outlineLevel="2"/>
    <col min="225" max="226" width="9.1796875" hidden="1" customWidth="1" outlineLevel="2"/>
    <col min="227" max="227" width="11.1796875" hidden="1" customWidth="1" outlineLevel="1"/>
    <col min="228" max="230" width="9.1796875" hidden="1" customWidth="1" outlineLevel="2"/>
    <col min="231" max="231" width="11.1796875" hidden="1" customWidth="1" outlineLevel="1"/>
    <col min="232" max="234" width="9.1796875" hidden="1" customWidth="1" outlineLevel="2"/>
    <col min="235" max="235" width="11.1796875" hidden="1" customWidth="1" outlineLevel="1"/>
    <col min="236" max="238" width="9.1796875" hidden="1" customWidth="1" outlineLevel="2"/>
    <col min="239" max="239" width="11.1796875" hidden="1" customWidth="1" outlineLevel="1"/>
    <col min="240" max="240" width="11.1796875" customWidth="1" collapsed="1"/>
    <col min="241" max="241" width="8.26953125" hidden="1" customWidth="1" outlineLevel="2"/>
    <col min="242" max="243" width="9.1796875" hidden="1" customWidth="1" outlineLevel="2"/>
    <col min="244" max="244" width="11.1796875" hidden="1" customWidth="1" outlineLevel="1"/>
    <col min="245" max="247" width="9.1796875" hidden="1" customWidth="1" outlineLevel="2"/>
    <col min="248" max="248" width="11.1796875" hidden="1" customWidth="1" outlineLevel="1"/>
    <col min="249" max="251" width="9.1796875" hidden="1" customWidth="1" outlineLevel="2"/>
    <col min="252" max="252" width="11.1796875" hidden="1" customWidth="1" outlineLevel="1"/>
    <col min="253" max="255" width="9.1796875" hidden="1" customWidth="1" outlineLevel="2"/>
    <col min="256" max="256" width="11.1796875" hidden="1" customWidth="1" outlineLevel="1"/>
    <col min="257" max="257" width="11.1796875" customWidth="1" collapsed="1"/>
    <col min="258" max="258" width="8.26953125" hidden="1" customWidth="1" outlineLevel="2"/>
    <col min="259" max="260" width="9.1796875" hidden="1" customWidth="1" outlineLevel="2"/>
    <col min="261" max="261" width="11.1796875" hidden="1" customWidth="1" outlineLevel="1"/>
    <col min="262" max="264" width="9.1796875" hidden="1" customWidth="1" outlineLevel="2"/>
    <col min="265" max="265" width="11.1796875" hidden="1" customWidth="1" outlineLevel="1"/>
    <col min="266" max="268" width="9.1796875" hidden="1" customWidth="1" outlineLevel="2"/>
    <col min="269" max="269" width="11.1796875" hidden="1" customWidth="1" outlineLevel="1"/>
    <col min="270" max="272" width="9.1796875" hidden="1" customWidth="1" outlineLevel="2"/>
    <col min="273" max="273" width="11.1796875" hidden="1" customWidth="1" outlineLevel="1"/>
    <col min="274" max="274" width="11.1796875" customWidth="1" collapsed="1"/>
    <col min="275" max="275" width="8.26953125" hidden="1" customWidth="1" outlineLevel="2"/>
    <col min="276" max="277" width="0" hidden="1" customWidth="1" outlineLevel="2"/>
    <col min="278" max="278" width="11.1796875" hidden="1" customWidth="1" outlineLevel="1"/>
    <col min="279" max="281" width="0" hidden="1" customWidth="1" outlineLevel="2"/>
    <col min="282" max="282" width="11.1796875" hidden="1" customWidth="1" outlineLevel="1"/>
    <col min="283" max="285" width="0" hidden="1" customWidth="1" outlineLevel="2"/>
    <col min="286" max="286" width="11.1796875" hidden="1" customWidth="1" outlineLevel="1"/>
    <col min="287" max="289" width="0" hidden="1" customWidth="1" outlineLevel="2"/>
    <col min="290" max="290" width="11.1796875" hidden="1" customWidth="1" outlineLevel="1"/>
    <col min="291" max="291" width="11.1796875" customWidth="1" collapsed="1"/>
  </cols>
  <sheetData>
    <row r="1" spans="1:291" s="52" customFormat="1" ht="18.75" customHeight="1" x14ac:dyDescent="0.3">
      <c r="B1" s="234" t="s">
        <v>160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  <c r="BM1" s="234"/>
      <c r="BN1" s="234"/>
      <c r="BO1" s="234"/>
      <c r="BP1" s="234"/>
      <c r="BQ1" s="234"/>
      <c r="BR1" s="234"/>
      <c r="BS1" s="234"/>
      <c r="BT1" s="234"/>
      <c r="BU1" s="234"/>
      <c r="BV1" s="234"/>
      <c r="BW1" s="234"/>
      <c r="BX1" s="234"/>
      <c r="BY1" s="234"/>
      <c r="BZ1" s="234"/>
      <c r="CA1" s="234"/>
      <c r="CB1" s="234"/>
      <c r="CC1" s="234"/>
      <c r="CD1" s="234"/>
      <c r="CE1" s="234"/>
      <c r="CF1" s="234"/>
      <c r="CG1" s="234"/>
      <c r="CH1" s="234"/>
      <c r="CI1" s="234"/>
      <c r="CJ1" s="234"/>
      <c r="CK1" s="234"/>
      <c r="CL1" s="234"/>
      <c r="CM1" s="234"/>
      <c r="CN1" s="234"/>
      <c r="CO1" s="234"/>
      <c r="CP1" s="234"/>
      <c r="CQ1" s="234"/>
      <c r="CR1" s="234"/>
      <c r="CS1" s="234"/>
      <c r="CT1" s="234"/>
      <c r="CU1" s="234"/>
      <c r="CV1" s="234"/>
      <c r="CW1" s="234"/>
      <c r="CX1" s="234"/>
      <c r="CY1" s="234"/>
      <c r="CZ1" s="234"/>
      <c r="DA1" s="234"/>
      <c r="DB1" s="234"/>
      <c r="DC1" s="234"/>
      <c r="DD1" s="234"/>
      <c r="DE1" s="234"/>
      <c r="DF1" s="234"/>
      <c r="DG1" s="234"/>
      <c r="DH1" s="234"/>
      <c r="DI1" s="234"/>
      <c r="DJ1" s="234"/>
      <c r="DK1" s="234"/>
      <c r="DL1" s="234"/>
      <c r="DM1" s="234"/>
      <c r="DN1" s="234"/>
      <c r="DO1" s="234"/>
      <c r="DP1" s="234"/>
      <c r="DQ1" s="234"/>
      <c r="DR1" s="234"/>
      <c r="DS1" s="234"/>
      <c r="DT1" s="234"/>
      <c r="DU1" s="234"/>
      <c r="DV1" s="234"/>
      <c r="DW1" s="234"/>
      <c r="DX1" s="234"/>
      <c r="DY1" s="234"/>
      <c r="DZ1" s="234"/>
      <c r="EA1" s="234"/>
      <c r="EB1" s="234"/>
      <c r="EC1" s="234"/>
      <c r="ED1" s="234"/>
      <c r="EE1" s="234"/>
      <c r="EF1" s="234"/>
      <c r="EG1" s="234"/>
      <c r="EH1" s="234"/>
      <c r="EI1" s="234"/>
      <c r="EJ1" s="234"/>
      <c r="EK1" s="234"/>
      <c r="EL1" s="234"/>
      <c r="EM1" s="234"/>
      <c r="EN1" s="234"/>
      <c r="EO1" s="234"/>
      <c r="EP1" s="234"/>
      <c r="EQ1" s="234"/>
      <c r="ER1" s="234"/>
      <c r="ES1" s="234"/>
      <c r="ET1" s="234"/>
      <c r="EU1" s="234"/>
      <c r="EV1" s="234"/>
      <c r="EW1" s="234"/>
      <c r="EX1" s="234"/>
      <c r="EY1" s="234"/>
      <c r="EZ1" s="234"/>
      <c r="FA1" s="234"/>
      <c r="FB1" s="234"/>
      <c r="FC1" s="234"/>
      <c r="FD1" s="234"/>
      <c r="FE1" s="234"/>
      <c r="FF1" s="234"/>
      <c r="FG1" s="234"/>
      <c r="FH1" s="234"/>
      <c r="FI1" s="234"/>
      <c r="FJ1" s="234"/>
      <c r="FK1" s="234"/>
      <c r="FL1" s="234"/>
      <c r="FM1" s="234"/>
      <c r="FN1" s="234"/>
      <c r="FO1" s="234"/>
      <c r="FP1" s="234"/>
      <c r="FQ1" s="234"/>
      <c r="FR1" s="234"/>
      <c r="FS1" s="234"/>
      <c r="FT1" s="234"/>
      <c r="FU1" s="234"/>
      <c r="FV1" s="234"/>
      <c r="FW1" s="234"/>
      <c r="FX1" s="234"/>
      <c r="FY1" s="234"/>
      <c r="FZ1" s="234"/>
      <c r="GA1" s="234"/>
      <c r="GB1" s="234"/>
      <c r="GC1" s="234"/>
      <c r="GD1" s="234"/>
      <c r="GE1" s="234"/>
      <c r="GF1" s="234"/>
      <c r="GG1" s="234"/>
      <c r="GH1" s="234"/>
      <c r="GI1" s="234"/>
      <c r="GJ1" s="234"/>
      <c r="GK1" s="234"/>
      <c r="GL1" s="234"/>
      <c r="GM1" s="234"/>
      <c r="GN1" s="234"/>
      <c r="GO1" s="234"/>
      <c r="GP1" s="234"/>
      <c r="GQ1" s="234"/>
      <c r="GR1" s="234"/>
      <c r="GS1" s="234"/>
      <c r="GT1" s="234"/>
      <c r="GU1" s="234"/>
      <c r="GV1" s="234"/>
      <c r="GW1" s="234"/>
      <c r="GX1" s="234"/>
      <c r="GY1" s="234"/>
      <c r="GZ1" s="234"/>
      <c r="HA1" s="234"/>
      <c r="HB1" s="234"/>
      <c r="HC1" s="234"/>
      <c r="HD1" s="234"/>
      <c r="HE1" s="234"/>
      <c r="HF1" s="234"/>
      <c r="HG1" s="234"/>
      <c r="HH1" s="234"/>
      <c r="HI1" s="234"/>
      <c r="HJ1" s="234"/>
      <c r="HK1" s="234"/>
      <c r="HL1" s="234"/>
      <c r="HM1" s="234"/>
      <c r="HN1" s="234"/>
      <c r="HO1" s="234"/>
      <c r="HP1" s="234"/>
      <c r="HQ1" s="234"/>
      <c r="HR1" s="234"/>
      <c r="HS1" s="234"/>
      <c r="HT1" s="234"/>
      <c r="HU1" s="234"/>
      <c r="HV1" s="234"/>
      <c r="HW1" s="234"/>
      <c r="HX1" s="234"/>
      <c r="HY1" s="234"/>
      <c r="HZ1" s="234"/>
      <c r="IA1" s="234"/>
      <c r="IB1" s="234"/>
      <c r="IC1" s="234"/>
      <c r="ID1" s="234"/>
      <c r="IE1" s="234"/>
      <c r="IF1" s="234"/>
      <c r="IG1" s="234"/>
      <c r="IH1" s="234"/>
      <c r="II1" s="234"/>
      <c r="IJ1" s="234"/>
      <c r="IK1" s="234"/>
      <c r="IL1" s="234"/>
      <c r="IM1" s="234"/>
      <c r="IN1" s="234"/>
      <c r="IO1" s="234"/>
      <c r="IP1" s="234"/>
      <c r="IQ1" s="234"/>
      <c r="IR1" s="234"/>
      <c r="IS1" s="234"/>
      <c r="IT1" s="234"/>
      <c r="IU1" s="234"/>
      <c r="IV1" s="234"/>
      <c r="IW1" s="234"/>
      <c r="IX1" s="234"/>
      <c r="IY1" s="234"/>
      <c r="IZ1" s="234"/>
      <c r="JA1" s="234"/>
      <c r="JB1" s="234"/>
      <c r="JC1" s="234"/>
      <c r="JD1" s="234"/>
      <c r="JE1" s="234"/>
      <c r="JF1" s="234"/>
      <c r="JG1" s="234"/>
      <c r="JH1" s="234"/>
      <c r="JI1" s="234"/>
      <c r="JJ1" s="234"/>
      <c r="JK1" s="234"/>
      <c r="JL1" s="234"/>
      <c r="JM1" s="234"/>
      <c r="JN1" s="234"/>
      <c r="JO1" s="234"/>
      <c r="JP1" s="234"/>
      <c r="JQ1" s="234"/>
      <c r="JR1" s="234"/>
      <c r="JS1" s="234"/>
      <c r="JT1" s="234"/>
      <c r="JU1" s="234"/>
      <c r="JV1" s="234"/>
      <c r="JW1" s="234"/>
      <c r="JX1" s="234"/>
      <c r="JY1" s="234"/>
      <c r="JZ1" s="234"/>
      <c r="KA1" s="234"/>
      <c r="KB1" s="234"/>
      <c r="KC1" s="234"/>
      <c r="KD1" s="234"/>
      <c r="KE1" s="234"/>
    </row>
    <row r="2" spans="1:291" s="52" customFormat="1" ht="15" customHeight="1" x14ac:dyDescent="0.3">
      <c r="B2" s="236" t="s">
        <v>159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6"/>
      <c r="BQ2" s="236"/>
      <c r="BR2" s="236"/>
      <c r="BS2" s="236"/>
      <c r="BT2" s="236"/>
      <c r="BU2" s="236"/>
      <c r="BV2" s="236"/>
      <c r="BW2" s="236"/>
      <c r="BX2" s="236"/>
      <c r="BY2" s="236"/>
      <c r="BZ2" s="236"/>
      <c r="CA2" s="236"/>
      <c r="CB2" s="236"/>
      <c r="CC2" s="236"/>
      <c r="CD2" s="236"/>
      <c r="CE2" s="236"/>
      <c r="CF2" s="236"/>
      <c r="CG2" s="236"/>
      <c r="CH2" s="236"/>
      <c r="CI2" s="236"/>
      <c r="CJ2" s="236"/>
      <c r="CK2" s="236"/>
      <c r="CL2" s="236"/>
      <c r="CM2" s="236"/>
      <c r="CN2" s="236"/>
      <c r="CO2" s="236"/>
      <c r="CP2" s="236"/>
      <c r="CQ2" s="236"/>
      <c r="CR2" s="236"/>
      <c r="CS2" s="236"/>
      <c r="CT2" s="236"/>
      <c r="CU2" s="236"/>
      <c r="CV2" s="236"/>
      <c r="CW2" s="236"/>
      <c r="CX2" s="236"/>
      <c r="CY2" s="236"/>
      <c r="CZ2" s="236"/>
      <c r="DA2" s="236"/>
      <c r="DB2" s="236"/>
      <c r="DC2" s="236"/>
      <c r="DD2" s="236"/>
      <c r="DE2" s="236"/>
      <c r="DF2" s="236"/>
      <c r="DG2" s="236"/>
      <c r="DH2" s="236"/>
      <c r="DI2" s="236"/>
      <c r="DJ2" s="236"/>
      <c r="DK2" s="236"/>
      <c r="DL2" s="236"/>
      <c r="DM2" s="236"/>
      <c r="DN2" s="236"/>
      <c r="DO2" s="236"/>
      <c r="DP2" s="236"/>
      <c r="DQ2" s="236"/>
      <c r="DR2" s="236"/>
      <c r="DS2" s="236"/>
      <c r="DT2" s="236"/>
      <c r="DU2" s="236"/>
      <c r="DV2" s="236"/>
      <c r="DW2" s="236"/>
      <c r="DX2" s="236"/>
      <c r="DY2" s="236"/>
      <c r="DZ2" s="236"/>
      <c r="EA2" s="236"/>
      <c r="EB2" s="236"/>
      <c r="EC2" s="236"/>
      <c r="ED2" s="236"/>
      <c r="EE2" s="236"/>
      <c r="EF2" s="236"/>
      <c r="EG2" s="236"/>
      <c r="EH2" s="236"/>
      <c r="EI2" s="236"/>
      <c r="EJ2" s="236"/>
      <c r="EK2" s="236"/>
      <c r="EL2" s="236"/>
      <c r="EM2" s="236"/>
      <c r="EN2" s="236"/>
      <c r="EO2" s="236"/>
      <c r="EP2" s="236"/>
      <c r="EQ2" s="236"/>
      <c r="ER2" s="236"/>
      <c r="ES2" s="236"/>
      <c r="ET2" s="236"/>
      <c r="EU2" s="236"/>
      <c r="EV2" s="236"/>
      <c r="EW2" s="236"/>
      <c r="EX2" s="236"/>
      <c r="EY2" s="236"/>
      <c r="EZ2" s="236"/>
      <c r="FA2" s="236"/>
      <c r="FB2" s="236"/>
      <c r="FC2" s="236"/>
      <c r="FD2" s="236"/>
      <c r="FE2" s="236"/>
      <c r="FF2" s="236"/>
      <c r="FG2" s="236"/>
      <c r="FH2" s="236"/>
      <c r="FI2" s="236"/>
      <c r="FJ2" s="236"/>
      <c r="FK2" s="236"/>
      <c r="FL2" s="236"/>
      <c r="FM2" s="236"/>
      <c r="FN2" s="236"/>
      <c r="FO2" s="236"/>
      <c r="FP2" s="236"/>
      <c r="FQ2" s="236"/>
      <c r="FR2" s="236"/>
      <c r="FS2" s="236"/>
      <c r="FT2" s="236"/>
      <c r="FU2" s="236"/>
      <c r="FV2" s="236"/>
      <c r="FW2" s="236"/>
      <c r="FX2" s="236"/>
      <c r="FY2" s="236"/>
      <c r="FZ2" s="236"/>
      <c r="GA2" s="236"/>
      <c r="GB2" s="236"/>
      <c r="GC2" s="236"/>
      <c r="GD2" s="236"/>
      <c r="GE2" s="236"/>
      <c r="GF2" s="236"/>
      <c r="GG2" s="236"/>
      <c r="GH2" s="236"/>
      <c r="GI2" s="236"/>
      <c r="GJ2" s="236"/>
      <c r="GK2" s="236"/>
      <c r="GL2" s="236"/>
      <c r="GM2" s="236"/>
      <c r="GN2" s="236"/>
      <c r="GO2" s="236"/>
      <c r="GP2" s="236"/>
      <c r="GQ2" s="236"/>
      <c r="GR2" s="236"/>
      <c r="GS2" s="236"/>
      <c r="GT2" s="236"/>
      <c r="GU2" s="236"/>
      <c r="GV2" s="236"/>
      <c r="GW2" s="236"/>
      <c r="GX2" s="236"/>
      <c r="GY2" s="236"/>
      <c r="GZ2" s="236"/>
      <c r="HA2" s="236"/>
      <c r="HB2" s="236"/>
      <c r="HC2" s="236"/>
      <c r="HD2" s="236"/>
      <c r="HE2" s="236"/>
      <c r="HF2" s="236"/>
      <c r="HG2" s="236"/>
      <c r="HH2" s="236"/>
      <c r="HI2" s="236"/>
      <c r="HJ2" s="236"/>
      <c r="HK2" s="236"/>
      <c r="HL2" s="236"/>
      <c r="HM2" s="236"/>
      <c r="HN2" s="236"/>
      <c r="HO2" s="236"/>
      <c r="HP2" s="236"/>
      <c r="HQ2" s="236"/>
      <c r="HR2" s="236"/>
      <c r="HS2" s="236"/>
      <c r="HT2" s="236"/>
      <c r="HU2" s="236"/>
      <c r="HV2" s="236"/>
      <c r="HW2" s="236"/>
      <c r="HX2" s="236"/>
      <c r="HY2" s="236"/>
      <c r="HZ2" s="236"/>
      <c r="IA2" s="236"/>
      <c r="IB2" s="236"/>
      <c r="IC2" s="236"/>
      <c r="ID2" s="236"/>
      <c r="IE2" s="236"/>
      <c r="IF2" s="236"/>
      <c r="IG2" s="236"/>
      <c r="IH2" s="236"/>
      <c r="II2" s="236"/>
      <c r="IJ2" s="236"/>
      <c r="IK2" s="236"/>
      <c r="IL2" s="236"/>
      <c r="IM2" s="236"/>
      <c r="IN2" s="236"/>
      <c r="IO2" s="236"/>
      <c r="IP2" s="236"/>
      <c r="IQ2" s="236"/>
      <c r="IR2" s="236"/>
      <c r="IS2" s="236"/>
      <c r="IT2" s="236"/>
      <c r="IU2" s="236"/>
      <c r="IV2" s="236"/>
      <c r="IW2" s="236"/>
      <c r="IX2" s="236"/>
      <c r="IY2" s="236"/>
      <c r="IZ2" s="236"/>
      <c r="JA2" s="236"/>
      <c r="JB2" s="236"/>
      <c r="JC2" s="236"/>
      <c r="JD2" s="236"/>
      <c r="JE2" s="236"/>
      <c r="JF2" s="236"/>
      <c r="JG2" s="236"/>
      <c r="JH2" s="236"/>
      <c r="JI2" s="236"/>
      <c r="JJ2" s="236"/>
      <c r="JK2" s="236"/>
      <c r="JL2" s="236"/>
      <c r="JM2" s="236"/>
      <c r="JN2" s="236"/>
      <c r="JO2" s="236"/>
      <c r="JP2" s="236"/>
      <c r="JQ2" s="236"/>
      <c r="JR2" s="236"/>
      <c r="JS2" s="236"/>
      <c r="JT2" s="236"/>
      <c r="JU2" s="236"/>
      <c r="JV2" s="236"/>
      <c r="JW2" s="236"/>
      <c r="JX2" s="236"/>
      <c r="JY2" s="236"/>
      <c r="JZ2" s="236"/>
      <c r="KA2" s="236"/>
      <c r="KB2" s="236"/>
      <c r="KC2" s="236"/>
      <c r="KD2" s="236"/>
      <c r="KE2" s="236"/>
    </row>
    <row r="3" spans="1:291" s="12" customFormat="1" ht="15" customHeight="1" x14ac:dyDescent="0.2"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HO3" s="174"/>
      <c r="IF3" s="174"/>
      <c r="IW3" s="174"/>
      <c r="JN3" s="174"/>
      <c r="KE3" s="174" t="s">
        <v>25</v>
      </c>
    </row>
    <row r="4" spans="1:291" s="12" customFormat="1" ht="38.25" customHeight="1" x14ac:dyDescent="0.2">
      <c r="B4" s="57" t="s">
        <v>112</v>
      </c>
      <c r="C4" s="57" t="s">
        <v>130</v>
      </c>
      <c r="D4" s="57" t="s">
        <v>131</v>
      </c>
      <c r="E4" s="57" t="s">
        <v>132</v>
      </c>
      <c r="F4" s="113" t="s">
        <v>133</v>
      </c>
      <c r="G4" s="57" t="s">
        <v>134</v>
      </c>
      <c r="H4" s="57" t="s">
        <v>135</v>
      </c>
      <c r="I4" s="57" t="s">
        <v>136</v>
      </c>
      <c r="J4" s="113" t="s">
        <v>137</v>
      </c>
      <c r="K4" s="57" t="s">
        <v>138</v>
      </c>
      <c r="L4" s="57" t="s">
        <v>139</v>
      </c>
      <c r="M4" s="57" t="s">
        <v>140</v>
      </c>
      <c r="N4" s="113" t="s">
        <v>141</v>
      </c>
      <c r="O4" s="113" t="s">
        <v>143</v>
      </c>
      <c r="P4" s="113" t="s">
        <v>144</v>
      </c>
      <c r="Q4" s="57" t="s">
        <v>145</v>
      </c>
      <c r="R4" s="113" t="s">
        <v>142</v>
      </c>
      <c r="S4" s="57">
        <v>2009</v>
      </c>
      <c r="T4" s="57" t="s">
        <v>130</v>
      </c>
      <c r="U4" s="57" t="s">
        <v>131</v>
      </c>
      <c r="V4" s="57" t="s">
        <v>132</v>
      </c>
      <c r="W4" s="113" t="s">
        <v>133</v>
      </c>
      <c r="X4" s="57" t="s">
        <v>134</v>
      </c>
      <c r="Y4" s="57" t="s">
        <v>135</v>
      </c>
      <c r="Z4" s="57" t="s">
        <v>136</v>
      </c>
      <c r="AA4" s="113" t="s">
        <v>137</v>
      </c>
      <c r="AB4" s="57" t="s">
        <v>138</v>
      </c>
      <c r="AC4" s="57" t="s">
        <v>139</v>
      </c>
      <c r="AD4" s="57" t="s">
        <v>140</v>
      </c>
      <c r="AE4" s="113" t="s">
        <v>141</v>
      </c>
      <c r="AF4" s="113" t="s">
        <v>143</v>
      </c>
      <c r="AG4" s="113" t="s">
        <v>144</v>
      </c>
      <c r="AH4" s="57" t="s">
        <v>145</v>
      </c>
      <c r="AI4" s="113" t="s">
        <v>142</v>
      </c>
      <c r="AJ4" s="57">
        <v>2010</v>
      </c>
      <c r="AK4" s="57" t="s">
        <v>130</v>
      </c>
      <c r="AL4" s="57" t="s">
        <v>131</v>
      </c>
      <c r="AM4" s="57" t="s">
        <v>132</v>
      </c>
      <c r="AN4" s="113" t="s">
        <v>133</v>
      </c>
      <c r="AO4" s="57" t="s">
        <v>134</v>
      </c>
      <c r="AP4" s="57" t="s">
        <v>135</v>
      </c>
      <c r="AQ4" s="57" t="s">
        <v>136</v>
      </c>
      <c r="AR4" s="113" t="s">
        <v>137</v>
      </c>
      <c r="AS4" s="57" t="s">
        <v>138</v>
      </c>
      <c r="AT4" s="57" t="s">
        <v>139</v>
      </c>
      <c r="AU4" s="57" t="s">
        <v>140</v>
      </c>
      <c r="AV4" s="113" t="s">
        <v>141</v>
      </c>
      <c r="AW4" s="113" t="s">
        <v>143</v>
      </c>
      <c r="AX4" s="113" t="s">
        <v>144</v>
      </c>
      <c r="AY4" s="57" t="s">
        <v>145</v>
      </c>
      <c r="AZ4" s="113" t="s">
        <v>142</v>
      </c>
      <c r="BA4" s="57">
        <v>2011</v>
      </c>
      <c r="BB4" s="57" t="s">
        <v>130</v>
      </c>
      <c r="BC4" s="57" t="s">
        <v>131</v>
      </c>
      <c r="BD4" s="57" t="s">
        <v>132</v>
      </c>
      <c r="BE4" s="113" t="s">
        <v>133</v>
      </c>
      <c r="BF4" s="57" t="s">
        <v>134</v>
      </c>
      <c r="BG4" s="57" t="s">
        <v>135</v>
      </c>
      <c r="BH4" s="57" t="s">
        <v>136</v>
      </c>
      <c r="BI4" s="113" t="s">
        <v>137</v>
      </c>
      <c r="BJ4" s="57" t="s">
        <v>138</v>
      </c>
      <c r="BK4" s="57" t="s">
        <v>139</v>
      </c>
      <c r="BL4" s="57" t="s">
        <v>140</v>
      </c>
      <c r="BM4" s="113" t="s">
        <v>141</v>
      </c>
      <c r="BN4" s="113" t="s">
        <v>143</v>
      </c>
      <c r="BO4" s="113" t="s">
        <v>144</v>
      </c>
      <c r="BP4" s="57" t="s">
        <v>145</v>
      </c>
      <c r="BQ4" s="113" t="s">
        <v>142</v>
      </c>
      <c r="BR4" s="168">
        <v>2012</v>
      </c>
      <c r="BS4" s="57" t="s">
        <v>130</v>
      </c>
      <c r="BT4" s="57" t="s">
        <v>131</v>
      </c>
      <c r="BU4" s="57" t="s">
        <v>132</v>
      </c>
      <c r="BV4" s="113" t="s">
        <v>133</v>
      </c>
      <c r="BW4" s="57" t="s">
        <v>134</v>
      </c>
      <c r="BX4" s="57" t="s">
        <v>135</v>
      </c>
      <c r="BY4" s="57" t="s">
        <v>136</v>
      </c>
      <c r="BZ4" s="113" t="s">
        <v>137</v>
      </c>
      <c r="CA4" s="57" t="s">
        <v>138</v>
      </c>
      <c r="CB4" s="57" t="s">
        <v>139</v>
      </c>
      <c r="CC4" s="57" t="s">
        <v>140</v>
      </c>
      <c r="CD4" s="113" t="s">
        <v>141</v>
      </c>
      <c r="CE4" s="113" t="s">
        <v>143</v>
      </c>
      <c r="CF4" s="113" t="s">
        <v>144</v>
      </c>
      <c r="CG4" s="57" t="s">
        <v>145</v>
      </c>
      <c r="CH4" s="113" t="s">
        <v>142</v>
      </c>
      <c r="CI4" s="57">
        <v>2013</v>
      </c>
      <c r="CJ4" s="57" t="s">
        <v>130</v>
      </c>
      <c r="CK4" s="57" t="s">
        <v>131</v>
      </c>
      <c r="CL4" s="57" t="s">
        <v>132</v>
      </c>
      <c r="CM4" s="113" t="s">
        <v>133</v>
      </c>
      <c r="CN4" s="57" t="s">
        <v>134</v>
      </c>
      <c r="CO4" s="57" t="s">
        <v>135</v>
      </c>
      <c r="CP4" s="57" t="s">
        <v>136</v>
      </c>
      <c r="CQ4" s="113" t="s">
        <v>137</v>
      </c>
      <c r="CR4" s="57" t="s">
        <v>138</v>
      </c>
      <c r="CS4" s="57" t="s">
        <v>139</v>
      </c>
      <c r="CT4" s="57" t="s">
        <v>140</v>
      </c>
      <c r="CU4" s="113" t="s">
        <v>141</v>
      </c>
      <c r="CV4" s="113" t="s">
        <v>143</v>
      </c>
      <c r="CW4" s="113" t="s">
        <v>144</v>
      </c>
      <c r="CX4" s="57" t="s">
        <v>145</v>
      </c>
      <c r="CY4" s="113" t="s">
        <v>142</v>
      </c>
      <c r="CZ4" s="57">
        <v>2014</v>
      </c>
      <c r="DA4" s="57" t="s">
        <v>130</v>
      </c>
      <c r="DB4" s="57" t="s">
        <v>131</v>
      </c>
      <c r="DC4" s="57" t="s">
        <v>132</v>
      </c>
      <c r="DD4" s="113" t="s">
        <v>133</v>
      </c>
      <c r="DE4" s="57" t="s">
        <v>134</v>
      </c>
      <c r="DF4" s="57" t="s">
        <v>135</v>
      </c>
      <c r="DG4" s="57" t="s">
        <v>136</v>
      </c>
      <c r="DH4" s="113" t="s">
        <v>137</v>
      </c>
      <c r="DI4" s="57" t="s">
        <v>138</v>
      </c>
      <c r="DJ4" s="57" t="s">
        <v>139</v>
      </c>
      <c r="DK4" s="57" t="s">
        <v>140</v>
      </c>
      <c r="DL4" s="113" t="s">
        <v>141</v>
      </c>
      <c r="DM4" s="113" t="s">
        <v>143</v>
      </c>
      <c r="DN4" s="113" t="s">
        <v>144</v>
      </c>
      <c r="DO4" s="57" t="s">
        <v>145</v>
      </c>
      <c r="DP4" s="113" t="s">
        <v>142</v>
      </c>
      <c r="DQ4" s="57">
        <v>2015</v>
      </c>
      <c r="DR4" s="57" t="s">
        <v>130</v>
      </c>
      <c r="DS4" s="57" t="s">
        <v>131</v>
      </c>
      <c r="DT4" s="57" t="s">
        <v>132</v>
      </c>
      <c r="DU4" s="113" t="s">
        <v>133</v>
      </c>
      <c r="DV4" s="57" t="s">
        <v>134</v>
      </c>
      <c r="DW4" s="57" t="s">
        <v>135</v>
      </c>
      <c r="DX4" s="57" t="s">
        <v>136</v>
      </c>
      <c r="DY4" s="113" t="s">
        <v>137</v>
      </c>
      <c r="DZ4" s="57" t="s">
        <v>138</v>
      </c>
      <c r="EA4" s="57" t="s">
        <v>139</v>
      </c>
      <c r="EB4" s="57" t="s">
        <v>140</v>
      </c>
      <c r="EC4" s="113" t="s">
        <v>141</v>
      </c>
      <c r="ED4" s="113" t="s">
        <v>143</v>
      </c>
      <c r="EE4" s="113" t="s">
        <v>144</v>
      </c>
      <c r="EF4" s="57" t="s">
        <v>145</v>
      </c>
      <c r="EG4" s="113" t="s">
        <v>142</v>
      </c>
      <c r="EH4" s="57">
        <v>2016</v>
      </c>
      <c r="EI4" s="57" t="s">
        <v>130</v>
      </c>
      <c r="EJ4" s="57" t="s">
        <v>131</v>
      </c>
      <c r="EK4" s="57" t="s">
        <v>132</v>
      </c>
      <c r="EL4" s="113" t="s">
        <v>133</v>
      </c>
      <c r="EM4" s="57" t="s">
        <v>134</v>
      </c>
      <c r="EN4" s="57" t="s">
        <v>135</v>
      </c>
      <c r="EO4" s="57" t="s">
        <v>136</v>
      </c>
      <c r="EP4" s="113" t="s">
        <v>137</v>
      </c>
      <c r="EQ4" s="57" t="s">
        <v>138</v>
      </c>
      <c r="ER4" s="57" t="s">
        <v>139</v>
      </c>
      <c r="ES4" s="57" t="s">
        <v>140</v>
      </c>
      <c r="ET4" s="113" t="s">
        <v>141</v>
      </c>
      <c r="EU4" s="113" t="s">
        <v>143</v>
      </c>
      <c r="EV4" s="113" t="s">
        <v>144</v>
      </c>
      <c r="EW4" s="57" t="s">
        <v>145</v>
      </c>
      <c r="EX4" s="113" t="s">
        <v>142</v>
      </c>
      <c r="EY4" s="57">
        <v>2017</v>
      </c>
      <c r="EZ4" s="57" t="s">
        <v>130</v>
      </c>
      <c r="FA4" s="57" t="s">
        <v>131</v>
      </c>
      <c r="FB4" s="57" t="s">
        <v>132</v>
      </c>
      <c r="FC4" s="113" t="s">
        <v>133</v>
      </c>
      <c r="FD4" s="57" t="s">
        <v>134</v>
      </c>
      <c r="FE4" s="57" t="s">
        <v>135</v>
      </c>
      <c r="FF4" s="57" t="s">
        <v>136</v>
      </c>
      <c r="FG4" s="113" t="s">
        <v>137</v>
      </c>
      <c r="FH4" s="57" t="s">
        <v>138</v>
      </c>
      <c r="FI4" s="57" t="s">
        <v>139</v>
      </c>
      <c r="FJ4" s="57" t="s">
        <v>140</v>
      </c>
      <c r="FK4" s="113" t="s">
        <v>141</v>
      </c>
      <c r="FL4" s="113" t="s">
        <v>143</v>
      </c>
      <c r="FM4" s="113" t="s">
        <v>144</v>
      </c>
      <c r="FN4" s="57" t="s">
        <v>145</v>
      </c>
      <c r="FO4" s="113" t="s">
        <v>142</v>
      </c>
      <c r="FP4" s="57">
        <v>2018</v>
      </c>
      <c r="FQ4" s="57" t="s">
        <v>130</v>
      </c>
      <c r="FR4" s="57" t="s">
        <v>131</v>
      </c>
      <c r="FS4" s="57" t="s">
        <v>132</v>
      </c>
      <c r="FT4" s="113" t="s">
        <v>133</v>
      </c>
      <c r="FU4" s="57" t="s">
        <v>134</v>
      </c>
      <c r="FV4" s="57" t="s">
        <v>135</v>
      </c>
      <c r="FW4" s="57" t="s">
        <v>136</v>
      </c>
      <c r="FX4" s="113" t="s">
        <v>137</v>
      </c>
      <c r="FY4" s="57" t="s">
        <v>138</v>
      </c>
      <c r="FZ4" s="57" t="s">
        <v>139</v>
      </c>
      <c r="GA4" s="57" t="s">
        <v>140</v>
      </c>
      <c r="GB4" s="113" t="s">
        <v>141</v>
      </c>
      <c r="GC4" s="113" t="s">
        <v>143</v>
      </c>
      <c r="GD4" s="113" t="s">
        <v>144</v>
      </c>
      <c r="GE4" s="57" t="s">
        <v>145</v>
      </c>
      <c r="GF4" s="113" t="s">
        <v>142</v>
      </c>
      <c r="GG4" s="57">
        <v>2019</v>
      </c>
      <c r="GH4" s="57" t="s">
        <v>130</v>
      </c>
      <c r="GI4" s="57" t="s">
        <v>131</v>
      </c>
      <c r="GJ4" s="57" t="s">
        <v>132</v>
      </c>
      <c r="GK4" s="113" t="s">
        <v>133</v>
      </c>
      <c r="GL4" s="57" t="s">
        <v>134</v>
      </c>
      <c r="GM4" s="57" t="s">
        <v>135</v>
      </c>
      <c r="GN4" s="57" t="s">
        <v>136</v>
      </c>
      <c r="GO4" s="113" t="s">
        <v>137</v>
      </c>
      <c r="GP4" s="57" t="s">
        <v>138</v>
      </c>
      <c r="GQ4" s="57" t="s">
        <v>139</v>
      </c>
      <c r="GR4" s="57" t="s">
        <v>140</v>
      </c>
      <c r="GS4" s="113" t="s">
        <v>141</v>
      </c>
      <c r="GT4" s="113" t="s">
        <v>143</v>
      </c>
      <c r="GU4" s="113" t="s">
        <v>144</v>
      </c>
      <c r="GV4" s="57" t="s">
        <v>145</v>
      </c>
      <c r="GW4" s="113" t="s">
        <v>142</v>
      </c>
      <c r="GX4" s="170">
        <v>2020</v>
      </c>
      <c r="GY4" s="57" t="s">
        <v>130</v>
      </c>
      <c r="GZ4" s="57" t="s">
        <v>131</v>
      </c>
      <c r="HA4" s="57" t="s">
        <v>132</v>
      </c>
      <c r="HB4" s="113" t="s">
        <v>133</v>
      </c>
      <c r="HC4" s="57" t="s">
        <v>134</v>
      </c>
      <c r="HD4" s="57" t="s">
        <v>135</v>
      </c>
      <c r="HE4" s="57" t="s">
        <v>136</v>
      </c>
      <c r="HF4" s="113" t="s">
        <v>137</v>
      </c>
      <c r="HG4" s="57" t="s">
        <v>138</v>
      </c>
      <c r="HH4" s="57" t="s">
        <v>139</v>
      </c>
      <c r="HI4" s="57" t="s">
        <v>140</v>
      </c>
      <c r="HJ4" s="113" t="s">
        <v>141</v>
      </c>
      <c r="HK4" s="113" t="s">
        <v>143</v>
      </c>
      <c r="HL4" s="113" t="s">
        <v>144</v>
      </c>
      <c r="HM4" s="57" t="s">
        <v>145</v>
      </c>
      <c r="HN4" s="177" t="s">
        <v>142</v>
      </c>
      <c r="HO4" s="168">
        <v>2021</v>
      </c>
      <c r="HP4" s="57" t="s">
        <v>130</v>
      </c>
      <c r="HQ4" s="57" t="s">
        <v>131</v>
      </c>
      <c r="HR4" s="57" t="s">
        <v>132</v>
      </c>
      <c r="HS4" s="113" t="s">
        <v>133</v>
      </c>
      <c r="HT4" s="57" t="s">
        <v>134</v>
      </c>
      <c r="HU4" s="57" t="s">
        <v>135</v>
      </c>
      <c r="HV4" s="57" t="s">
        <v>136</v>
      </c>
      <c r="HW4" s="113" t="s">
        <v>137</v>
      </c>
      <c r="HX4" s="57" t="s">
        <v>138</v>
      </c>
      <c r="HY4" s="57" t="s">
        <v>139</v>
      </c>
      <c r="HZ4" s="57" t="s">
        <v>140</v>
      </c>
      <c r="IA4" s="113" t="s">
        <v>141</v>
      </c>
      <c r="IB4" s="113" t="s">
        <v>143</v>
      </c>
      <c r="IC4" s="113" t="s">
        <v>144</v>
      </c>
      <c r="ID4" s="57" t="s">
        <v>145</v>
      </c>
      <c r="IE4" s="113" t="s">
        <v>142</v>
      </c>
      <c r="IF4" s="168">
        <v>2022</v>
      </c>
      <c r="IG4" s="57" t="s">
        <v>130</v>
      </c>
      <c r="IH4" s="57" t="s">
        <v>131</v>
      </c>
      <c r="II4" s="57" t="s">
        <v>132</v>
      </c>
      <c r="IJ4" s="113" t="s">
        <v>133</v>
      </c>
      <c r="IK4" s="57" t="s">
        <v>134</v>
      </c>
      <c r="IL4" s="57" t="s">
        <v>135</v>
      </c>
      <c r="IM4" s="57" t="s">
        <v>136</v>
      </c>
      <c r="IN4" s="113" t="s">
        <v>137</v>
      </c>
      <c r="IO4" s="57" t="s">
        <v>138</v>
      </c>
      <c r="IP4" s="57" t="s">
        <v>139</v>
      </c>
      <c r="IQ4" s="57" t="s">
        <v>140</v>
      </c>
      <c r="IR4" s="113" t="s">
        <v>141</v>
      </c>
      <c r="IS4" s="113" t="s">
        <v>143</v>
      </c>
      <c r="IT4" s="113" t="s">
        <v>144</v>
      </c>
      <c r="IU4" s="57" t="s">
        <v>145</v>
      </c>
      <c r="IV4" s="113" t="s">
        <v>142</v>
      </c>
      <c r="IW4" s="168">
        <v>2023</v>
      </c>
      <c r="IX4" s="57" t="s">
        <v>130</v>
      </c>
      <c r="IY4" s="57" t="s">
        <v>131</v>
      </c>
      <c r="IZ4" s="57" t="s">
        <v>132</v>
      </c>
      <c r="JA4" s="113" t="s">
        <v>133</v>
      </c>
      <c r="JB4" s="57" t="s">
        <v>134</v>
      </c>
      <c r="JC4" s="57" t="s">
        <v>135</v>
      </c>
      <c r="JD4" s="57" t="s">
        <v>136</v>
      </c>
      <c r="JE4" s="113" t="s">
        <v>137</v>
      </c>
      <c r="JF4" s="57" t="s">
        <v>138</v>
      </c>
      <c r="JG4" s="57" t="s">
        <v>139</v>
      </c>
      <c r="JH4" s="57" t="s">
        <v>140</v>
      </c>
      <c r="JI4" s="113" t="s">
        <v>141</v>
      </c>
      <c r="JJ4" s="113" t="s">
        <v>143</v>
      </c>
      <c r="JK4" s="113" t="s">
        <v>144</v>
      </c>
      <c r="JL4" s="57" t="s">
        <v>145</v>
      </c>
      <c r="JM4" s="113" t="s">
        <v>142</v>
      </c>
      <c r="JN4" s="168">
        <v>2024</v>
      </c>
      <c r="JO4" s="57" t="s">
        <v>130</v>
      </c>
      <c r="JP4" s="57" t="s">
        <v>131</v>
      </c>
      <c r="JQ4" s="57" t="s">
        <v>132</v>
      </c>
      <c r="JR4" s="113" t="s">
        <v>133</v>
      </c>
      <c r="JS4" s="57" t="s">
        <v>134</v>
      </c>
      <c r="JT4" s="57" t="s">
        <v>135</v>
      </c>
      <c r="JU4" s="57" t="s">
        <v>136</v>
      </c>
      <c r="JV4" s="113" t="s">
        <v>137</v>
      </c>
      <c r="JW4" s="57" t="s">
        <v>138</v>
      </c>
      <c r="JX4" s="57" t="s">
        <v>139</v>
      </c>
      <c r="JY4" s="57" t="s">
        <v>140</v>
      </c>
      <c r="JZ4" s="113" t="s">
        <v>141</v>
      </c>
      <c r="KA4" s="113" t="s">
        <v>143</v>
      </c>
      <c r="KB4" s="113" t="s">
        <v>144</v>
      </c>
      <c r="KC4" s="57" t="s">
        <v>145</v>
      </c>
      <c r="KD4" s="113" t="s">
        <v>142</v>
      </c>
      <c r="KE4" s="168">
        <v>2025</v>
      </c>
    </row>
    <row r="5" spans="1:291" s="12" customFormat="1" ht="9" customHeigh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</row>
    <row r="6" spans="1:291" s="12" customFormat="1" ht="18" customHeight="1" x14ac:dyDescent="0.2">
      <c r="B6" s="53" t="s">
        <v>113</v>
      </c>
      <c r="C6" s="179">
        <v>19</v>
      </c>
      <c r="D6" s="179">
        <v>18.600000000000001</v>
      </c>
      <c r="E6" s="179">
        <v>19.899999999999999</v>
      </c>
      <c r="F6" s="180">
        <v>57.5</v>
      </c>
      <c r="G6" s="179">
        <v>9.6999999999999993</v>
      </c>
      <c r="H6" s="179">
        <v>6.5</v>
      </c>
      <c r="I6" s="179">
        <v>9.6999999999999993</v>
      </c>
      <c r="J6" s="180">
        <v>25.9</v>
      </c>
      <c r="K6" s="179">
        <v>5.3</v>
      </c>
      <c r="L6" s="179">
        <v>2.9</v>
      </c>
      <c r="M6" s="179">
        <v>2.7</v>
      </c>
      <c r="N6" s="180">
        <v>10.899999999999999</v>
      </c>
      <c r="O6" s="179">
        <v>10.3</v>
      </c>
      <c r="P6" s="179">
        <v>10</v>
      </c>
      <c r="Q6" s="179">
        <v>20.399999999999999</v>
      </c>
      <c r="R6" s="180">
        <v>40.700000000000003</v>
      </c>
      <c r="S6" s="176">
        <v>135</v>
      </c>
      <c r="T6" s="54">
        <v>19.3</v>
      </c>
      <c r="U6" s="54">
        <v>17.399999999999999</v>
      </c>
      <c r="V6" s="54">
        <v>14.3</v>
      </c>
      <c r="W6" s="176">
        <v>51</v>
      </c>
      <c r="X6" s="54">
        <v>12.1</v>
      </c>
      <c r="Y6" s="54">
        <v>8.6</v>
      </c>
      <c r="Z6" s="54">
        <v>5.2</v>
      </c>
      <c r="AA6" s="176">
        <v>25.9</v>
      </c>
      <c r="AB6" s="54">
        <v>3.4</v>
      </c>
      <c r="AC6" s="54">
        <v>2.2999999999999998</v>
      </c>
      <c r="AD6" s="54">
        <v>2.2999999999999998</v>
      </c>
      <c r="AE6" s="176">
        <v>7.9999999999999991</v>
      </c>
      <c r="AF6" s="54">
        <v>7.6</v>
      </c>
      <c r="AG6" s="54">
        <v>9.5</v>
      </c>
      <c r="AH6" s="54">
        <v>24.2</v>
      </c>
      <c r="AI6" s="176">
        <v>41.3</v>
      </c>
      <c r="AJ6" s="176">
        <v>126.2</v>
      </c>
      <c r="AK6" s="54">
        <v>21.3</v>
      </c>
      <c r="AL6" s="54">
        <v>14.6</v>
      </c>
      <c r="AM6" s="54">
        <v>20.8</v>
      </c>
      <c r="AN6" s="176">
        <v>56.7</v>
      </c>
      <c r="AO6" s="54">
        <v>13.4</v>
      </c>
      <c r="AP6" s="54">
        <v>14</v>
      </c>
      <c r="AQ6" s="54">
        <v>7.1</v>
      </c>
      <c r="AR6" s="176">
        <v>34.5</v>
      </c>
      <c r="AS6" s="54">
        <v>3.8</v>
      </c>
      <c r="AT6" s="54">
        <v>3.1</v>
      </c>
      <c r="AU6" s="54">
        <v>2.5</v>
      </c>
      <c r="AV6" s="176">
        <v>9.4</v>
      </c>
      <c r="AW6" s="54">
        <v>3.6</v>
      </c>
      <c r="AX6" s="54">
        <v>11</v>
      </c>
      <c r="AY6" s="54">
        <v>5.7</v>
      </c>
      <c r="AZ6" s="176">
        <v>20.3</v>
      </c>
      <c r="BA6" s="176">
        <v>120.89999999999999</v>
      </c>
      <c r="BB6" s="54">
        <v>5.0009490000000003</v>
      </c>
      <c r="BC6" s="54">
        <v>5.288761</v>
      </c>
      <c r="BD6" s="54">
        <v>2.5427089999999999</v>
      </c>
      <c r="BE6" s="176">
        <v>12.832419</v>
      </c>
      <c r="BF6" s="54">
        <v>2.646722</v>
      </c>
      <c r="BG6" s="54">
        <v>2.3205239999999998</v>
      </c>
      <c r="BH6" s="54">
        <v>1.5913349999999999</v>
      </c>
      <c r="BI6" s="176">
        <v>6.5585809999999993</v>
      </c>
      <c r="BJ6" s="54">
        <v>1.3862270000000001</v>
      </c>
      <c r="BK6" s="54">
        <v>1.3189709999999999</v>
      </c>
      <c r="BL6" s="54">
        <v>2.8009460000000002</v>
      </c>
      <c r="BM6" s="176">
        <v>5.5061440000000008</v>
      </c>
      <c r="BN6" s="54">
        <v>8.0164460000000002</v>
      </c>
      <c r="BO6" s="54">
        <v>25.427406000000001</v>
      </c>
      <c r="BP6" s="54">
        <v>16.244107</v>
      </c>
      <c r="BQ6" s="176">
        <v>49.687958999999999</v>
      </c>
      <c r="BR6" s="176">
        <v>74.585103000000004</v>
      </c>
      <c r="BS6" s="54">
        <v>8.2657640000000008</v>
      </c>
      <c r="BT6" s="54">
        <v>5.5673019999999998</v>
      </c>
      <c r="BU6" s="54">
        <v>17.033472</v>
      </c>
      <c r="BV6" s="176">
        <v>30.866537999999998</v>
      </c>
      <c r="BW6" s="54">
        <v>10.930676999999999</v>
      </c>
      <c r="BX6" s="54">
        <v>6.2384110000000002</v>
      </c>
      <c r="BY6" s="54">
        <v>3.8251979999999999</v>
      </c>
      <c r="BZ6" s="176">
        <v>20.994285999999999</v>
      </c>
      <c r="CA6" s="54">
        <v>2.5265230000000001</v>
      </c>
      <c r="CB6" s="54">
        <v>1.966342</v>
      </c>
      <c r="CC6" s="54">
        <v>2.7695750000000001</v>
      </c>
      <c r="CD6" s="176">
        <v>7.2624399999999998</v>
      </c>
      <c r="CE6" s="54">
        <v>3.7572930000000002</v>
      </c>
      <c r="CF6" s="54">
        <v>5.0202809999999998</v>
      </c>
      <c r="CG6" s="54">
        <v>8.2734989999999993</v>
      </c>
      <c r="CH6" s="176">
        <v>17.051072999999999</v>
      </c>
      <c r="CI6" s="181">
        <v>76.174337000000008</v>
      </c>
      <c r="CJ6" s="108">
        <v>15.529566000000001</v>
      </c>
      <c r="CK6" s="108">
        <v>13.373269000000001</v>
      </c>
      <c r="CL6" s="108">
        <v>10.077412000000001</v>
      </c>
      <c r="CM6" s="181">
        <v>38.980247000000006</v>
      </c>
      <c r="CN6" s="108">
        <v>10.805972000000001</v>
      </c>
      <c r="CO6" s="108">
        <v>3.9547750000000002</v>
      </c>
      <c r="CP6" s="108">
        <v>2.6523680000000001</v>
      </c>
      <c r="CQ6" s="181">
        <v>17.413115000000001</v>
      </c>
      <c r="CR6" s="108">
        <v>2.1739199999999999</v>
      </c>
      <c r="CS6" s="108">
        <v>1.720475</v>
      </c>
      <c r="CT6" s="108">
        <v>3.073299</v>
      </c>
      <c r="CU6" s="181">
        <v>6.9676939999999998</v>
      </c>
      <c r="CV6" s="108">
        <v>4.7886519999999999</v>
      </c>
      <c r="CW6" s="108">
        <v>12.619320999999999</v>
      </c>
      <c r="CX6" s="108">
        <v>15.421201</v>
      </c>
      <c r="CY6" s="181">
        <v>32.829173999999995</v>
      </c>
      <c r="CZ6" s="181">
        <v>96.190230000000014</v>
      </c>
      <c r="DA6" s="108">
        <v>8.2607510000000008</v>
      </c>
      <c r="DB6" s="108">
        <v>6.5617029999999996</v>
      </c>
      <c r="DC6" s="108">
        <v>9.3820300000000003</v>
      </c>
      <c r="DD6" s="181">
        <v>24.204484000000001</v>
      </c>
      <c r="DE6" s="108">
        <v>7.3497260000000004</v>
      </c>
      <c r="DF6" s="108">
        <v>3.8271139999999999</v>
      </c>
      <c r="DG6" s="108">
        <v>2.1881949999999999</v>
      </c>
      <c r="DH6" s="181">
        <v>13.365035000000001</v>
      </c>
      <c r="DI6" s="108">
        <v>1.803596</v>
      </c>
      <c r="DJ6" s="108">
        <v>1.747627</v>
      </c>
      <c r="DK6" s="108">
        <v>2.1085180000000001</v>
      </c>
      <c r="DL6" s="181">
        <v>5.6597410000000004</v>
      </c>
      <c r="DM6" s="108">
        <v>10.986732999999999</v>
      </c>
      <c r="DN6" s="108">
        <v>6.6392480000000003</v>
      </c>
      <c r="DO6" s="108">
        <v>5.631481</v>
      </c>
      <c r="DP6" s="181">
        <v>23.257462</v>
      </c>
      <c r="DQ6" s="181">
        <v>66.486722999999998</v>
      </c>
      <c r="DR6" s="108">
        <v>9.687462</v>
      </c>
      <c r="DS6" s="108">
        <v>10.411486999999999</v>
      </c>
      <c r="DT6" s="108">
        <v>10.271532000000001</v>
      </c>
      <c r="DU6" s="181">
        <v>30.370480999999998</v>
      </c>
      <c r="DV6" s="108">
        <v>16.785923</v>
      </c>
      <c r="DW6" s="108">
        <v>10.665687</v>
      </c>
      <c r="DX6" s="108">
        <v>4.5251809999999999</v>
      </c>
      <c r="DY6" s="181">
        <v>31.976791000000002</v>
      </c>
      <c r="DZ6" s="108">
        <v>2.8525510000000001</v>
      </c>
      <c r="EA6" s="108">
        <v>1.8036669999999999</v>
      </c>
      <c r="EB6" s="108">
        <v>1.2872209999999999</v>
      </c>
      <c r="EC6" s="181">
        <v>5.9434389999999997</v>
      </c>
      <c r="ED6" s="108">
        <v>5.9612049999999996</v>
      </c>
      <c r="EE6" s="108">
        <v>15.797404999999999</v>
      </c>
      <c r="EF6" s="108">
        <v>14.790851</v>
      </c>
      <c r="EG6" s="181">
        <v>36.549460999999994</v>
      </c>
      <c r="EH6" s="181">
        <v>104.840172</v>
      </c>
      <c r="EI6" s="108">
        <v>11.329917</v>
      </c>
      <c r="EJ6" s="108">
        <v>13.919871000000001</v>
      </c>
      <c r="EK6" s="108">
        <v>12.105967</v>
      </c>
      <c r="EL6" s="181">
        <v>37.355755000000002</v>
      </c>
      <c r="EM6" s="108">
        <v>8.5085230000000003</v>
      </c>
      <c r="EN6" s="108">
        <v>9.620628</v>
      </c>
      <c r="EO6" s="108">
        <v>3.2539210000000001</v>
      </c>
      <c r="EP6" s="181">
        <v>21.383071999999999</v>
      </c>
      <c r="EQ6" s="108">
        <v>2.2092130000000001</v>
      </c>
      <c r="ER6" s="108">
        <v>1.8026450000000001</v>
      </c>
      <c r="ES6" s="108">
        <v>1.6539889999999999</v>
      </c>
      <c r="ET6" s="181">
        <v>5.6658470000000003</v>
      </c>
      <c r="EU6" s="108">
        <v>1.8043499999999999</v>
      </c>
      <c r="EV6" s="108">
        <v>4.3516950000000003</v>
      </c>
      <c r="EW6" s="108">
        <v>6.9969640000000002</v>
      </c>
      <c r="EX6" s="181">
        <v>13.153009000000001</v>
      </c>
      <c r="EY6" s="181">
        <v>77.557682999999997</v>
      </c>
      <c r="EZ6" s="108">
        <v>8.2080830000000002</v>
      </c>
      <c r="FA6" s="108">
        <v>15.705712</v>
      </c>
      <c r="FB6" s="108">
        <v>16.834220999999999</v>
      </c>
      <c r="FC6" s="181">
        <v>40.748016</v>
      </c>
      <c r="FD6" s="108">
        <v>12.205840999999999</v>
      </c>
      <c r="FE6" s="108">
        <v>9.3378870000000003</v>
      </c>
      <c r="FF6" s="108">
        <v>4.3559669999999997</v>
      </c>
      <c r="FG6" s="181">
        <v>25.899695000000001</v>
      </c>
      <c r="FH6" s="108">
        <v>3.1140029999999999</v>
      </c>
      <c r="FI6" s="108">
        <v>2.211605</v>
      </c>
      <c r="FJ6" s="108">
        <v>1.779954</v>
      </c>
      <c r="FK6" s="181">
        <v>7.1055619999999999</v>
      </c>
      <c r="FL6" s="108">
        <v>7.2996639999999999</v>
      </c>
      <c r="FM6" s="108">
        <v>10.383609</v>
      </c>
      <c r="FN6" s="108">
        <v>5.357863</v>
      </c>
      <c r="FO6" s="181">
        <v>23.041136000000002</v>
      </c>
      <c r="FP6" s="181">
        <v>96.794409000000002</v>
      </c>
      <c r="FQ6" s="185">
        <v>6.1541129999999997</v>
      </c>
      <c r="FR6" s="185">
        <v>4.5244260000000001</v>
      </c>
      <c r="FS6" s="185">
        <v>4.3312920000000004</v>
      </c>
      <c r="FT6" s="186">
        <v>15.009831000000002</v>
      </c>
      <c r="FU6" s="185">
        <v>8.8185959999999994</v>
      </c>
      <c r="FV6" s="185">
        <v>3.0155590000000001</v>
      </c>
      <c r="FW6" s="185">
        <v>2.3227929999999999</v>
      </c>
      <c r="FX6" s="186">
        <v>14.156948</v>
      </c>
      <c r="FY6" s="185">
        <v>1.77955</v>
      </c>
      <c r="FZ6" s="185">
        <v>1.419168</v>
      </c>
      <c r="GA6" s="185">
        <v>1.2682290000000001</v>
      </c>
      <c r="GB6" s="186">
        <v>4.4669470000000002</v>
      </c>
      <c r="GC6" s="185">
        <v>1.5610820000000001</v>
      </c>
      <c r="GD6" s="185">
        <v>2.2410070000000002</v>
      </c>
      <c r="GE6" s="185">
        <v>6.5266440000000001</v>
      </c>
      <c r="GF6" s="186">
        <v>10.328733</v>
      </c>
      <c r="GG6" s="186">
        <v>43.962459000000003</v>
      </c>
      <c r="GH6" s="108">
        <v>3.449201</v>
      </c>
      <c r="GI6" s="108">
        <v>2.2043650000000001</v>
      </c>
      <c r="GJ6" s="108">
        <v>6.0693789999999996</v>
      </c>
      <c r="GK6" s="181">
        <v>11.722944999999999</v>
      </c>
      <c r="GL6" s="108">
        <v>8.7297069999999994</v>
      </c>
      <c r="GM6" s="108">
        <v>3.8007710000000001</v>
      </c>
      <c r="GN6" s="108">
        <v>5.089658</v>
      </c>
      <c r="GO6" s="181">
        <v>17.620135999999999</v>
      </c>
      <c r="GP6" s="108">
        <v>1.817488</v>
      </c>
      <c r="GQ6" s="108">
        <v>1.3447340000000001</v>
      </c>
      <c r="GR6" s="108">
        <v>1.5435369999999999</v>
      </c>
      <c r="GS6" s="181">
        <v>4.7057589999999996</v>
      </c>
      <c r="GT6" s="108">
        <v>5.2378229999999997</v>
      </c>
      <c r="GU6" s="108">
        <v>12.080943</v>
      </c>
      <c r="GV6" s="108">
        <v>13.032439999999999</v>
      </c>
      <c r="GW6" s="181">
        <v>30.351205999999998</v>
      </c>
      <c r="GX6" s="181">
        <v>64.400046000000003</v>
      </c>
      <c r="GY6" s="108">
        <v>15.444419999999999</v>
      </c>
      <c r="GZ6" s="108">
        <v>12.136480000000001</v>
      </c>
      <c r="HA6" s="108">
        <v>12.86321</v>
      </c>
      <c r="HB6" s="181">
        <v>40.444110000000002</v>
      </c>
      <c r="HC6" s="108">
        <v>11.960323000000001</v>
      </c>
      <c r="HD6" s="108">
        <v>5.4986579999999998</v>
      </c>
      <c r="HE6" s="108">
        <v>3.2420339999999999</v>
      </c>
      <c r="HF6" s="181">
        <v>20.701015000000002</v>
      </c>
      <c r="HG6" s="108">
        <v>2.0026380000000001</v>
      </c>
      <c r="HH6" s="108">
        <v>1.7186760000000001</v>
      </c>
      <c r="HI6" s="108">
        <v>1.9495229999999999</v>
      </c>
      <c r="HJ6" s="181">
        <v>5.6708370000000006</v>
      </c>
      <c r="HK6" s="108">
        <v>1.590703</v>
      </c>
      <c r="HL6" s="108">
        <v>4.3981769999999996</v>
      </c>
      <c r="HM6" s="108">
        <v>9.5935959999999998</v>
      </c>
      <c r="HN6" s="181">
        <v>15.582476</v>
      </c>
      <c r="HO6" s="181">
        <v>82.398438000000013</v>
      </c>
      <c r="HP6" s="188">
        <v>9.1229709999999997</v>
      </c>
      <c r="HQ6" s="188">
        <v>11.001982</v>
      </c>
      <c r="HR6" s="188">
        <v>15.90164</v>
      </c>
      <c r="HS6" s="181">
        <v>36.026592999999998</v>
      </c>
      <c r="HT6" s="189">
        <v>12.619605999999999</v>
      </c>
      <c r="HU6" s="189">
        <v>5.1870320000000003</v>
      </c>
      <c r="HV6" s="189">
        <v>3.763684</v>
      </c>
      <c r="HW6" s="181">
        <v>21.570322000000001</v>
      </c>
      <c r="HX6" s="189">
        <v>2.1201500000000002</v>
      </c>
      <c r="HY6" s="189">
        <v>1.6618109999999999</v>
      </c>
      <c r="HZ6" s="189">
        <v>2.308535</v>
      </c>
      <c r="IA6" s="181">
        <v>6.0904959999999999</v>
      </c>
      <c r="IB6" s="189">
        <v>5.3207009999999997</v>
      </c>
      <c r="IC6" s="189">
        <v>2.8784380000000001</v>
      </c>
      <c r="ID6" s="189">
        <v>13.288784</v>
      </c>
      <c r="IE6" s="181">
        <v>21.487922999999999</v>
      </c>
      <c r="IF6" s="181">
        <v>85.175334000000007</v>
      </c>
      <c r="IG6" s="188">
        <v>9.2492090000000005</v>
      </c>
      <c r="IH6" s="188">
        <v>12.900442</v>
      </c>
      <c r="II6" s="188">
        <v>8.7747960000000003</v>
      </c>
      <c r="IJ6" s="197">
        <v>30.924447000000001</v>
      </c>
      <c r="IK6" s="189">
        <v>4.4224459999999999</v>
      </c>
      <c r="IL6" s="189">
        <v>2.8205960000000001</v>
      </c>
      <c r="IM6" s="189">
        <v>8.693676</v>
      </c>
      <c r="IN6" s="197">
        <v>15.936717999999999</v>
      </c>
      <c r="IO6" s="189">
        <v>2.297282</v>
      </c>
      <c r="IP6" s="189">
        <v>1.547118</v>
      </c>
      <c r="IQ6" s="189">
        <v>1.577142</v>
      </c>
      <c r="IR6" s="197">
        <v>5.4215420000000005</v>
      </c>
      <c r="IS6" s="189">
        <v>2.9477570000000002</v>
      </c>
      <c r="IT6" s="189">
        <v>2.9518599999999999</v>
      </c>
      <c r="IU6" s="189">
        <v>7.2658329999999998</v>
      </c>
      <c r="IV6" s="197">
        <v>13.16545</v>
      </c>
      <c r="IW6" s="197">
        <v>65.448157000000009</v>
      </c>
      <c r="IX6" s="188">
        <v>9.3377309999999998</v>
      </c>
      <c r="IY6" s="188">
        <v>8.0638290000000001</v>
      </c>
      <c r="IZ6" s="188">
        <v>12.748173</v>
      </c>
      <c r="JA6" s="197">
        <v>30.149732999999998</v>
      </c>
      <c r="JB6" s="189">
        <v>9.0829590000000007</v>
      </c>
      <c r="JC6" s="189">
        <v>2.9623529999999998</v>
      </c>
      <c r="JD6" s="189">
        <v>1.829269</v>
      </c>
      <c r="JE6" s="197">
        <v>13.874581000000001</v>
      </c>
      <c r="JF6" s="189">
        <v>0.86830399999999996</v>
      </c>
      <c r="JG6" s="189">
        <v>0.63598100000000002</v>
      </c>
      <c r="JH6" s="189">
        <v>0.85343899999999995</v>
      </c>
      <c r="JI6" s="197">
        <v>2.3577239999999997</v>
      </c>
      <c r="JJ6" s="189">
        <v>5.8675759999999997</v>
      </c>
      <c r="JK6" s="189">
        <v>8.3261149999999997</v>
      </c>
      <c r="JL6" s="189">
        <v>7.7133700000000003</v>
      </c>
      <c r="JM6" s="197">
        <v>21.907060999999999</v>
      </c>
      <c r="JN6" s="197">
        <v>68.289098999999993</v>
      </c>
      <c r="JO6" s="206">
        <v>11.249255</v>
      </c>
      <c r="JP6" s="206">
        <v>10.832037</v>
      </c>
      <c r="JQ6" s="206">
        <v>27.517440000000001</v>
      </c>
      <c r="JR6" s="197">
        <v>49.598731999999998</v>
      </c>
      <c r="JS6" s="189">
        <v>19.231159000000002</v>
      </c>
      <c r="JT6" s="189">
        <v>15.503216999999999</v>
      </c>
      <c r="JU6" s="189">
        <v>6.1550729999999998</v>
      </c>
      <c r="JV6" s="197">
        <v>40.889448999999999</v>
      </c>
      <c r="JW6" s="189">
        <v>4.0859680000000003</v>
      </c>
      <c r="JX6" s="189">
        <v>2.5273129999999999</v>
      </c>
      <c r="JY6" s="189">
        <v>2.4681959999999998</v>
      </c>
      <c r="JZ6" s="197">
        <v>9.0814769999999996</v>
      </c>
      <c r="KA6" s="189">
        <v>5.0678340000000004</v>
      </c>
      <c r="KB6" s="189">
        <v>8.4529720000000008</v>
      </c>
      <c r="KC6" s="189">
        <v>17.367248</v>
      </c>
      <c r="KD6" s="197">
        <v>30.888054</v>
      </c>
      <c r="KE6" s="197">
        <v>130.45771199999999</v>
      </c>
    </row>
    <row r="7" spans="1:291" s="12" customFormat="1" ht="18" customHeight="1" x14ac:dyDescent="0.2">
      <c r="B7" s="53" t="s">
        <v>30</v>
      </c>
      <c r="C7" s="179">
        <v>1.5</v>
      </c>
      <c r="D7" s="179">
        <v>1.4</v>
      </c>
      <c r="E7" s="179">
        <v>2</v>
      </c>
      <c r="F7" s="180">
        <v>4.9000000000000004</v>
      </c>
      <c r="G7" s="179">
        <v>4.5999999999999996</v>
      </c>
      <c r="H7" s="179">
        <v>3.2</v>
      </c>
      <c r="I7" s="179">
        <v>2.2999999999999998</v>
      </c>
      <c r="J7" s="180">
        <v>10.1</v>
      </c>
      <c r="K7" s="179">
        <v>1.4</v>
      </c>
      <c r="L7" s="179">
        <v>4.4000000000000004</v>
      </c>
      <c r="M7" s="179">
        <v>4.0999999999999996</v>
      </c>
      <c r="N7" s="180">
        <v>9.9</v>
      </c>
      <c r="O7" s="179">
        <v>3.1</v>
      </c>
      <c r="P7" s="179">
        <v>5</v>
      </c>
      <c r="Q7" s="179">
        <v>5.7</v>
      </c>
      <c r="R7" s="180">
        <v>13.8</v>
      </c>
      <c r="S7" s="176">
        <v>38.700000000000003</v>
      </c>
      <c r="T7" s="54">
        <v>7.1</v>
      </c>
      <c r="U7" s="54">
        <v>5.8</v>
      </c>
      <c r="V7" s="54">
        <v>5.5</v>
      </c>
      <c r="W7" s="176">
        <v>18.399999999999999</v>
      </c>
      <c r="X7" s="54">
        <v>4.9000000000000004</v>
      </c>
      <c r="Y7" s="54">
        <v>5</v>
      </c>
      <c r="Z7" s="54">
        <v>6.3</v>
      </c>
      <c r="AA7" s="176">
        <v>16.2</v>
      </c>
      <c r="AB7" s="54">
        <v>5.8</v>
      </c>
      <c r="AC7" s="54">
        <v>4.0999999999999996</v>
      </c>
      <c r="AD7" s="54">
        <v>5.2</v>
      </c>
      <c r="AE7" s="176">
        <v>15.099999999999998</v>
      </c>
      <c r="AF7" s="54">
        <v>7.2</v>
      </c>
      <c r="AG7" s="54">
        <v>5.2</v>
      </c>
      <c r="AH7" s="54">
        <v>7.4</v>
      </c>
      <c r="AI7" s="176">
        <v>19.8</v>
      </c>
      <c r="AJ7" s="176">
        <v>69.5</v>
      </c>
      <c r="AK7" s="54">
        <v>4.7</v>
      </c>
      <c r="AL7" s="54">
        <v>5.3</v>
      </c>
      <c r="AM7" s="54">
        <v>5.9</v>
      </c>
      <c r="AN7" s="176">
        <v>15.9</v>
      </c>
      <c r="AO7" s="54">
        <v>5.8</v>
      </c>
      <c r="AP7" s="54">
        <v>3.4</v>
      </c>
      <c r="AQ7" s="54">
        <v>3.7</v>
      </c>
      <c r="AR7" s="176">
        <v>12.899999999999999</v>
      </c>
      <c r="AS7" s="54">
        <v>8.3000000000000007</v>
      </c>
      <c r="AT7" s="54">
        <v>5.6</v>
      </c>
      <c r="AU7" s="54">
        <v>4.9000000000000004</v>
      </c>
      <c r="AV7" s="176">
        <v>18.8</v>
      </c>
      <c r="AW7" s="54">
        <v>8.1999999999999993</v>
      </c>
      <c r="AX7" s="54">
        <v>10</v>
      </c>
      <c r="AY7" s="54">
        <v>6.9</v>
      </c>
      <c r="AZ7" s="176">
        <v>25.1</v>
      </c>
      <c r="BA7" s="176">
        <v>72.7</v>
      </c>
      <c r="BB7" s="54">
        <v>5.9304420000000002</v>
      </c>
      <c r="BC7" s="54">
        <v>10.780861</v>
      </c>
      <c r="BD7" s="54">
        <v>5.63009</v>
      </c>
      <c r="BE7" s="176">
        <v>22.341393</v>
      </c>
      <c r="BF7" s="54">
        <v>9.2106940000000002</v>
      </c>
      <c r="BG7" s="54">
        <v>4.6038519999999998</v>
      </c>
      <c r="BH7" s="54">
        <v>7.8330199999999994</v>
      </c>
      <c r="BI7" s="176">
        <v>21.647565999999998</v>
      </c>
      <c r="BJ7" s="54">
        <v>8.8344579999999997</v>
      </c>
      <c r="BK7" s="54">
        <v>2.7465479999999998</v>
      </c>
      <c r="BL7" s="54">
        <v>5.9439580000000003</v>
      </c>
      <c r="BM7" s="176">
        <v>17.524963999999997</v>
      </c>
      <c r="BN7" s="54">
        <v>7.4973149999999995</v>
      </c>
      <c r="BO7" s="54">
        <v>10.114023000000001</v>
      </c>
      <c r="BP7" s="54">
        <v>4.3312530000000002</v>
      </c>
      <c r="BQ7" s="176">
        <v>21.942591</v>
      </c>
      <c r="BR7" s="176">
        <v>83.456513999999999</v>
      </c>
      <c r="BS7" s="54">
        <v>5.1637390000000005</v>
      </c>
      <c r="BT7" s="54">
        <v>7.5296430000000001</v>
      </c>
      <c r="BU7" s="54">
        <v>9.3950949999999995</v>
      </c>
      <c r="BV7" s="176">
        <v>22.088476999999997</v>
      </c>
      <c r="BW7" s="54">
        <v>5.4336859999999998</v>
      </c>
      <c r="BX7" s="54">
        <v>8.0944219999999998</v>
      </c>
      <c r="BY7" s="54">
        <v>7.3091360000000005</v>
      </c>
      <c r="BZ7" s="176">
        <v>20.837243999999998</v>
      </c>
      <c r="CA7" s="54">
        <v>3.6473710000000001</v>
      </c>
      <c r="CB7" s="54">
        <v>6.7144050000000002</v>
      </c>
      <c r="CC7" s="54">
        <v>6.9032520000000002</v>
      </c>
      <c r="CD7" s="176">
        <v>17.265028000000001</v>
      </c>
      <c r="CE7" s="54">
        <v>7.0130910000000002</v>
      </c>
      <c r="CF7" s="54">
        <v>9.0295909999999999</v>
      </c>
      <c r="CG7" s="54">
        <v>6.3530600000000002</v>
      </c>
      <c r="CH7" s="176">
        <v>22.395741999999998</v>
      </c>
      <c r="CI7" s="181">
        <v>82.586490999999995</v>
      </c>
      <c r="CJ7" s="108">
        <v>9.7610080000000004</v>
      </c>
      <c r="CK7" s="108">
        <v>8.190372</v>
      </c>
      <c r="CL7" s="108">
        <v>9.0710090000000001</v>
      </c>
      <c r="CM7" s="181">
        <v>27.022389</v>
      </c>
      <c r="CN7" s="108">
        <v>4.102779</v>
      </c>
      <c r="CO7" s="108">
        <v>8.402374</v>
      </c>
      <c r="CP7" s="108">
        <v>7.1408179999999994</v>
      </c>
      <c r="CQ7" s="181">
        <v>19.645970999999999</v>
      </c>
      <c r="CR7" s="108">
        <v>7.2422470000000008</v>
      </c>
      <c r="CS7" s="108">
        <v>7.3692409999999997</v>
      </c>
      <c r="CT7" s="108">
        <v>4.538341</v>
      </c>
      <c r="CU7" s="181">
        <v>19.149829</v>
      </c>
      <c r="CV7" s="108">
        <v>7.7980749999999999</v>
      </c>
      <c r="CW7" s="108">
        <v>8.0592079999999999</v>
      </c>
      <c r="CX7" s="108">
        <v>7.0707070000000005</v>
      </c>
      <c r="CY7" s="181">
        <v>22.927990000000001</v>
      </c>
      <c r="CZ7" s="181">
        <v>88.746179000000012</v>
      </c>
      <c r="DA7" s="108">
        <v>9.8303410000000007</v>
      </c>
      <c r="DB7" s="108">
        <v>9.4752519999999993</v>
      </c>
      <c r="DC7" s="108">
        <v>8.6224419999999995</v>
      </c>
      <c r="DD7" s="181">
        <v>27.928035000000001</v>
      </c>
      <c r="DE7" s="108">
        <v>4.4198320000000004</v>
      </c>
      <c r="DF7" s="108">
        <v>7.6681339999999993</v>
      </c>
      <c r="DG7" s="108">
        <v>2.9978959999999999</v>
      </c>
      <c r="DH7" s="181">
        <v>15.085861999999999</v>
      </c>
      <c r="DI7" s="108">
        <v>5.9019999999999992</v>
      </c>
      <c r="DJ7" s="108">
        <v>4.8385579999999999</v>
      </c>
      <c r="DK7" s="108">
        <v>2.3850450000000003</v>
      </c>
      <c r="DL7" s="181">
        <v>13.125603</v>
      </c>
      <c r="DM7" s="108">
        <v>6.1782560000000002</v>
      </c>
      <c r="DN7" s="108">
        <v>6.6481279999999998</v>
      </c>
      <c r="DO7" s="108">
        <v>7.1215739999999998</v>
      </c>
      <c r="DP7" s="181">
        <v>19.947958</v>
      </c>
      <c r="DQ7" s="181">
        <v>76.087457999999998</v>
      </c>
      <c r="DR7" s="108">
        <v>4.5504920000000002</v>
      </c>
      <c r="DS7" s="108">
        <v>7.2343969999999995</v>
      </c>
      <c r="DT7" s="108">
        <v>7.5782210000000001</v>
      </c>
      <c r="DU7" s="181">
        <v>19.363109999999999</v>
      </c>
      <c r="DV7" s="108">
        <v>8.4221269999999997</v>
      </c>
      <c r="DW7" s="108">
        <v>8.2074470000000002</v>
      </c>
      <c r="DX7" s="108">
        <v>6.0397449999999999</v>
      </c>
      <c r="DY7" s="181">
        <v>22.669318999999998</v>
      </c>
      <c r="DZ7" s="108">
        <v>7.4999019999999996</v>
      </c>
      <c r="EA7" s="108">
        <v>6.5006680000000001</v>
      </c>
      <c r="EB7" s="108">
        <v>7.0623819999999995</v>
      </c>
      <c r="EC7" s="181">
        <v>21.062951999999999</v>
      </c>
      <c r="ED7" s="108">
        <v>4.9968089999999998</v>
      </c>
      <c r="EE7" s="108">
        <v>6.8400149999999993</v>
      </c>
      <c r="EF7" s="108">
        <v>9.1343150000000009</v>
      </c>
      <c r="EG7" s="181">
        <v>20.971139000000001</v>
      </c>
      <c r="EH7" s="181">
        <v>84.066519999999997</v>
      </c>
      <c r="EI7" s="108">
        <v>8.3402370000000001</v>
      </c>
      <c r="EJ7" s="108">
        <v>6.6549610000000001</v>
      </c>
      <c r="EK7" s="108">
        <v>7.6619719999999996</v>
      </c>
      <c r="EL7" s="181">
        <v>22.657170000000001</v>
      </c>
      <c r="EM7" s="108">
        <v>3.7106109999999997</v>
      </c>
      <c r="EN7" s="108">
        <v>5.5788729999999997</v>
      </c>
      <c r="EO7" s="108">
        <v>6.26898</v>
      </c>
      <c r="EP7" s="181">
        <v>15.558464000000001</v>
      </c>
      <c r="EQ7" s="108">
        <v>8.4577949999999991</v>
      </c>
      <c r="ER7" s="108">
        <v>7.1400059999999996</v>
      </c>
      <c r="ES7" s="108">
        <v>6.5102989999999998</v>
      </c>
      <c r="ET7" s="181">
        <v>22.1081</v>
      </c>
      <c r="EU7" s="108">
        <v>8.3030209999999993</v>
      </c>
      <c r="EV7" s="108">
        <v>9.7724580000000003</v>
      </c>
      <c r="EW7" s="108">
        <v>6.0427010000000001</v>
      </c>
      <c r="EX7" s="181">
        <v>24.118180000000002</v>
      </c>
      <c r="EY7" s="181">
        <v>84.441913999999997</v>
      </c>
      <c r="EZ7" s="108">
        <v>12.077327</v>
      </c>
      <c r="FA7" s="108">
        <v>9.1924989999999998</v>
      </c>
      <c r="FB7" s="108">
        <v>10.259765</v>
      </c>
      <c r="FC7" s="181">
        <v>31.529591000000003</v>
      </c>
      <c r="FD7" s="108">
        <v>9.9069389999999995</v>
      </c>
      <c r="FE7" s="108">
        <v>10.655907999999998</v>
      </c>
      <c r="FF7" s="108">
        <v>8.9184609999999989</v>
      </c>
      <c r="FG7" s="181">
        <v>29.481307999999999</v>
      </c>
      <c r="FH7" s="108">
        <v>4.289059</v>
      </c>
      <c r="FI7" s="108">
        <v>7.2073849999999995</v>
      </c>
      <c r="FJ7" s="108">
        <v>5.3299309999999993</v>
      </c>
      <c r="FK7" s="181">
        <v>16.826374999999999</v>
      </c>
      <c r="FL7" s="108">
        <v>9.2693879999999993</v>
      </c>
      <c r="FM7" s="108">
        <v>7.5930330000000001</v>
      </c>
      <c r="FN7" s="108">
        <v>7.2745420000000003</v>
      </c>
      <c r="FO7" s="181">
        <v>24.136962999999998</v>
      </c>
      <c r="FP7" s="181">
        <v>101.974228</v>
      </c>
      <c r="FQ7" s="185">
        <v>6.9801579999999994</v>
      </c>
      <c r="FR7" s="185">
        <v>7.1209420000000003</v>
      </c>
      <c r="FS7" s="185">
        <v>8.8097589999999997</v>
      </c>
      <c r="FT7" s="186">
        <v>22.910858999999999</v>
      </c>
      <c r="FU7" s="185">
        <v>8.6436669999999989</v>
      </c>
      <c r="FV7" s="185">
        <v>6.4685410000000001</v>
      </c>
      <c r="FW7" s="185">
        <v>6.6090459999999993</v>
      </c>
      <c r="FX7" s="186">
        <v>21.721253999999998</v>
      </c>
      <c r="FY7" s="185">
        <v>10.269830000000001</v>
      </c>
      <c r="FZ7" s="185">
        <v>5.926596</v>
      </c>
      <c r="GA7" s="185">
        <v>5.2267469999999996</v>
      </c>
      <c r="GB7" s="186">
        <v>21.423173000000002</v>
      </c>
      <c r="GC7" s="185">
        <v>6.8804619999999996</v>
      </c>
      <c r="GD7" s="185">
        <v>11.710166999999998</v>
      </c>
      <c r="GE7" s="185">
        <v>10.613192</v>
      </c>
      <c r="GF7" s="186">
        <v>29.203820999999998</v>
      </c>
      <c r="GG7" s="186">
        <v>95.259107</v>
      </c>
      <c r="GH7" s="108">
        <v>7.9867159999999995</v>
      </c>
      <c r="GI7" s="108">
        <v>6.2238910000000001</v>
      </c>
      <c r="GJ7" s="108">
        <v>10.505050000000001</v>
      </c>
      <c r="GK7" s="181">
        <v>24.715657</v>
      </c>
      <c r="GL7" s="108">
        <v>6.390021</v>
      </c>
      <c r="GM7" s="108">
        <v>6.8450859999999993</v>
      </c>
      <c r="GN7" s="108">
        <v>5.3645499999999995</v>
      </c>
      <c r="GO7" s="181">
        <v>18.599657000000001</v>
      </c>
      <c r="GP7" s="108">
        <v>7.0102789999999997</v>
      </c>
      <c r="GQ7" s="108">
        <v>5.9556059999999995</v>
      </c>
      <c r="GR7" s="108">
        <v>4.8656920000000001</v>
      </c>
      <c r="GS7" s="181">
        <v>17.831576999999999</v>
      </c>
      <c r="GT7" s="108">
        <v>6.5850590000000002</v>
      </c>
      <c r="GU7" s="108">
        <v>8.8011540000000004</v>
      </c>
      <c r="GV7" s="108">
        <v>8.1578459999999993</v>
      </c>
      <c r="GW7" s="181">
        <v>23.544059000000001</v>
      </c>
      <c r="GX7" s="181">
        <v>84.690950000000001</v>
      </c>
      <c r="GY7" s="108">
        <v>6.9259389999999996</v>
      </c>
      <c r="GZ7" s="108">
        <v>10.196452000000001</v>
      </c>
      <c r="HA7" s="108">
        <v>10.166179</v>
      </c>
      <c r="HB7" s="181">
        <v>27.28857</v>
      </c>
      <c r="HC7" s="108">
        <v>8.2249979999999994</v>
      </c>
      <c r="HD7" s="108">
        <v>12.981852</v>
      </c>
      <c r="HE7" s="108">
        <v>13.157659000000001</v>
      </c>
      <c r="HF7" s="181">
        <v>34.364508999999998</v>
      </c>
      <c r="HG7" s="108">
        <v>10.626644000000001</v>
      </c>
      <c r="HH7" s="108">
        <v>9.0403310000000001</v>
      </c>
      <c r="HI7" s="108">
        <v>11.073093999999999</v>
      </c>
      <c r="HJ7" s="181">
        <v>30.740068999999998</v>
      </c>
      <c r="HK7" s="108">
        <v>8.3853790000000004</v>
      </c>
      <c r="HL7" s="108">
        <v>11.462921999999999</v>
      </c>
      <c r="HM7" s="108">
        <v>17.362262999999999</v>
      </c>
      <c r="HN7" s="181">
        <v>37.210563999999998</v>
      </c>
      <c r="HO7" s="181">
        <v>129.603712</v>
      </c>
      <c r="HP7" s="190">
        <v>15.771277999999999</v>
      </c>
      <c r="HQ7" s="190">
        <v>14.895180999999999</v>
      </c>
      <c r="HR7" s="190">
        <v>14.778341999999999</v>
      </c>
      <c r="HS7" s="181">
        <v>45.444800999999998</v>
      </c>
      <c r="HT7" s="190">
        <v>14.078895000000001</v>
      </c>
      <c r="HU7" s="190">
        <v>9.087318999999999</v>
      </c>
      <c r="HV7" s="190">
        <v>13.676702000000001</v>
      </c>
      <c r="HW7" s="181">
        <v>36.842916000000002</v>
      </c>
      <c r="HX7" s="190">
        <v>6.8197290000000006</v>
      </c>
      <c r="HY7" s="190">
        <v>5.6744310000000002</v>
      </c>
      <c r="HZ7" s="190">
        <v>9.4785000000000004</v>
      </c>
      <c r="IA7" s="181">
        <v>21.972660000000001</v>
      </c>
      <c r="IB7" s="189">
        <v>11.797965</v>
      </c>
      <c r="IC7" s="189">
        <v>4.7256689999999999</v>
      </c>
      <c r="ID7" s="189">
        <v>15.619804</v>
      </c>
      <c r="IE7" s="181">
        <v>32.143411</v>
      </c>
      <c r="IF7" s="181">
        <v>136.40378900000002</v>
      </c>
      <c r="IG7" s="190">
        <v>13.592675999999999</v>
      </c>
      <c r="IH7" s="190">
        <v>10.981629999999999</v>
      </c>
      <c r="II7" s="190">
        <v>6.1907559999999995</v>
      </c>
      <c r="IJ7" s="197">
        <v>30.765062</v>
      </c>
      <c r="IK7" s="190">
        <v>6.3422909999999995</v>
      </c>
      <c r="IL7" s="190">
        <v>18.422906999999999</v>
      </c>
      <c r="IM7" s="190">
        <v>8.320253000000001</v>
      </c>
      <c r="IN7" s="197">
        <v>33.085450999999999</v>
      </c>
      <c r="IO7" s="190">
        <v>8.8995689999999996</v>
      </c>
      <c r="IP7" s="190">
        <v>6.0293660000000004</v>
      </c>
      <c r="IQ7" s="190">
        <v>9.7360579999999999</v>
      </c>
      <c r="IR7" s="197">
        <v>24.664992999999999</v>
      </c>
      <c r="IS7" s="189">
        <v>9.5662480000000016</v>
      </c>
      <c r="IT7" s="189">
        <v>8.3567300000000007</v>
      </c>
      <c r="IU7" s="189">
        <v>9.3899720000000002</v>
      </c>
      <c r="IV7" s="197">
        <v>27.312950000000001</v>
      </c>
      <c r="IW7" s="197">
        <v>115.82845799999998</v>
      </c>
      <c r="IX7" s="190">
        <v>16.092811000000001</v>
      </c>
      <c r="IY7" s="190">
        <v>15.616064</v>
      </c>
      <c r="IZ7" s="190">
        <v>21.621012</v>
      </c>
      <c r="JA7" s="197">
        <v>53.329886999999999</v>
      </c>
      <c r="JB7" s="190">
        <v>9.9916820000000008</v>
      </c>
      <c r="JC7" s="190">
        <v>8.9142679999999999</v>
      </c>
      <c r="JD7" s="190">
        <v>12.991648</v>
      </c>
      <c r="JE7" s="197">
        <v>31.897598000000002</v>
      </c>
      <c r="JF7" s="190">
        <v>7.6403790000000003</v>
      </c>
      <c r="JG7" s="190">
        <v>15.113574</v>
      </c>
      <c r="JH7" s="190">
        <v>11.710535</v>
      </c>
      <c r="JI7" s="197">
        <v>34.464488000000003</v>
      </c>
      <c r="JJ7" s="189">
        <v>15.593059</v>
      </c>
      <c r="JK7" s="189">
        <v>11.041522000000001</v>
      </c>
      <c r="JL7" s="189">
        <v>15.014857000000001</v>
      </c>
      <c r="JM7" s="197">
        <v>41.649438000000004</v>
      </c>
      <c r="JN7" s="197">
        <v>161.34141099999999</v>
      </c>
      <c r="JO7" s="190">
        <v>12.863851</v>
      </c>
      <c r="JP7" s="190">
        <v>8.9285069999999997</v>
      </c>
      <c r="JQ7" s="190">
        <v>20.476597999999999</v>
      </c>
      <c r="JR7" s="197">
        <v>42.268956000000003</v>
      </c>
      <c r="JS7" s="190">
        <v>13.166898</v>
      </c>
      <c r="JT7" s="190">
        <v>7.1837309999999999</v>
      </c>
      <c r="JU7" s="190">
        <v>7.7793330000000003</v>
      </c>
      <c r="JV7" s="197">
        <v>28.129961999999999</v>
      </c>
      <c r="JW7" s="190">
        <v>12.101577000000001</v>
      </c>
      <c r="JX7" s="190">
        <v>7.6533239999999996</v>
      </c>
      <c r="JY7" s="190">
        <v>10.562583999999999</v>
      </c>
      <c r="JZ7" s="197">
        <v>30.317484999999998</v>
      </c>
      <c r="KA7" s="189">
        <v>7.3072780000000002</v>
      </c>
      <c r="KB7" s="189">
        <v>11.18544</v>
      </c>
      <c r="KC7" s="189">
        <v>14.854422</v>
      </c>
      <c r="KD7" s="197">
        <v>33.347139999999996</v>
      </c>
      <c r="KE7" s="197">
        <v>134.06354300000001</v>
      </c>
    </row>
    <row r="8" spans="1:291" s="12" customFormat="1" ht="18" customHeight="1" x14ac:dyDescent="0.2">
      <c r="B8" s="53" t="s">
        <v>39</v>
      </c>
      <c r="C8" s="54" t="s">
        <v>146</v>
      </c>
      <c r="D8" s="54" t="s">
        <v>146</v>
      </c>
      <c r="E8" s="54" t="s">
        <v>146</v>
      </c>
      <c r="F8" s="54" t="s">
        <v>146</v>
      </c>
      <c r="G8" s="54" t="s">
        <v>146</v>
      </c>
      <c r="H8" s="54" t="s">
        <v>146</v>
      </c>
      <c r="I8" s="54" t="s">
        <v>146</v>
      </c>
      <c r="J8" s="54" t="s">
        <v>146</v>
      </c>
      <c r="K8" s="54" t="s">
        <v>146</v>
      </c>
      <c r="L8" s="54" t="s">
        <v>146</v>
      </c>
      <c r="M8" s="54" t="s">
        <v>146</v>
      </c>
      <c r="N8" s="54" t="s">
        <v>146</v>
      </c>
      <c r="O8" s="54" t="s">
        <v>146</v>
      </c>
      <c r="P8" s="54" t="s">
        <v>146</v>
      </c>
      <c r="Q8" s="54" t="s">
        <v>146</v>
      </c>
      <c r="R8" s="54" t="s">
        <v>146</v>
      </c>
      <c r="S8" s="176" t="s">
        <v>146</v>
      </c>
      <c r="T8" s="54" t="s">
        <v>146</v>
      </c>
      <c r="U8" s="54" t="s">
        <v>146</v>
      </c>
      <c r="V8" s="54" t="s">
        <v>146</v>
      </c>
      <c r="W8" s="176" t="s">
        <v>146</v>
      </c>
      <c r="X8" s="54" t="s">
        <v>146</v>
      </c>
      <c r="Y8" s="54" t="s">
        <v>146</v>
      </c>
      <c r="Z8" s="54" t="s">
        <v>146</v>
      </c>
      <c r="AA8" s="176" t="s">
        <v>146</v>
      </c>
      <c r="AB8" s="54" t="s">
        <v>146</v>
      </c>
      <c r="AC8" s="54" t="s">
        <v>146</v>
      </c>
      <c r="AD8" s="54" t="s">
        <v>146</v>
      </c>
      <c r="AE8" s="176" t="s">
        <v>146</v>
      </c>
      <c r="AF8" s="54" t="s">
        <v>146</v>
      </c>
      <c r="AG8" s="54" t="s">
        <v>146</v>
      </c>
      <c r="AH8" s="54" t="s">
        <v>146</v>
      </c>
      <c r="AI8" s="176" t="s">
        <v>146</v>
      </c>
      <c r="AJ8" s="176" t="s">
        <v>146</v>
      </c>
      <c r="AK8" s="54">
        <v>0.8</v>
      </c>
      <c r="AL8" s="54">
        <v>1</v>
      </c>
      <c r="AM8" s="54">
        <v>1.3</v>
      </c>
      <c r="AN8" s="176">
        <v>3.1</v>
      </c>
      <c r="AO8" s="54">
        <v>1.2</v>
      </c>
      <c r="AP8" s="54">
        <v>1.2</v>
      </c>
      <c r="AQ8" s="54">
        <v>1.8</v>
      </c>
      <c r="AR8" s="176">
        <v>4.2</v>
      </c>
      <c r="AS8" s="54">
        <v>1.8</v>
      </c>
      <c r="AT8" s="54">
        <v>1.9</v>
      </c>
      <c r="AU8" s="54">
        <v>1.7</v>
      </c>
      <c r="AV8" s="176">
        <v>5.4</v>
      </c>
      <c r="AW8" s="54">
        <v>2</v>
      </c>
      <c r="AX8" s="54">
        <v>1.2</v>
      </c>
      <c r="AY8" s="54">
        <v>1.1000000000000001</v>
      </c>
      <c r="AZ8" s="176">
        <v>4.3000000000000007</v>
      </c>
      <c r="BA8" s="176">
        <v>17</v>
      </c>
      <c r="BB8" s="54">
        <v>1.403529</v>
      </c>
      <c r="BC8" s="54">
        <v>1.768467</v>
      </c>
      <c r="BD8" s="54">
        <v>3.2110910000000001</v>
      </c>
      <c r="BE8" s="176">
        <v>6.3830869999999997</v>
      </c>
      <c r="BF8" s="54">
        <v>2.8843390000000002</v>
      </c>
      <c r="BG8" s="54">
        <v>3.1024449999999999</v>
      </c>
      <c r="BH8" s="54">
        <v>3.1801710000000001</v>
      </c>
      <c r="BI8" s="176">
        <v>9.1669549999999997</v>
      </c>
      <c r="BJ8" s="54">
        <v>3.531571</v>
      </c>
      <c r="BK8" s="54">
        <v>3.6196650000000004</v>
      </c>
      <c r="BL8" s="54">
        <v>2.6788630000000002</v>
      </c>
      <c r="BM8" s="176">
        <v>9.8300990000000006</v>
      </c>
      <c r="BN8" s="54">
        <v>2.153988</v>
      </c>
      <c r="BO8" s="54">
        <v>1.3999929999999998</v>
      </c>
      <c r="BP8" s="54">
        <v>1.8738987</v>
      </c>
      <c r="BQ8" s="176">
        <v>5.4278797000000001</v>
      </c>
      <c r="BR8" s="176">
        <v>30.8080207</v>
      </c>
      <c r="BS8" s="54">
        <v>2.2170709999999998</v>
      </c>
      <c r="BT8" s="54">
        <v>2.1170499999999999</v>
      </c>
      <c r="BU8" s="54">
        <v>2.1774800000000001</v>
      </c>
      <c r="BV8" s="176">
        <v>6.5116009999999998</v>
      </c>
      <c r="BW8" s="54">
        <v>2.817523</v>
      </c>
      <c r="BX8" s="54">
        <v>2.8933619999999998</v>
      </c>
      <c r="BY8" s="54">
        <v>3.4352620000000003</v>
      </c>
      <c r="BZ8" s="176">
        <v>9.1461469999999991</v>
      </c>
      <c r="CA8" s="54">
        <v>3.605737</v>
      </c>
      <c r="CB8" s="54">
        <v>3.6326330000000002</v>
      </c>
      <c r="CC8" s="54">
        <v>2.8805809999999998</v>
      </c>
      <c r="CD8" s="176">
        <v>10.118950999999999</v>
      </c>
      <c r="CE8" s="54">
        <v>2.4335060000000004</v>
      </c>
      <c r="CF8" s="54">
        <v>2.1592910000000001</v>
      </c>
      <c r="CG8" s="54">
        <v>1.8235050000000002</v>
      </c>
      <c r="CH8" s="176">
        <v>6.4163020000000008</v>
      </c>
      <c r="CI8" s="181">
        <v>32.193002</v>
      </c>
      <c r="CJ8" s="108">
        <v>1.954307</v>
      </c>
      <c r="CK8" s="108">
        <v>2.1157170000000001</v>
      </c>
      <c r="CL8" s="108">
        <v>2.9969380000000001</v>
      </c>
      <c r="CM8" s="181">
        <v>7.0669620000000002</v>
      </c>
      <c r="CN8" s="108">
        <v>2.8971879999999999</v>
      </c>
      <c r="CO8" s="108">
        <v>3.8022910000000003</v>
      </c>
      <c r="CP8" s="108">
        <v>3.4932820000000002</v>
      </c>
      <c r="CQ8" s="181">
        <v>10.192761000000001</v>
      </c>
      <c r="CR8" s="108">
        <v>3.5452689999999998</v>
      </c>
      <c r="CS8" s="108">
        <v>3.896709</v>
      </c>
      <c r="CT8" s="108">
        <v>2.450466</v>
      </c>
      <c r="CU8" s="181">
        <v>9.8924439999999993</v>
      </c>
      <c r="CV8" s="108">
        <v>2.4519120000000001</v>
      </c>
      <c r="CW8" s="108">
        <v>1.909951</v>
      </c>
      <c r="CX8" s="108">
        <v>1.6746910000000002</v>
      </c>
      <c r="CY8" s="181">
        <v>6.0365539999999998</v>
      </c>
      <c r="CZ8" s="181">
        <v>33.188721000000001</v>
      </c>
      <c r="DA8" s="108">
        <v>2.3751609999999999</v>
      </c>
      <c r="DB8" s="108">
        <v>2.2486250000000001</v>
      </c>
      <c r="DC8" s="108">
        <v>3.017388</v>
      </c>
      <c r="DD8" s="181">
        <v>7.6411739999999995</v>
      </c>
      <c r="DE8" s="108">
        <v>2.8926959999999999</v>
      </c>
      <c r="DF8" s="108">
        <v>3.5955130000000004</v>
      </c>
      <c r="DG8" s="108">
        <v>3.5422229999999999</v>
      </c>
      <c r="DH8" s="181">
        <v>10.030432000000001</v>
      </c>
      <c r="DI8" s="108">
        <v>3.7781150000000001</v>
      </c>
      <c r="DJ8" s="108">
        <v>3.3403589999999999</v>
      </c>
      <c r="DK8" s="108">
        <v>2.6944490000000001</v>
      </c>
      <c r="DL8" s="181">
        <v>9.8129229999999996</v>
      </c>
      <c r="DM8" s="108">
        <v>2.0359949999999998</v>
      </c>
      <c r="DN8" s="108">
        <v>2.250931</v>
      </c>
      <c r="DO8" s="108">
        <v>1.9660150000000001</v>
      </c>
      <c r="DP8" s="181">
        <v>6.2529409999999999</v>
      </c>
      <c r="DQ8" s="181">
        <v>33.737470000000002</v>
      </c>
      <c r="DR8" s="108">
        <v>1.879461</v>
      </c>
      <c r="DS8" s="108">
        <v>2.4292050000000001</v>
      </c>
      <c r="DT8" s="108">
        <v>2.7133219999999998</v>
      </c>
      <c r="DU8" s="181">
        <v>7.0219880000000003</v>
      </c>
      <c r="DV8" s="108">
        <v>2.5643549999999999</v>
      </c>
      <c r="DW8" s="108">
        <v>3.1929550000000004</v>
      </c>
      <c r="DX8" s="108">
        <v>3.6205430000000001</v>
      </c>
      <c r="DY8" s="181">
        <v>9.377853</v>
      </c>
      <c r="DZ8" s="108">
        <v>4.032699</v>
      </c>
      <c r="EA8" s="108">
        <v>3.7885419999999996</v>
      </c>
      <c r="EB8" s="108">
        <v>3.232701</v>
      </c>
      <c r="EC8" s="181">
        <v>11.053941999999999</v>
      </c>
      <c r="ED8" s="108">
        <v>2.4120299999999997</v>
      </c>
      <c r="EE8" s="108">
        <v>1.9852909999999999</v>
      </c>
      <c r="EF8" s="108">
        <v>1.7162660000000001</v>
      </c>
      <c r="EG8" s="181">
        <v>6.1135869999999999</v>
      </c>
      <c r="EH8" s="181">
        <v>33.567370000000004</v>
      </c>
      <c r="EI8" s="108">
        <v>1.8611260000000001</v>
      </c>
      <c r="EJ8" s="108">
        <v>2.2195359999999997</v>
      </c>
      <c r="EK8" s="108">
        <v>2.9470670000000001</v>
      </c>
      <c r="EL8" s="181">
        <v>7.0277290000000008</v>
      </c>
      <c r="EM8" s="108">
        <v>3.0456879999999997</v>
      </c>
      <c r="EN8" s="108">
        <v>3.1880790000000001</v>
      </c>
      <c r="EO8" s="108">
        <v>3.499123</v>
      </c>
      <c r="EP8" s="181">
        <v>9.7328900000000012</v>
      </c>
      <c r="EQ8" s="108">
        <v>3.797882</v>
      </c>
      <c r="ER8" s="108">
        <v>3.5445259999999998</v>
      </c>
      <c r="ES8" s="108">
        <v>3.2132780000000003</v>
      </c>
      <c r="ET8" s="181">
        <v>10.555686</v>
      </c>
      <c r="EU8" s="108">
        <v>2.6868150000000002</v>
      </c>
      <c r="EV8" s="108">
        <v>1.7285379999999999</v>
      </c>
      <c r="EW8" s="108">
        <v>1.797188</v>
      </c>
      <c r="EX8" s="181">
        <v>6.2125409999999999</v>
      </c>
      <c r="EY8" s="181">
        <v>33.528846000000001</v>
      </c>
      <c r="EZ8" s="108">
        <v>2.291347</v>
      </c>
      <c r="FA8" s="108">
        <v>1.6484620000000001</v>
      </c>
      <c r="FB8" s="108">
        <v>2.685883</v>
      </c>
      <c r="FC8" s="181">
        <v>6.6256920000000008</v>
      </c>
      <c r="FD8" s="108">
        <v>2.906644</v>
      </c>
      <c r="FE8" s="108">
        <v>2.9032080000000002</v>
      </c>
      <c r="FF8" s="108">
        <v>3.1636009999999999</v>
      </c>
      <c r="FG8" s="181">
        <v>8.9734529999999992</v>
      </c>
      <c r="FH8" s="108">
        <v>3.4420700000000002</v>
      </c>
      <c r="FI8" s="108">
        <v>3.657645</v>
      </c>
      <c r="FJ8" s="108">
        <v>3.0487890000000002</v>
      </c>
      <c r="FK8" s="181">
        <v>10.148503999999999</v>
      </c>
      <c r="FL8" s="108">
        <v>2.412032</v>
      </c>
      <c r="FM8" s="108">
        <v>2.0549539999999999</v>
      </c>
      <c r="FN8" s="108">
        <v>2.2704209999999998</v>
      </c>
      <c r="FO8" s="181">
        <v>6.7374070000000001</v>
      </c>
      <c r="FP8" s="181">
        <v>32.485053999999998</v>
      </c>
      <c r="FQ8" s="185">
        <v>2.0405639999999998</v>
      </c>
      <c r="FR8" s="185">
        <v>2.380347</v>
      </c>
      <c r="FS8" s="185">
        <v>3.0040819999999999</v>
      </c>
      <c r="FT8" s="186">
        <v>7.4249930000000006</v>
      </c>
      <c r="FU8" s="185">
        <v>2.952188</v>
      </c>
      <c r="FV8" s="185">
        <v>3.7677749999999999</v>
      </c>
      <c r="FW8" s="185">
        <v>3.101588</v>
      </c>
      <c r="FX8" s="186">
        <v>9.8215509999999995</v>
      </c>
      <c r="FY8" s="185">
        <v>3.4026619999999999</v>
      </c>
      <c r="FZ8" s="185">
        <v>3.5847630000000001</v>
      </c>
      <c r="GA8" s="185">
        <v>2.8783720000000002</v>
      </c>
      <c r="GB8" s="186">
        <v>9.8657970000000006</v>
      </c>
      <c r="GC8" s="185">
        <v>2.6474379999999997</v>
      </c>
      <c r="GD8" s="185">
        <v>2.2402799999999998</v>
      </c>
      <c r="GE8" s="185">
        <v>1.9701420000000001</v>
      </c>
      <c r="GF8" s="186">
        <v>6.8578599999999996</v>
      </c>
      <c r="GG8" s="186">
        <v>33.970201000000003</v>
      </c>
      <c r="GH8" s="108">
        <v>2.1963590000000002</v>
      </c>
      <c r="GI8" s="108">
        <v>2.3391890000000002</v>
      </c>
      <c r="GJ8" s="108">
        <v>2.6510050000000001</v>
      </c>
      <c r="GK8" s="181">
        <v>7.186553</v>
      </c>
      <c r="GL8" s="108">
        <v>2.5217510000000001</v>
      </c>
      <c r="GM8" s="108">
        <v>3.218464</v>
      </c>
      <c r="GN8" s="108">
        <v>2.8711470000000001</v>
      </c>
      <c r="GO8" s="181">
        <v>8.6113619999999997</v>
      </c>
      <c r="GP8" s="108">
        <v>3.5093909999999999</v>
      </c>
      <c r="GQ8" s="108">
        <v>3.422177</v>
      </c>
      <c r="GR8" s="108">
        <v>2.5769989999999998</v>
      </c>
      <c r="GS8" s="181">
        <v>9.5085669999999993</v>
      </c>
      <c r="GT8" s="108">
        <v>2.2793229999999998</v>
      </c>
      <c r="GU8" s="108">
        <v>1.6142030000000001</v>
      </c>
      <c r="GV8" s="108">
        <v>1.7255400000000001</v>
      </c>
      <c r="GW8" s="181">
        <v>5.6190660000000001</v>
      </c>
      <c r="GX8" s="181">
        <v>30.925547999999999</v>
      </c>
      <c r="GY8" s="108">
        <v>1.76217</v>
      </c>
      <c r="GZ8" s="108">
        <v>2.4007070000000001</v>
      </c>
      <c r="HA8" s="108">
        <v>2.8446760000000002</v>
      </c>
      <c r="HB8" s="181">
        <v>7.0075529999999997</v>
      </c>
      <c r="HC8" s="108">
        <v>2.7230340000000002</v>
      </c>
      <c r="HD8" s="108">
        <v>3.5696560000000002</v>
      </c>
      <c r="HE8" s="108">
        <v>3.1153049999999998</v>
      </c>
      <c r="HF8" s="181">
        <v>9.4079949999999997</v>
      </c>
      <c r="HG8" s="108">
        <v>3.7126520000000003</v>
      </c>
      <c r="HH8" s="108">
        <v>3.4531300000000003</v>
      </c>
      <c r="HI8" s="108">
        <v>2.7271609999999997</v>
      </c>
      <c r="HJ8" s="181">
        <v>9.8929429999999989</v>
      </c>
      <c r="HK8" s="108">
        <v>2.9219680000000001</v>
      </c>
      <c r="HL8" s="108">
        <v>1.8902049999999999</v>
      </c>
      <c r="HM8" s="108">
        <v>1.8112330000000001</v>
      </c>
      <c r="HN8" s="181">
        <v>6.6234059999999992</v>
      </c>
      <c r="HO8" s="181">
        <v>32.931240000000003</v>
      </c>
      <c r="HP8" s="188">
        <v>2.0933999999999999</v>
      </c>
      <c r="HQ8" s="188">
        <v>2.0338790000000002</v>
      </c>
      <c r="HR8" s="188">
        <v>2.7144059999999999</v>
      </c>
      <c r="HS8" s="181">
        <v>6.841685</v>
      </c>
      <c r="HT8" s="190">
        <v>3.1230729999999998</v>
      </c>
      <c r="HU8" s="190">
        <v>3.2302750000000002</v>
      </c>
      <c r="HV8" s="190">
        <v>3.3526609999999999</v>
      </c>
      <c r="HW8" s="181">
        <v>9.7060089999999999</v>
      </c>
      <c r="HX8" s="190">
        <v>3.645416</v>
      </c>
      <c r="HY8" s="190">
        <v>3.5243350000000002</v>
      </c>
      <c r="HZ8" s="190">
        <v>2.6858710000000001</v>
      </c>
      <c r="IA8" s="181">
        <v>9.8556220000000003</v>
      </c>
      <c r="IB8" s="189">
        <v>2.493868</v>
      </c>
      <c r="IC8" s="189">
        <v>2.1462530000000002</v>
      </c>
      <c r="ID8" s="189">
        <v>1.7518419999999999</v>
      </c>
      <c r="IE8" s="181">
        <v>6.3919630000000005</v>
      </c>
      <c r="IF8" s="181">
        <v>32.795279000000001</v>
      </c>
      <c r="IG8" s="188">
        <v>2.0470109999999999</v>
      </c>
      <c r="IH8" s="188">
        <v>2.1116160000000002</v>
      </c>
      <c r="II8" s="188">
        <v>3.343912</v>
      </c>
      <c r="IJ8" s="197">
        <v>7.5025390000000005</v>
      </c>
      <c r="IK8" s="190">
        <v>3.8355119999999996</v>
      </c>
      <c r="IL8" s="190">
        <v>3.5875980000000003</v>
      </c>
      <c r="IM8" s="190">
        <v>3.3285640000000001</v>
      </c>
      <c r="IN8" s="197">
        <v>10.751674</v>
      </c>
      <c r="IO8" s="190">
        <v>3.75359</v>
      </c>
      <c r="IP8" s="190">
        <v>3.6868280000000002</v>
      </c>
      <c r="IQ8" s="190">
        <v>2.9840880000000003</v>
      </c>
      <c r="IR8" s="197">
        <v>10.424506000000001</v>
      </c>
      <c r="IS8" s="189">
        <v>2.7081080000000002</v>
      </c>
      <c r="IT8" s="189">
        <v>2.5502560000000001</v>
      </c>
      <c r="IU8" s="189">
        <v>2.3096239999999999</v>
      </c>
      <c r="IV8" s="197">
        <v>7.5679879999999997</v>
      </c>
      <c r="IW8" s="197">
        <v>36.246703999999994</v>
      </c>
      <c r="IX8" s="188">
        <v>2.0958550000000002</v>
      </c>
      <c r="IY8" s="188">
        <v>2.6767110000000001</v>
      </c>
      <c r="IZ8" s="188">
        <v>3.1221549999999998</v>
      </c>
      <c r="JA8" s="197">
        <v>7.8947210000000005</v>
      </c>
      <c r="JB8" s="190">
        <v>3.8178909999999999</v>
      </c>
      <c r="JC8" s="190">
        <v>3.6828770000000004</v>
      </c>
      <c r="JD8" s="190">
        <v>3.6305550000000002</v>
      </c>
      <c r="JE8" s="197">
        <v>11.131323000000002</v>
      </c>
      <c r="JF8" s="190">
        <v>4.021852</v>
      </c>
      <c r="JG8" s="190">
        <v>4.0244059999999999</v>
      </c>
      <c r="JH8" s="190">
        <v>3.3440589999999997</v>
      </c>
      <c r="JI8" s="197">
        <v>11.390317</v>
      </c>
      <c r="JJ8" s="189">
        <v>2.8116920000000003</v>
      </c>
      <c r="JK8" s="189">
        <v>2.1479439999999999</v>
      </c>
      <c r="JL8" s="189">
        <v>1.741517</v>
      </c>
      <c r="JM8" s="197">
        <v>6.7011529999999997</v>
      </c>
      <c r="JN8" s="197">
        <v>37.117514</v>
      </c>
      <c r="JO8" s="206">
        <v>2.24295</v>
      </c>
      <c r="JP8" s="206">
        <v>2.6756380000000002</v>
      </c>
      <c r="JQ8" s="206">
        <v>2.9718469999999999</v>
      </c>
      <c r="JR8" s="197">
        <v>7.8904350000000001</v>
      </c>
      <c r="JS8" s="190">
        <v>3.5382060000000002</v>
      </c>
      <c r="JT8" s="190">
        <v>4.2652089999999996</v>
      </c>
      <c r="JU8" s="190">
        <v>4.3498380000000001</v>
      </c>
      <c r="JV8" s="197">
        <v>12.153252999999999</v>
      </c>
      <c r="JW8" s="190">
        <v>5.0502730000000007</v>
      </c>
      <c r="JX8" s="190">
        <v>5.0391640000000004</v>
      </c>
      <c r="JY8" s="190">
        <v>4.3806120000000002</v>
      </c>
      <c r="JZ8" s="197">
        <v>14.470048999999999</v>
      </c>
      <c r="KA8" s="189">
        <v>2.918892</v>
      </c>
      <c r="KB8" s="189">
        <v>2.827556</v>
      </c>
      <c r="KC8" s="189">
        <v>2.6048459999999998</v>
      </c>
      <c r="KD8" s="197">
        <v>8.3512939999999993</v>
      </c>
      <c r="KE8" s="197">
        <v>42.865031000000002</v>
      </c>
    </row>
    <row r="9" spans="1:291" s="12" customFormat="1" ht="18" customHeight="1" x14ac:dyDescent="0.2">
      <c r="B9" s="53" t="s">
        <v>114</v>
      </c>
      <c r="C9" s="179">
        <v>4.3</v>
      </c>
      <c r="D9" s="179">
        <v>3.6</v>
      </c>
      <c r="E9" s="179">
        <v>2.6</v>
      </c>
      <c r="F9" s="180">
        <v>10.5</v>
      </c>
      <c r="G9" s="179">
        <v>3.8</v>
      </c>
      <c r="H9" s="179">
        <v>3.4</v>
      </c>
      <c r="I9" s="179">
        <v>3.6</v>
      </c>
      <c r="J9" s="180">
        <v>10.799999999999999</v>
      </c>
      <c r="K9" s="179">
        <v>3.3</v>
      </c>
      <c r="L9" s="179">
        <v>3.8</v>
      </c>
      <c r="M9" s="179">
        <v>2.5</v>
      </c>
      <c r="N9" s="180">
        <v>9.6</v>
      </c>
      <c r="O9" s="179">
        <v>4</v>
      </c>
      <c r="P9" s="179">
        <v>2.9</v>
      </c>
      <c r="Q9" s="179">
        <v>3.6</v>
      </c>
      <c r="R9" s="180">
        <v>10.5</v>
      </c>
      <c r="S9" s="180">
        <v>41.400000000000006</v>
      </c>
      <c r="T9" s="54">
        <v>4.0999999999999996</v>
      </c>
      <c r="U9" s="54">
        <v>3.2</v>
      </c>
      <c r="V9" s="54">
        <v>3.5</v>
      </c>
      <c r="W9" s="176">
        <v>10.8</v>
      </c>
      <c r="X9" s="54">
        <v>2.6</v>
      </c>
      <c r="Y9" s="54">
        <v>5.3</v>
      </c>
      <c r="Z9" s="54">
        <v>4.7</v>
      </c>
      <c r="AA9" s="176">
        <v>12.600000000000001</v>
      </c>
      <c r="AB9" s="54">
        <v>3.9</v>
      </c>
      <c r="AC9" s="54">
        <v>4.0999999999999996</v>
      </c>
      <c r="AD9" s="54">
        <v>3.1</v>
      </c>
      <c r="AE9" s="176">
        <v>11.1</v>
      </c>
      <c r="AF9" s="54">
        <v>4</v>
      </c>
      <c r="AG9" s="54">
        <v>5.0999999999999996</v>
      </c>
      <c r="AH9" s="54">
        <v>5</v>
      </c>
      <c r="AI9" s="176">
        <v>14.1</v>
      </c>
      <c r="AJ9" s="180">
        <v>48.6</v>
      </c>
      <c r="AK9" s="54">
        <v>3.5</v>
      </c>
      <c r="AL9" s="54">
        <v>1.9</v>
      </c>
      <c r="AM9" s="54">
        <v>2.2999999999999998</v>
      </c>
      <c r="AN9" s="176">
        <v>7.7</v>
      </c>
      <c r="AO9" s="54">
        <v>3.9</v>
      </c>
      <c r="AP9" s="54">
        <v>1.6</v>
      </c>
      <c r="AQ9" s="54">
        <v>3.2</v>
      </c>
      <c r="AR9" s="176">
        <v>8.6999999999999993</v>
      </c>
      <c r="AS9" s="54">
        <v>3</v>
      </c>
      <c r="AT9" s="54">
        <v>2.4</v>
      </c>
      <c r="AU9" s="54">
        <v>3.7</v>
      </c>
      <c r="AV9" s="176">
        <v>9.1000000000000014</v>
      </c>
      <c r="AW9" s="54">
        <v>2.2999999999999998</v>
      </c>
      <c r="AX9" s="54">
        <v>2.2999999999999998</v>
      </c>
      <c r="AY9" s="54">
        <v>4.0999999999999996</v>
      </c>
      <c r="AZ9" s="176">
        <v>8.6999999999999993</v>
      </c>
      <c r="BA9" s="176">
        <v>34.199999999999996</v>
      </c>
      <c r="BB9" s="54">
        <v>3.1324670000000001</v>
      </c>
      <c r="BC9" s="54">
        <v>1.4878359999999999</v>
      </c>
      <c r="BD9" s="54">
        <v>1.481249</v>
      </c>
      <c r="BE9" s="176">
        <v>6.1015519999999999</v>
      </c>
      <c r="BF9" s="54">
        <v>3.4344420000000002</v>
      </c>
      <c r="BG9" s="54">
        <v>1.8018000000000001</v>
      </c>
      <c r="BH9" s="54">
        <v>1.7543930000000001</v>
      </c>
      <c r="BI9" s="176">
        <v>6.990635000000001</v>
      </c>
      <c r="BJ9" s="54">
        <v>1.8114330000000001</v>
      </c>
      <c r="BK9" s="54">
        <v>3.088743</v>
      </c>
      <c r="BL9" s="54">
        <v>1.629235</v>
      </c>
      <c r="BM9" s="176">
        <v>6.5294109999999996</v>
      </c>
      <c r="BN9" s="54">
        <v>3.4826730000000001</v>
      </c>
      <c r="BO9" s="54">
        <v>1.3170949999999999</v>
      </c>
      <c r="BP9" s="54">
        <v>3.2941389999999999</v>
      </c>
      <c r="BQ9" s="176">
        <v>8.0939069999999997</v>
      </c>
      <c r="BR9" s="176">
        <v>27.715505</v>
      </c>
      <c r="BS9" s="54">
        <v>2.782705</v>
      </c>
      <c r="BT9" s="54">
        <v>1.2395149999999999</v>
      </c>
      <c r="BU9" s="54">
        <v>1.305137</v>
      </c>
      <c r="BV9" s="176">
        <v>5.3273570000000001</v>
      </c>
      <c r="BW9" s="54">
        <v>2.5213809999999999</v>
      </c>
      <c r="BX9" s="54">
        <v>2.622744</v>
      </c>
      <c r="BY9" s="54">
        <v>1.3192820000000001</v>
      </c>
      <c r="BZ9" s="176">
        <v>6.4634070000000001</v>
      </c>
      <c r="CA9" s="54">
        <v>1.1963980000000001</v>
      </c>
      <c r="CB9" s="54">
        <v>2.6349999999999998</v>
      </c>
      <c r="CC9" s="54">
        <v>3.359267</v>
      </c>
      <c r="CD9" s="176">
        <v>7.1906650000000001</v>
      </c>
      <c r="CE9" s="54">
        <v>0.79766800000000004</v>
      </c>
      <c r="CF9" s="54">
        <v>1.4941089999999999</v>
      </c>
      <c r="CG9" s="54">
        <v>4.4399030000000002</v>
      </c>
      <c r="CH9" s="176">
        <v>6.7316799999999999</v>
      </c>
      <c r="CI9" s="181">
        <v>25.713108999999999</v>
      </c>
      <c r="CJ9" s="108">
        <v>2.1802890000000001</v>
      </c>
      <c r="CK9" s="108">
        <v>1.5252289999999999</v>
      </c>
      <c r="CL9" s="108">
        <v>2.034904</v>
      </c>
      <c r="CM9" s="181">
        <v>5.7404220000000006</v>
      </c>
      <c r="CN9" s="108">
        <v>3.232056</v>
      </c>
      <c r="CO9" s="108">
        <v>2.833609</v>
      </c>
      <c r="CP9" s="108">
        <v>2.623189</v>
      </c>
      <c r="CQ9" s="181">
        <v>8.6888539999999992</v>
      </c>
      <c r="CR9" s="108">
        <v>2.8082370000000001</v>
      </c>
      <c r="CS9" s="108">
        <v>3.2076030000000002</v>
      </c>
      <c r="CT9" s="108">
        <v>3.2821379999999998</v>
      </c>
      <c r="CU9" s="181">
        <v>9.2979780000000005</v>
      </c>
      <c r="CV9" s="108">
        <v>3.1947480000000001</v>
      </c>
      <c r="CW9" s="108">
        <v>1.6754180000000001</v>
      </c>
      <c r="CX9" s="108">
        <v>4.5441700000000003</v>
      </c>
      <c r="CY9" s="181">
        <v>9.4143360000000005</v>
      </c>
      <c r="CZ9" s="181">
        <v>33.141590000000001</v>
      </c>
      <c r="DA9" s="108">
        <v>4.0725249999999997</v>
      </c>
      <c r="DB9" s="108">
        <v>2.6978870000000001</v>
      </c>
      <c r="DC9" s="108">
        <v>3.076346</v>
      </c>
      <c r="DD9" s="181">
        <v>9.8467580000000012</v>
      </c>
      <c r="DE9" s="108">
        <v>2.8787219999999998</v>
      </c>
      <c r="DF9" s="108">
        <v>3.550246</v>
      </c>
      <c r="DG9" s="108">
        <v>2.824557</v>
      </c>
      <c r="DH9" s="181">
        <v>9.2535249999999998</v>
      </c>
      <c r="DI9" s="108">
        <v>3.6254330000000001</v>
      </c>
      <c r="DJ9" s="108">
        <v>3.3166829999999998</v>
      </c>
      <c r="DK9" s="108">
        <v>3.7310310000000002</v>
      </c>
      <c r="DL9" s="181">
        <v>10.673147</v>
      </c>
      <c r="DM9" s="108">
        <v>3.3771140000000002</v>
      </c>
      <c r="DN9" s="108">
        <v>2.7798389999999999</v>
      </c>
      <c r="DO9" s="108">
        <v>2.9203109999999999</v>
      </c>
      <c r="DP9" s="181">
        <v>9.0772639999999996</v>
      </c>
      <c r="DQ9" s="181">
        <v>38.850694000000004</v>
      </c>
      <c r="DR9" s="108">
        <v>3.135802</v>
      </c>
      <c r="DS9" s="108">
        <v>3.6244550000000002</v>
      </c>
      <c r="DT9" s="108">
        <v>3.2763490000000002</v>
      </c>
      <c r="DU9" s="181">
        <v>10.036606000000001</v>
      </c>
      <c r="DV9" s="108">
        <v>3.0955979999999998</v>
      </c>
      <c r="DW9" s="108">
        <v>3.2008390000000002</v>
      </c>
      <c r="DX9" s="108">
        <v>2.8327360000000001</v>
      </c>
      <c r="DY9" s="181">
        <v>9.1291729999999998</v>
      </c>
      <c r="DZ9" s="108">
        <v>2.408963</v>
      </c>
      <c r="EA9" s="108">
        <v>3.4795980000000002</v>
      </c>
      <c r="EB9" s="108">
        <v>3.8996249999999999</v>
      </c>
      <c r="EC9" s="181">
        <v>9.7881859999999996</v>
      </c>
      <c r="ED9" s="108">
        <v>3.8281649999999998</v>
      </c>
      <c r="EE9" s="108">
        <v>0</v>
      </c>
      <c r="EF9" s="108">
        <v>2.7837160000000001</v>
      </c>
      <c r="EG9" s="181">
        <v>6.6118810000000003</v>
      </c>
      <c r="EH9" s="181">
        <v>35.565846000000001</v>
      </c>
      <c r="EI9" s="108">
        <v>4.3861100000000004</v>
      </c>
      <c r="EJ9" s="108">
        <v>3.7248920000000001</v>
      </c>
      <c r="EK9" s="108">
        <v>4.43222</v>
      </c>
      <c r="EL9" s="181">
        <v>12.543222</v>
      </c>
      <c r="EM9" s="108">
        <v>3.6374740000000001</v>
      </c>
      <c r="EN9" s="108">
        <v>3.5128740000000001</v>
      </c>
      <c r="EO9" s="108">
        <v>3.5510220000000001</v>
      </c>
      <c r="EP9" s="181">
        <v>10.701370000000001</v>
      </c>
      <c r="EQ9" s="108">
        <v>4.2757589999999999</v>
      </c>
      <c r="ER9" s="108">
        <v>4.0752560000000004</v>
      </c>
      <c r="ES9" s="108">
        <v>4.037191</v>
      </c>
      <c r="ET9" s="181">
        <v>12.388206</v>
      </c>
      <c r="EU9" s="108">
        <v>3.7817630000000002</v>
      </c>
      <c r="EV9" s="108">
        <v>4.0462020000000001</v>
      </c>
      <c r="EW9" s="108">
        <v>4.1524130000000001</v>
      </c>
      <c r="EX9" s="181">
        <v>11.980378000000002</v>
      </c>
      <c r="EY9" s="181">
        <v>47.613176000000003</v>
      </c>
      <c r="EZ9" s="108">
        <v>3.192958</v>
      </c>
      <c r="FA9" s="108">
        <v>0.88212999999999997</v>
      </c>
      <c r="FB9" s="108">
        <v>3.399829</v>
      </c>
      <c r="FC9" s="181">
        <v>7.4749169999999996</v>
      </c>
      <c r="FD9" s="108">
        <v>3.7040899999999999</v>
      </c>
      <c r="FE9" s="108">
        <v>3.6536369999999998</v>
      </c>
      <c r="FF9" s="108">
        <v>2.7596430000000001</v>
      </c>
      <c r="FG9" s="181">
        <v>10.117369999999999</v>
      </c>
      <c r="FH9" s="108">
        <v>4.056146</v>
      </c>
      <c r="FI9" s="108">
        <v>3.5010020000000002</v>
      </c>
      <c r="FJ9" s="108">
        <v>1.884935</v>
      </c>
      <c r="FK9" s="181">
        <v>9.4420830000000002</v>
      </c>
      <c r="FL9" s="108">
        <v>1.267029</v>
      </c>
      <c r="FM9" s="108">
        <v>2.4895710000000002</v>
      </c>
      <c r="FN9" s="108">
        <v>4.154604</v>
      </c>
      <c r="FO9" s="181">
        <v>7.9112039999999997</v>
      </c>
      <c r="FP9" s="181">
        <v>34.945577</v>
      </c>
      <c r="FQ9" s="185">
        <v>4.1504050000000001</v>
      </c>
      <c r="FR9" s="185">
        <v>4.1218490000000001</v>
      </c>
      <c r="FS9" s="185">
        <v>3.9552320000000001</v>
      </c>
      <c r="FT9" s="186">
        <v>12.227486000000001</v>
      </c>
      <c r="FU9" s="185">
        <v>3.6299160000000001</v>
      </c>
      <c r="FV9" s="185">
        <v>2.7936019999999999</v>
      </c>
      <c r="FW9" s="185">
        <v>3.7308970000000001</v>
      </c>
      <c r="FX9" s="186">
        <v>10.154415</v>
      </c>
      <c r="FY9" s="185">
        <v>3.450145</v>
      </c>
      <c r="FZ9" s="185">
        <v>3.4944639999999998</v>
      </c>
      <c r="GA9" s="185">
        <v>3.4328590000000001</v>
      </c>
      <c r="GB9" s="186">
        <v>10.377468</v>
      </c>
      <c r="GC9" s="185">
        <v>1.6185099999999999</v>
      </c>
      <c r="GD9" s="185">
        <v>2.0722200000000002</v>
      </c>
      <c r="GE9" s="185">
        <v>4.4788329999999998</v>
      </c>
      <c r="GF9" s="186">
        <v>8.1695630000000001</v>
      </c>
      <c r="GG9" s="186">
        <v>40.928932000000003</v>
      </c>
      <c r="GH9" s="108">
        <v>4.5345209999999998</v>
      </c>
      <c r="GI9" s="108">
        <v>4.1485380000000003</v>
      </c>
      <c r="GJ9" s="108">
        <v>1.4418530000000001</v>
      </c>
      <c r="GK9" s="181">
        <v>10.124912</v>
      </c>
      <c r="GL9" s="108">
        <v>4.4266880000000004</v>
      </c>
      <c r="GM9" s="108">
        <v>3.0863019999999999</v>
      </c>
      <c r="GN9" s="108">
        <v>2.912963</v>
      </c>
      <c r="GO9" s="181">
        <v>10.425953</v>
      </c>
      <c r="GP9" s="108">
        <v>3.309485</v>
      </c>
      <c r="GQ9" s="108">
        <v>3.3322539999999998</v>
      </c>
      <c r="GR9" s="108">
        <v>3.4926110000000001</v>
      </c>
      <c r="GS9" s="181">
        <v>10.13435</v>
      </c>
      <c r="GT9" s="108">
        <v>3.6550720000000001</v>
      </c>
      <c r="GU9" s="108">
        <v>2.0857920000000001</v>
      </c>
      <c r="GV9" s="108">
        <v>4.3179850000000002</v>
      </c>
      <c r="GW9" s="181">
        <v>10.058849</v>
      </c>
      <c r="GX9" s="181">
        <v>40.744064000000002</v>
      </c>
      <c r="GY9" s="108">
        <v>3.4818310000000001</v>
      </c>
      <c r="GZ9" s="108">
        <v>2.6388509999999998</v>
      </c>
      <c r="HA9" s="108">
        <v>3.2044950000000001</v>
      </c>
      <c r="HB9" s="181">
        <v>9.325177</v>
      </c>
      <c r="HC9" s="108">
        <v>3.578039</v>
      </c>
      <c r="HD9" s="108">
        <v>3.688869</v>
      </c>
      <c r="HE9" s="108">
        <v>1.4252229999999999</v>
      </c>
      <c r="HF9" s="181">
        <v>8.6921309999999998</v>
      </c>
      <c r="HG9" s="108">
        <v>2.7500000000000002E-4</v>
      </c>
      <c r="HH9" s="108">
        <v>3.0653039999999998</v>
      </c>
      <c r="HI9" s="108">
        <v>3.7624309999999999</v>
      </c>
      <c r="HJ9" s="181">
        <v>6.828009999999999</v>
      </c>
      <c r="HK9" s="108">
        <v>2.3128839999999999</v>
      </c>
      <c r="HL9" s="108">
        <v>4.0111949999999998</v>
      </c>
      <c r="HM9" s="108">
        <v>3.895054</v>
      </c>
      <c r="HN9" s="181">
        <v>10.219132999999999</v>
      </c>
      <c r="HO9" s="181">
        <v>35.064451000000005</v>
      </c>
      <c r="HP9" s="190">
        <v>3.9480629999999999</v>
      </c>
      <c r="HQ9" s="190">
        <v>3.3013699999999999</v>
      </c>
      <c r="HR9" s="190">
        <v>3.7963550000000001</v>
      </c>
      <c r="HS9" s="181">
        <v>11.045788</v>
      </c>
      <c r="HT9" s="190">
        <v>3.9058980000000001</v>
      </c>
      <c r="HU9" s="190">
        <v>4.45824</v>
      </c>
      <c r="HV9" s="190">
        <v>4.2695959999999999</v>
      </c>
      <c r="HW9" s="181">
        <v>12.633734</v>
      </c>
      <c r="HX9" s="190">
        <v>3.3434499999999998</v>
      </c>
      <c r="HY9" s="190">
        <v>3.5986440000000002</v>
      </c>
      <c r="HZ9" s="190">
        <v>4.1822790000000003</v>
      </c>
      <c r="IA9" s="181">
        <v>11.124373</v>
      </c>
      <c r="IB9" s="189">
        <v>0.60715200000000003</v>
      </c>
      <c r="IC9" s="189">
        <v>2.4115540000000002</v>
      </c>
      <c r="ID9" s="189">
        <v>3.943457</v>
      </c>
      <c r="IE9" s="181">
        <v>6.9621630000000003</v>
      </c>
      <c r="IF9" s="181">
        <v>41.766058000000001</v>
      </c>
      <c r="IG9" s="190">
        <v>4.4216870000000004</v>
      </c>
      <c r="IH9" s="190">
        <v>3.6784880000000002</v>
      </c>
      <c r="II9" s="190">
        <v>2.0897130000000002</v>
      </c>
      <c r="IJ9" s="197">
        <v>10.189888</v>
      </c>
      <c r="IK9" s="190">
        <v>3.7513200000000002</v>
      </c>
      <c r="IL9" s="190">
        <v>4.5475770000000004</v>
      </c>
      <c r="IM9" s="190">
        <v>3.931203</v>
      </c>
      <c r="IN9" s="197">
        <v>12.2301</v>
      </c>
      <c r="IO9" s="190">
        <v>3.8145370000000001</v>
      </c>
      <c r="IP9" s="190">
        <v>3.6831119999999999</v>
      </c>
      <c r="IQ9" s="190">
        <v>4.0311779999999997</v>
      </c>
      <c r="IR9" s="197">
        <v>11.528827</v>
      </c>
      <c r="IS9" s="189">
        <v>4.161454</v>
      </c>
      <c r="IT9" s="189">
        <v>0.67200400000000005</v>
      </c>
      <c r="IU9" s="189">
        <v>4.248818</v>
      </c>
      <c r="IV9" s="197">
        <v>9.0822760000000002</v>
      </c>
      <c r="IW9" s="197">
        <v>43.031091000000004</v>
      </c>
      <c r="IX9" s="190">
        <v>4.5985100000000001</v>
      </c>
      <c r="IY9" s="190">
        <v>4.3005380000000004</v>
      </c>
      <c r="IZ9" s="190">
        <v>2.1827869999999998</v>
      </c>
      <c r="JA9" s="197">
        <v>11.081835</v>
      </c>
      <c r="JB9" s="190">
        <v>4.3922670000000004</v>
      </c>
      <c r="JC9" s="190">
        <v>4.6269939999999998</v>
      </c>
      <c r="JD9" s="190">
        <v>3.7706840000000001</v>
      </c>
      <c r="JE9" s="197">
        <v>12.789944999999999</v>
      </c>
      <c r="JF9" s="190">
        <v>4.3555200000000003</v>
      </c>
      <c r="JG9" s="190">
        <v>4.2579880000000001</v>
      </c>
      <c r="JH9" s="190">
        <v>4.0002700000000004</v>
      </c>
      <c r="JI9" s="197">
        <v>12.613778</v>
      </c>
      <c r="JJ9" s="189">
        <v>4.4760999999999997</v>
      </c>
      <c r="JK9" s="189">
        <v>1.0278620000000001</v>
      </c>
      <c r="JL9" s="189">
        <v>4.7371090000000002</v>
      </c>
      <c r="JM9" s="197">
        <v>10.241071</v>
      </c>
      <c r="JN9" s="197">
        <v>46.726628999999996</v>
      </c>
      <c r="JO9" s="190">
        <v>4.6384249999999998</v>
      </c>
      <c r="JP9" s="190">
        <v>4.1166840000000002</v>
      </c>
      <c r="JQ9" s="190">
        <v>3.9800070000000001</v>
      </c>
      <c r="JR9" s="197">
        <v>12.735116000000001</v>
      </c>
      <c r="JS9" s="190">
        <v>4.5296880000000002</v>
      </c>
      <c r="JT9" s="190">
        <v>2.4553129999999999</v>
      </c>
      <c r="JU9" s="190">
        <v>4.218483</v>
      </c>
      <c r="JV9" s="197">
        <v>11.203484</v>
      </c>
      <c r="JW9" s="190">
        <v>3.9719449999999998</v>
      </c>
      <c r="JX9" s="190">
        <v>4.445163</v>
      </c>
      <c r="JY9" s="190">
        <v>4.3722450000000004</v>
      </c>
      <c r="JZ9" s="197">
        <v>12.789352999999998</v>
      </c>
      <c r="KA9" s="189">
        <v>4.104133</v>
      </c>
      <c r="KB9" s="189">
        <v>1.7545280000000001</v>
      </c>
      <c r="KC9" s="189">
        <v>4.526923</v>
      </c>
      <c r="KD9" s="197">
        <v>10.385584</v>
      </c>
      <c r="KE9" s="197">
        <v>47.113537000000001</v>
      </c>
    </row>
    <row r="10" spans="1:291" s="12" customFormat="1" ht="18" customHeight="1" x14ac:dyDescent="0.2">
      <c r="B10" s="53" t="s">
        <v>29</v>
      </c>
      <c r="C10" s="179">
        <v>57.4</v>
      </c>
      <c r="D10" s="179">
        <v>46.6</v>
      </c>
      <c r="E10" s="179">
        <v>54.4</v>
      </c>
      <c r="F10" s="180">
        <v>158.4</v>
      </c>
      <c r="G10" s="179">
        <v>56.6</v>
      </c>
      <c r="H10" s="179">
        <v>62.7</v>
      </c>
      <c r="I10" s="179">
        <v>63</v>
      </c>
      <c r="J10" s="180">
        <v>182.3</v>
      </c>
      <c r="K10" s="179">
        <v>74.5</v>
      </c>
      <c r="L10" s="179">
        <v>75.099999999999994</v>
      </c>
      <c r="M10" s="179">
        <v>73.3</v>
      </c>
      <c r="N10" s="180">
        <v>222.89999999999998</v>
      </c>
      <c r="O10" s="179">
        <v>67</v>
      </c>
      <c r="P10" s="179">
        <v>61.4</v>
      </c>
      <c r="Q10" s="179">
        <v>54.6</v>
      </c>
      <c r="R10" s="180">
        <v>183</v>
      </c>
      <c r="S10" s="176">
        <v>746.59999999999991</v>
      </c>
      <c r="T10" s="54">
        <v>50.7</v>
      </c>
      <c r="U10" s="54">
        <v>45.2</v>
      </c>
      <c r="V10" s="54">
        <v>54.1</v>
      </c>
      <c r="W10" s="176">
        <v>150</v>
      </c>
      <c r="X10" s="54">
        <v>55.2</v>
      </c>
      <c r="Y10" s="54">
        <v>57.2</v>
      </c>
      <c r="Z10" s="54">
        <v>59.2</v>
      </c>
      <c r="AA10" s="176">
        <v>171.60000000000002</v>
      </c>
      <c r="AB10" s="54">
        <v>68.8</v>
      </c>
      <c r="AC10" s="54">
        <v>74.7</v>
      </c>
      <c r="AD10" s="54">
        <v>71.900000000000006</v>
      </c>
      <c r="AE10" s="176">
        <v>215.4</v>
      </c>
      <c r="AF10" s="54">
        <v>63.1</v>
      </c>
      <c r="AG10" s="54">
        <v>56.9</v>
      </c>
      <c r="AH10" s="54">
        <v>45.4</v>
      </c>
      <c r="AI10" s="176">
        <v>165.4</v>
      </c>
      <c r="AJ10" s="176">
        <v>702.4</v>
      </c>
      <c r="AK10" s="54">
        <v>49</v>
      </c>
      <c r="AL10" s="54">
        <v>47</v>
      </c>
      <c r="AM10" s="54">
        <v>46.2</v>
      </c>
      <c r="AN10" s="176">
        <v>142.19999999999999</v>
      </c>
      <c r="AO10" s="54">
        <v>48.2</v>
      </c>
      <c r="AP10" s="54">
        <v>55.9</v>
      </c>
      <c r="AQ10" s="54">
        <v>59.1</v>
      </c>
      <c r="AR10" s="176">
        <v>163.19999999999999</v>
      </c>
      <c r="AS10" s="54">
        <v>62.6</v>
      </c>
      <c r="AT10" s="54">
        <v>69.400000000000006</v>
      </c>
      <c r="AU10" s="54">
        <v>68.099999999999994</v>
      </c>
      <c r="AV10" s="176">
        <v>200.1</v>
      </c>
      <c r="AW10" s="54">
        <v>64.8</v>
      </c>
      <c r="AX10" s="54">
        <v>49.2</v>
      </c>
      <c r="AY10" s="54">
        <v>59</v>
      </c>
      <c r="AZ10" s="176">
        <v>173</v>
      </c>
      <c r="BA10" s="176">
        <v>678.5</v>
      </c>
      <c r="BB10" s="54">
        <v>59.418782999999998</v>
      </c>
      <c r="BC10" s="54">
        <v>49.452359000000001</v>
      </c>
      <c r="BD10" s="54">
        <v>59.727235999999998</v>
      </c>
      <c r="BE10" s="176">
        <v>168.598378</v>
      </c>
      <c r="BF10" s="54">
        <v>50.514758</v>
      </c>
      <c r="BG10" s="54">
        <v>61.929056000000003</v>
      </c>
      <c r="BH10" s="54">
        <v>60.319919999999996</v>
      </c>
      <c r="BI10" s="176">
        <v>172.763734</v>
      </c>
      <c r="BJ10" s="54">
        <v>63.622086000000003</v>
      </c>
      <c r="BK10" s="54">
        <v>70.611839000000003</v>
      </c>
      <c r="BL10" s="54">
        <v>65.498170000000002</v>
      </c>
      <c r="BM10" s="176">
        <v>199.73209500000002</v>
      </c>
      <c r="BN10" s="54">
        <v>55.139398</v>
      </c>
      <c r="BO10" s="54">
        <v>32.017017000000003</v>
      </c>
      <c r="BP10" s="54">
        <v>46.632998000000001</v>
      </c>
      <c r="BQ10" s="176">
        <v>133.78941300000002</v>
      </c>
      <c r="BR10" s="176">
        <v>674.88362000000006</v>
      </c>
      <c r="BS10" s="54">
        <v>52.013820000000003</v>
      </c>
      <c r="BT10" s="54">
        <v>45.826737999999999</v>
      </c>
      <c r="BU10" s="54">
        <v>38.956758999999998</v>
      </c>
      <c r="BV10" s="176">
        <v>136.79731699999999</v>
      </c>
      <c r="BW10" s="54">
        <v>44.597442999999998</v>
      </c>
      <c r="BX10" s="54">
        <v>49.139127999999999</v>
      </c>
      <c r="BY10" s="54">
        <v>52.039019000000003</v>
      </c>
      <c r="BZ10" s="176">
        <v>145.77558999999999</v>
      </c>
      <c r="CA10" s="54">
        <v>64.591791999999998</v>
      </c>
      <c r="CB10" s="54">
        <v>62.826222000000001</v>
      </c>
      <c r="CC10" s="54">
        <v>57.777447000000002</v>
      </c>
      <c r="CD10" s="176">
        <v>185.19546099999999</v>
      </c>
      <c r="CE10" s="54">
        <v>61.114810000000006</v>
      </c>
      <c r="CF10" s="54">
        <v>51.905402000000002</v>
      </c>
      <c r="CG10" s="54">
        <v>51.930135999999997</v>
      </c>
      <c r="CH10" s="176">
        <v>164.95034800000002</v>
      </c>
      <c r="CI10" s="181">
        <v>632.71871599999997</v>
      </c>
      <c r="CJ10" s="108">
        <v>42.502714000000005</v>
      </c>
      <c r="CK10" s="108">
        <v>38.574328000000001</v>
      </c>
      <c r="CL10" s="108">
        <v>44.674179000000002</v>
      </c>
      <c r="CM10" s="181">
        <v>125.75122100000002</v>
      </c>
      <c r="CN10" s="108">
        <v>45.346453999999994</v>
      </c>
      <c r="CO10" s="108">
        <v>51.806398999999999</v>
      </c>
      <c r="CP10" s="108">
        <v>54.723826000000003</v>
      </c>
      <c r="CQ10" s="181">
        <v>151.876679</v>
      </c>
      <c r="CR10" s="108">
        <v>60.504159000000001</v>
      </c>
      <c r="CS10" s="108">
        <v>62.470489000000001</v>
      </c>
      <c r="CT10" s="108">
        <v>61.847290999999998</v>
      </c>
      <c r="CU10" s="181">
        <v>184.82193899999999</v>
      </c>
      <c r="CV10" s="108">
        <v>57.563456000000002</v>
      </c>
      <c r="CW10" s="108">
        <v>45.309631000000003</v>
      </c>
      <c r="CX10" s="108">
        <v>43.689006999999997</v>
      </c>
      <c r="CY10" s="181">
        <v>146.562094</v>
      </c>
      <c r="CZ10" s="181">
        <v>609.011933</v>
      </c>
      <c r="DA10" s="108">
        <v>46.335015999999996</v>
      </c>
      <c r="DB10" s="108">
        <v>42.635911999999998</v>
      </c>
      <c r="DC10" s="108">
        <v>45.259658999999999</v>
      </c>
      <c r="DD10" s="181">
        <v>134.23058699999999</v>
      </c>
      <c r="DE10" s="108">
        <v>48.875996999999998</v>
      </c>
      <c r="DF10" s="108">
        <v>52.018706000000002</v>
      </c>
      <c r="DG10" s="108">
        <v>58.916462000000003</v>
      </c>
      <c r="DH10" s="181">
        <v>159.81116499999999</v>
      </c>
      <c r="DI10" s="108">
        <v>63.513431999999995</v>
      </c>
      <c r="DJ10" s="108">
        <v>65.544312000000005</v>
      </c>
      <c r="DK10" s="108">
        <v>64.342084</v>
      </c>
      <c r="DL10" s="181">
        <v>193.39982800000001</v>
      </c>
      <c r="DM10" s="108">
        <v>51.402646000000004</v>
      </c>
      <c r="DN10" s="108">
        <v>50.154521000000003</v>
      </c>
      <c r="DO10" s="108">
        <v>54.991045999999997</v>
      </c>
      <c r="DP10" s="181">
        <v>156.548213</v>
      </c>
      <c r="DQ10" s="181">
        <v>643.98979099999997</v>
      </c>
      <c r="DR10" s="108">
        <v>51.735301999999997</v>
      </c>
      <c r="DS10" s="108">
        <v>41.801340999999994</v>
      </c>
      <c r="DT10" s="108">
        <v>45.365914000000004</v>
      </c>
      <c r="DU10" s="181">
        <v>138.902557</v>
      </c>
      <c r="DV10" s="108">
        <v>36.388189000000004</v>
      </c>
      <c r="DW10" s="108">
        <v>43.820135999999998</v>
      </c>
      <c r="DX10" s="108">
        <v>53.723912999999996</v>
      </c>
      <c r="DY10" s="181">
        <v>133.93223799999998</v>
      </c>
      <c r="DZ10" s="108">
        <v>59.539235000000005</v>
      </c>
      <c r="EA10" s="108">
        <v>64.660142000000008</v>
      </c>
      <c r="EB10" s="108">
        <v>60.709372000000002</v>
      </c>
      <c r="EC10" s="181">
        <v>184.908749</v>
      </c>
      <c r="ED10" s="108">
        <v>57.362321999999999</v>
      </c>
      <c r="EE10" s="108">
        <v>44.324806000000002</v>
      </c>
      <c r="EF10" s="108">
        <v>44.217571</v>
      </c>
      <c r="EG10" s="181">
        <v>145.90469899999999</v>
      </c>
      <c r="EH10" s="181">
        <v>603.64824299999998</v>
      </c>
      <c r="EI10" s="108">
        <v>45.564484999999998</v>
      </c>
      <c r="EJ10" s="108">
        <v>36.721365999999996</v>
      </c>
      <c r="EK10" s="108">
        <v>42.245891</v>
      </c>
      <c r="EL10" s="181">
        <v>124.53174199999999</v>
      </c>
      <c r="EM10" s="108">
        <v>47.788950999999997</v>
      </c>
      <c r="EN10" s="108">
        <v>48.479816999999997</v>
      </c>
      <c r="EO10" s="108">
        <v>55.050764999999998</v>
      </c>
      <c r="EP10" s="181">
        <v>151.31953300000001</v>
      </c>
      <c r="EQ10" s="108">
        <v>58.611838000000006</v>
      </c>
      <c r="ER10" s="108">
        <v>63.589379000000008</v>
      </c>
      <c r="ES10" s="108">
        <v>61.046504999999996</v>
      </c>
      <c r="ET10" s="181">
        <v>183.24772200000001</v>
      </c>
      <c r="EU10" s="108">
        <v>60.877146999999994</v>
      </c>
      <c r="EV10" s="108">
        <v>52.062409000000002</v>
      </c>
      <c r="EW10" s="108">
        <v>53.563680000000005</v>
      </c>
      <c r="EX10" s="181">
        <v>166.50323600000002</v>
      </c>
      <c r="EY10" s="181">
        <v>625.60223300000007</v>
      </c>
      <c r="EZ10" s="108">
        <v>47.099099000000002</v>
      </c>
      <c r="FA10" s="108">
        <v>38.038772000000002</v>
      </c>
      <c r="FB10" s="108">
        <v>37.428460999999999</v>
      </c>
      <c r="FC10" s="181">
        <v>122.566332</v>
      </c>
      <c r="FD10" s="108">
        <v>38.613216000000001</v>
      </c>
      <c r="FE10" s="108">
        <v>43.545639999999999</v>
      </c>
      <c r="FF10" s="108">
        <v>50.633686999999995</v>
      </c>
      <c r="FG10" s="181">
        <v>132.79254299999999</v>
      </c>
      <c r="FH10" s="108">
        <v>60.137878000000008</v>
      </c>
      <c r="FI10" s="108">
        <v>61.925244999999997</v>
      </c>
      <c r="FJ10" s="108">
        <v>64.167085999999998</v>
      </c>
      <c r="FK10" s="181">
        <v>186.230209</v>
      </c>
      <c r="FL10" s="108">
        <v>55.353498999999999</v>
      </c>
      <c r="FM10" s="108">
        <v>47.417852000000003</v>
      </c>
      <c r="FN10" s="108">
        <v>54.801541</v>
      </c>
      <c r="FO10" s="181">
        <v>157.57289200000002</v>
      </c>
      <c r="FP10" s="181">
        <v>599.16197599999998</v>
      </c>
      <c r="FQ10" s="185">
        <v>53.959740000000004</v>
      </c>
      <c r="FR10" s="185">
        <v>47.297829</v>
      </c>
      <c r="FS10" s="185">
        <v>50.834374999999994</v>
      </c>
      <c r="FT10" s="186">
        <v>152.09194400000001</v>
      </c>
      <c r="FU10" s="185">
        <v>44.133208000000003</v>
      </c>
      <c r="FV10" s="185">
        <v>56.591194999999999</v>
      </c>
      <c r="FW10" s="185">
        <v>56.104011</v>
      </c>
      <c r="FX10" s="186">
        <v>156.82841400000001</v>
      </c>
      <c r="FY10" s="185">
        <v>59.381371999999999</v>
      </c>
      <c r="FZ10" s="185">
        <v>66.607291000000004</v>
      </c>
      <c r="GA10" s="185">
        <v>63.958202</v>
      </c>
      <c r="GB10" s="186">
        <v>189.946865</v>
      </c>
      <c r="GC10" s="185">
        <v>65.102527999999992</v>
      </c>
      <c r="GD10" s="185">
        <v>54.075761999999997</v>
      </c>
      <c r="GE10" s="185">
        <v>51.059857999999998</v>
      </c>
      <c r="GF10" s="186">
        <v>170.238148</v>
      </c>
      <c r="GG10" s="186">
        <v>669.10537099999999</v>
      </c>
      <c r="GH10" s="108">
        <v>56.040063000000004</v>
      </c>
      <c r="GI10" s="108">
        <v>54.072882999999997</v>
      </c>
      <c r="GJ10" s="108">
        <v>48.126558000000003</v>
      </c>
      <c r="GK10" s="181">
        <v>158.23950400000001</v>
      </c>
      <c r="GL10" s="108">
        <v>34.528486000000001</v>
      </c>
      <c r="GM10" s="108">
        <v>44.24306</v>
      </c>
      <c r="GN10" s="108">
        <v>45.535971999999994</v>
      </c>
      <c r="GO10" s="181">
        <v>124.30751799999999</v>
      </c>
      <c r="GP10" s="108">
        <v>54.540801000000002</v>
      </c>
      <c r="GQ10" s="108">
        <v>59.750678999999998</v>
      </c>
      <c r="GR10" s="108">
        <v>60.334828999999999</v>
      </c>
      <c r="GS10" s="181">
        <v>174.62630899999999</v>
      </c>
      <c r="GT10" s="108">
        <v>54.484384000000006</v>
      </c>
      <c r="GU10" s="108">
        <v>43.262163999999999</v>
      </c>
      <c r="GV10" s="108">
        <v>43.799067000000001</v>
      </c>
      <c r="GW10" s="181">
        <v>141.545615</v>
      </c>
      <c r="GX10" s="181">
        <v>598.71894599999996</v>
      </c>
      <c r="GY10" s="108">
        <v>42.805860000000003</v>
      </c>
      <c r="GZ10" s="108">
        <v>32.611799000000005</v>
      </c>
      <c r="HA10" s="108">
        <v>36.248866000000007</v>
      </c>
      <c r="HB10" s="181">
        <v>111.66652500000002</v>
      </c>
      <c r="HC10" s="108">
        <v>36.719251</v>
      </c>
      <c r="HD10" s="108">
        <v>42.296525000000003</v>
      </c>
      <c r="HE10" s="108">
        <v>47.844028000000002</v>
      </c>
      <c r="HF10" s="181">
        <v>126.859804</v>
      </c>
      <c r="HG10" s="108">
        <v>60.344447000000002</v>
      </c>
      <c r="HH10" s="108">
        <v>62.788269</v>
      </c>
      <c r="HI10" s="108">
        <v>58.420853000000001</v>
      </c>
      <c r="HJ10" s="181">
        <v>181.55356900000001</v>
      </c>
      <c r="HK10" s="108">
        <v>63.095364000000004</v>
      </c>
      <c r="HL10" s="108">
        <v>52.027844000000002</v>
      </c>
      <c r="HM10" s="108">
        <v>44.204439999999998</v>
      </c>
      <c r="HN10" s="181">
        <v>159.32764800000001</v>
      </c>
      <c r="HO10" s="181">
        <v>579.40754600000014</v>
      </c>
      <c r="HP10" s="188">
        <v>44.775143999999997</v>
      </c>
      <c r="HQ10" s="188">
        <v>37.032291999999998</v>
      </c>
      <c r="HR10" s="188">
        <v>38.347886000000003</v>
      </c>
      <c r="HS10" s="181">
        <v>120.15532200000001</v>
      </c>
      <c r="HT10" s="190">
        <v>38.643394000000001</v>
      </c>
      <c r="HU10" s="190">
        <v>52.981500000000004</v>
      </c>
      <c r="HV10" s="190">
        <v>48.924661</v>
      </c>
      <c r="HW10" s="181">
        <v>140.549555</v>
      </c>
      <c r="HX10" s="190">
        <v>63.576989000000005</v>
      </c>
      <c r="HY10" s="190">
        <v>66.571739000000008</v>
      </c>
      <c r="HZ10" s="190">
        <v>60.627362999999995</v>
      </c>
      <c r="IA10" s="181">
        <v>190.77609100000001</v>
      </c>
      <c r="IB10" s="189">
        <v>57.388354</v>
      </c>
      <c r="IC10" s="189">
        <v>62.857602999999997</v>
      </c>
      <c r="ID10" s="189">
        <v>42.463325999999995</v>
      </c>
      <c r="IE10" s="181">
        <v>162.709283</v>
      </c>
      <c r="IF10" s="181">
        <v>614.19025099999999</v>
      </c>
      <c r="IG10" s="188">
        <v>48.101775000000004</v>
      </c>
      <c r="IH10" s="188">
        <v>40.875269000000003</v>
      </c>
      <c r="II10" s="188">
        <v>54.497824999999999</v>
      </c>
      <c r="IJ10" s="197">
        <v>143.47486900000001</v>
      </c>
      <c r="IK10" s="190">
        <v>53.572991000000002</v>
      </c>
      <c r="IL10" s="190">
        <v>47.019053</v>
      </c>
      <c r="IM10" s="190">
        <v>51.817282000000006</v>
      </c>
      <c r="IN10" s="197">
        <v>152.40932600000002</v>
      </c>
      <c r="IO10" s="190">
        <v>62.578184000000007</v>
      </c>
      <c r="IP10" s="190">
        <v>70.952157999999997</v>
      </c>
      <c r="IQ10" s="190">
        <v>62.622634000000005</v>
      </c>
      <c r="IR10" s="197">
        <v>196.15297600000002</v>
      </c>
      <c r="IS10" s="189">
        <v>64.583515000000006</v>
      </c>
      <c r="IT10" s="189">
        <v>62.449587999999999</v>
      </c>
      <c r="IU10" s="189">
        <v>55.258561</v>
      </c>
      <c r="IV10" s="197">
        <v>182.29166399999997</v>
      </c>
      <c r="IW10" s="197">
        <v>674.32883500000003</v>
      </c>
      <c r="IX10" s="188">
        <v>46.608970999999997</v>
      </c>
      <c r="IY10" s="188">
        <v>41.776026999999999</v>
      </c>
      <c r="IZ10" s="188">
        <v>38.022480000000002</v>
      </c>
      <c r="JA10" s="197">
        <v>126.407478</v>
      </c>
      <c r="JB10" s="190">
        <v>47.015049000000005</v>
      </c>
      <c r="JC10" s="190">
        <v>57.499162000000005</v>
      </c>
      <c r="JD10" s="190">
        <v>53.393805</v>
      </c>
      <c r="JE10" s="197">
        <v>157.90801600000003</v>
      </c>
      <c r="JF10" s="190">
        <v>67.398226999999991</v>
      </c>
      <c r="JG10" s="190">
        <v>61.984228000000002</v>
      </c>
      <c r="JH10" s="190">
        <v>61.956107000000003</v>
      </c>
      <c r="JI10" s="197">
        <v>191.338562</v>
      </c>
      <c r="JJ10" s="189">
        <v>55.509412999999995</v>
      </c>
      <c r="JK10" s="189">
        <v>56.103014000000002</v>
      </c>
      <c r="JL10" s="189">
        <v>52.679646000000005</v>
      </c>
      <c r="JM10" s="197">
        <v>164.29207299999999</v>
      </c>
      <c r="JN10" s="197">
        <v>639.94612899999993</v>
      </c>
      <c r="JO10" s="206">
        <v>50.919049000000001</v>
      </c>
      <c r="JP10" s="206">
        <v>45.006635000000003</v>
      </c>
      <c r="JQ10" s="206">
        <v>26.747603999999999</v>
      </c>
      <c r="JR10" s="197">
        <v>122.673288</v>
      </c>
      <c r="JS10" s="190">
        <v>35.257460999999999</v>
      </c>
      <c r="JT10" s="190">
        <v>50.163337999999996</v>
      </c>
      <c r="JU10" s="190">
        <v>54.619687999999996</v>
      </c>
      <c r="JV10" s="197">
        <v>140.04048699999998</v>
      </c>
      <c r="JW10" s="190">
        <v>59.100518999999998</v>
      </c>
      <c r="JX10" s="190">
        <v>66.780338999999998</v>
      </c>
      <c r="JY10" s="190">
        <v>62.373521000000004</v>
      </c>
      <c r="JZ10" s="197">
        <v>188.25437900000003</v>
      </c>
      <c r="KA10" s="189">
        <v>67.998364000000009</v>
      </c>
      <c r="KB10" s="189">
        <v>56.094161</v>
      </c>
      <c r="KC10" s="189">
        <v>45.058835000000002</v>
      </c>
      <c r="KD10" s="197">
        <v>169.15136000000001</v>
      </c>
      <c r="KE10" s="197">
        <v>620.11951399999998</v>
      </c>
    </row>
    <row r="11" spans="1:291" s="12" customFormat="1" ht="18" customHeight="1" x14ac:dyDescent="0.2">
      <c r="B11" s="98" t="s">
        <v>115</v>
      </c>
      <c r="C11" s="54" t="s">
        <v>146</v>
      </c>
      <c r="D11" s="54" t="s">
        <v>146</v>
      </c>
      <c r="E11" s="54" t="s">
        <v>146</v>
      </c>
      <c r="F11" s="54" t="s">
        <v>146</v>
      </c>
      <c r="G11" s="54" t="s">
        <v>146</v>
      </c>
      <c r="H11" s="54" t="s">
        <v>146</v>
      </c>
      <c r="I11" s="54" t="s">
        <v>146</v>
      </c>
      <c r="J11" s="54" t="s">
        <v>146</v>
      </c>
      <c r="K11" s="54" t="s">
        <v>146</v>
      </c>
      <c r="L11" s="54" t="s">
        <v>146</v>
      </c>
      <c r="M11" s="54" t="s">
        <v>146</v>
      </c>
      <c r="N11" s="54" t="s">
        <v>146</v>
      </c>
      <c r="O11" s="54" t="s">
        <v>146</v>
      </c>
      <c r="P11" s="54" t="s">
        <v>146</v>
      </c>
      <c r="Q11" s="54" t="s">
        <v>146</v>
      </c>
      <c r="R11" s="54" t="s">
        <v>146</v>
      </c>
      <c r="S11" s="176" t="s">
        <v>146</v>
      </c>
      <c r="T11" s="54" t="s">
        <v>146</v>
      </c>
      <c r="U11" s="54" t="s">
        <v>146</v>
      </c>
      <c r="V11" s="54" t="s">
        <v>146</v>
      </c>
      <c r="W11" s="176" t="s">
        <v>146</v>
      </c>
      <c r="X11" s="54" t="s">
        <v>146</v>
      </c>
      <c r="Y11" s="54" t="s">
        <v>146</v>
      </c>
      <c r="Z11" s="54" t="s">
        <v>146</v>
      </c>
      <c r="AA11" s="176" t="s">
        <v>146</v>
      </c>
      <c r="AB11" s="54" t="s">
        <v>146</v>
      </c>
      <c r="AC11" s="54" t="s">
        <v>146</v>
      </c>
      <c r="AD11" s="54" t="s">
        <v>146</v>
      </c>
      <c r="AE11" s="176" t="s">
        <v>146</v>
      </c>
      <c r="AF11" s="54" t="s">
        <v>146</v>
      </c>
      <c r="AG11" s="54" t="s">
        <v>146</v>
      </c>
      <c r="AH11" s="54" t="s">
        <v>146</v>
      </c>
      <c r="AI11" s="176" t="s">
        <v>146</v>
      </c>
      <c r="AJ11" s="176" t="s">
        <v>146</v>
      </c>
      <c r="AK11" s="54" t="s">
        <v>146</v>
      </c>
      <c r="AL11" s="54" t="s">
        <v>146</v>
      </c>
      <c r="AM11" s="54" t="s">
        <v>146</v>
      </c>
      <c r="AN11" s="176" t="s">
        <v>146</v>
      </c>
      <c r="AO11" s="54" t="s">
        <v>146</v>
      </c>
      <c r="AP11" s="54" t="s">
        <v>146</v>
      </c>
      <c r="AQ11" s="54" t="s">
        <v>146</v>
      </c>
      <c r="AR11" s="176" t="s">
        <v>146</v>
      </c>
      <c r="AS11" s="54" t="s">
        <v>146</v>
      </c>
      <c r="AT11" s="54" t="s">
        <v>146</v>
      </c>
      <c r="AU11" s="54" t="s">
        <v>146</v>
      </c>
      <c r="AV11" s="176" t="s">
        <v>146</v>
      </c>
      <c r="AW11" s="54" t="s">
        <v>146</v>
      </c>
      <c r="AX11" s="54" t="s">
        <v>146</v>
      </c>
      <c r="AY11" s="54" t="s">
        <v>146</v>
      </c>
      <c r="AZ11" s="176" t="s">
        <v>146</v>
      </c>
      <c r="BA11" s="176" t="s">
        <v>146</v>
      </c>
      <c r="BB11" s="54" t="s">
        <v>146</v>
      </c>
      <c r="BC11" s="54" t="s">
        <v>146</v>
      </c>
      <c r="BD11" s="54" t="s">
        <v>146</v>
      </c>
      <c r="BE11" s="176" t="s">
        <v>146</v>
      </c>
      <c r="BF11" s="54" t="s">
        <v>146</v>
      </c>
      <c r="BG11" s="54" t="s">
        <v>146</v>
      </c>
      <c r="BH11" s="54" t="s">
        <v>146</v>
      </c>
      <c r="BI11" s="176" t="s">
        <v>146</v>
      </c>
      <c r="BJ11" s="54" t="s">
        <v>146</v>
      </c>
      <c r="BK11" s="54" t="s">
        <v>146</v>
      </c>
      <c r="BL11" s="54" t="s">
        <v>146</v>
      </c>
      <c r="BM11" s="176" t="s">
        <v>146</v>
      </c>
      <c r="BN11" s="54" t="s">
        <v>146</v>
      </c>
      <c r="BO11" s="54" t="s">
        <v>146</v>
      </c>
      <c r="BP11" s="54" t="s">
        <v>146</v>
      </c>
      <c r="BQ11" s="176" t="s">
        <v>146</v>
      </c>
      <c r="BR11" s="176" t="s">
        <v>146</v>
      </c>
      <c r="BS11" s="54" t="s">
        <v>146</v>
      </c>
      <c r="BT11" s="54" t="s">
        <v>146</v>
      </c>
      <c r="BU11" s="54" t="s">
        <v>146</v>
      </c>
      <c r="BV11" s="176" t="s">
        <v>146</v>
      </c>
      <c r="BW11" s="54" t="s">
        <v>146</v>
      </c>
      <c r="BX11" s="54" t="s">
        <v>146</v>
      </c>
      <c r="BY11" s="54" t="s">
        <v>146</v>
      </c>
      <c r="BZ11" s="176" t="s">
        <v>146</v>
      </c>
      <c r="CA11" s="54" t="s">
        <v>146</v>
      </c>
      <c r="CB11" s="54" t="s">
        <v>146</v>
      </c>
      <c r="CC11" s="54" t="s">
        <v>146</v>
      </c>
      <c r="CD11" s="176" t="s">
        <v>146</v>
      </c>
      <c r="CE11" s="54" t="s">
        <v>146</v>
      </c>
      <c r="CF11" s="54" t="s">
        <v>146</v>
      </c>
      <c r="CG11" s="54" t="s">
        <v>146</v>
      </c>
      <c r="CH11" s="176" t="s">
        <v>146</v>
      </c>
      <c r="CI11" s="176" t="s">
        <v>146</v>
      </c>
      <c r="CJ11" s="178" t="s">
        <v>146</v>
      </c>
      <c r="CK11" s="54" t="s">
        <v>146</v>
      </c>
      <c r="CL11" s="108">
        <v>1.207765</v>
      </c>
      <c r="CM11" s="181">
        <v>1.207765</v>
      </c>
      <c r="CN11" s="108">
        <v>8.3037559999999999</v>
      </c>
      <c r="CO11" s="108">
        <v>9.4166109999999996</v>
      </c>
      <c r="CP11" s="108">
        <v>11.01272</v>
      </c>
      <c r="CQ11" s="181">
        <v>28.733086999999998</v>
      </c>
      <c r="CR11" s="108">
        <v>12.285117999740546</v>
      </c>
      <c r="CS11" s="108">
        <v>12.180952</v>
      </c>
      <c r="CT11" s="108">
        <v>11.980454</v>
      </c>
      <c r="CU11" s="181">
        <v>36.446523999740549</v>
      </c>
      <c r="CV11" s="108">
        <v>12.738427</v>
      </c>
      <c r="CW11" s="108">
        <v>10.664094</v>
      </c>
      <c r="CX11" s="108">
        <v>11.435015999999999</v>
      </c>
      <c r="CY11" s="181">
        <v>34.837536999999998</v>
      </c>
      <c r="CZ11" s="181">
        <v>101.22491299974054</v>
      </c>
      <c r="DA11" s="108">
        <v>13.087641</v>
      </c>
      <c r="DB11" s="108">
        <v>11.898429999999999</v>
      </c>
      <c r="DC11" s="108">
        <v>11.492362</v>
      </c>
      <c r="DD11" s="181">
        <v>36.478432999999995</v>
      </c>
      <c r="DE11" s="108">
        <v>13.674612</v>
      </c>
      <c r="DF11" s="108">
        <v>12.060589999999999</v>
      </c>
      <c r="DG11" s="108">
        <v>14.286028</v>
      </c>
      <c r="DH11" s="181">
        <v>40.021230000000003</v>
      </c>
      <c r="DI11" s="108">
        <v>15.312671999999999</v>
      </c>
      <c r="DJ11" s="108">
        <v>16.411643000000002</v>
      </c>
      <c r="DK11" s="108">
        <v>16.064661999999998</v>
      </c>
      <c r="DL11" s="181">
        <v>47.788977000000003</v>
      </c>
      <c r="DM11" s="108">
        <v>12.330536</v>
      </c>
      <c r="DN11" s="108">
        <v>12.424479</v>
      </c>
      <c r="DO11" s="108">
        <v>10.72724</v>
      </c>
      <c r="DP11" s="181">
        <v>35.482255000000002</v>
      </c>
      <c r="DQ11" s="181">
        <v>159.770895</v>
      </c>
      <c r="DR11" s="108">
        <v>10.602320000000001</v>
      </c>
      <c r="DS11" s="108">
        <v>7.1044960000000001</v>
      </c>
      <c r="DT11" s="108">
        <v>8.1287079999999996</v>
      </c>
      <c r="DU11" s="181">
        <v>25.835523999999999</v>
      </c>
      <c r="DV11" s="108">
        <v>5.5262060000000002</v>
      </c>
      <c r="DW11" s="108">
        <v>7.9881799999999998</v>
      </c>
      <c r="DX11" s="108">
        <v>10.45889</v>
      </c>
      <c r="DY11" s="181">
        <v>23.973275999999998</v>
      </c>
      <c r="DZ11" s="108">
        <v>11.665715000000001</v>
      </c>
      <c r="EA11" s="108">
        <v>13.299486999999999</v>
      </c>
      <c r="EB11" s="108">
        <v>13.322134999999999</v>
      </c>
      <c r="EC11" s="181">
        <v>38.287336999999994</v>
      </c>
      <c r="ED11" s="108">
        <v>12.117391</v>
      </c>
      <c r="EE11" s="108">
        <v>9.9121600000000001</v>
      </c>
      <c r="EF11" s="108">
        <v>10.641793</v>
      </c>
      <c r="EG11" s="181">
        <v>32.671343999999998</v>
      </c>
      <c r="EH11" s="181">
        <v>120.767481</v>
      </c>
      <c r="EI11" s="108">
        <v>10.921200000000001</v>
      </c>
      <c r="EJ11" s="108">
        <v>6.9430829999999997</v>
      </c>
      <c r="EK11" s="108">
        <v>8.8575739999999996</v>
      </c>
      <c r="EL11" s="181">
        <v>26.721857</v>
      </c>
      <c r="EM11" s="108">
        <v>10.112310000000001</v>
      </c>
      <c r="EN11" s="108">
        <v>10.150617</v>
      </c>
      <c r="EO11" s="108">
        <v>11.636272999999999</v>
      </c>
      <c r="EP11" s="181">
        <v>31.8992</v>
      </c>
      <c r="EQ11" s="108">
        <v>12.841486</v>
      </c>
      <c r="ER11" s="108">
        <v>15.168074000000001</v>
      </c>
      <c r="ES11" s="108">
        <v>16.222463000000001</v>
      </c>
      <c r="ET11" s="181">
        <v>44.232022999999998</v>
      </c>
      <c r="EU11" s="108">
        <v>16.760276999999999</v>
      </c>
      <c r="EV11" s="108">
        <v>15.23762</v>
      </c>
      <c r="EW11" s="108">
        <v>15.97068</v>
      </c>
      <c r="EX11" s="181">
        <v>47.968576999999996</v>
      </c>
      <c r="EY11" s="181">
        <v>150.82165700000002</v>
      </c>
      <c r="EZ11" s="108">
        <v>11.578620000000001</v>
      </c>
      <c r="FA11" s="108">
        <v>7.7766349999999997</v>
      </c>
      <c r="FB11" s="108">
        <v>7.1545759999999996</v>
      </c>
      <c r="FC11" s="181">
        <v>26.509830999999998</v>
      </c>
      <c r="FD11" s="108">
        <v>6.8522290000000003</v>
      </c>
      <c r="FE11" s="108">
        <v>8.5929230000000008</v>
      </c>
      <c r="FF11" s="108">
        <v>11.468866999999999</v>
      </c>
      <c r="FG11" s="181">
        <v>26.914019</v>
      </c>
      <c r="FH11" s="108">
        <v>14.652430000000001</v>
      </c>
      <c r="FI11" s="108">
        <v>15.482200000000001</v>
      </c>
      <c r="FJ11" s="108">
        <v>15.78909</v>
      </c>
      <c r="FK11" s="181">
        <v>45.923720000000003</v>
      </c>
      <c r="FL11" s="108">
        <v>14.158295000000001</v>
      </c>
      <c r="FM11" s="108">
        <v>12.956239999999999</v>
      </c>
      <c r="FN11" s="108">
        <v>14.687645</v>
      </c>
      <c r="FO11" s="181">
        <v>41.80218</v>
      </c>
      <c r="FP11" s="181">
        <v>141.14974999999998</v>
      </c>
      <c r="FQ11" s="185">
        <v>13.439830000000001</v>
      </c>
      <c r="FR11" s="185">
        <v>11.17853</v>
      </c>
      <c r="FS11" s="185">
        <v>11.760160000000001</v>
      </c>
      <c r="FT11" s="186">
        <v>36.378520000000002</v>
      </c>
      <c r="FU11" s="185">
        <v>10.671455</v>
      </c>
      <c r="FV11" s="185">
        <v>16.209975</v>
      </c>
      <c r="FW11" s="185">
        <v>11.9659</v>
      </c>
      <c r="FX11" s="186">
        <v>38.847329999999999</v>
      </c>
      <c r="FY11" s="185">
        <v>10.3154</v>
      </c>
      <c r="FZ11" s="185">
        <v>16.352</v>
      </c>
      <c r="GA11" s="185">
        <v>17.098700000000001</v>
      </c>
      <c r="GB11" s="186">
        <v>43.766100000000002</v>
      </c>
      <c r="GC11" s="185">
        <v>17.002120999999999</v>
      </c>
      <c r="GD11" s="185">
        <v>14.487278999999999</v>
      </c>
      <c r="GE11" s="185">
        <v>15.637700000000001</v>
      </c>
      <c r="GF11" s="186">
        <v>47.127099999999999</v>
      </c>
      <c r="GG11" s="186">
        <v>166.11905000000002</v>
      </c>
      <c r="GH11" s="108">
        <v>15.972894999999999</v>
      </c>
      <c r="GI11" s="108">
        <v>12.81715</v>
      </c>
      <c r="GJ11" s="108">
        <v>11.920303000000001</v>
      </c>
      <c r="GK11" s="181">
        <v>40.710347999999996</v>
      </c>
      <c r="GL11" s="108">
        <v>9.3070520000000005</v>
      </c>
      <c r="GM11" s="108">
        <v>11.8184</v>
      </c>
      <c r="GN11" s="108">
        <v>12.087899999999999</v>
      </c>
      <c r="GO11" s="181">
        <v>33.213352</v>
      </c>
      <c r="GP11" s="108">
        <v>13.452188</v>
      </c>
      <c r="GQ11" s="108">
        <v>17.303812000000001</v>
      </c>
      <c r="GR11" s="108">
        <v>16.102830999999998</v>
      </c>
      <c r="GS11" s="181">
        <v>46.858830999999995</v>
      </c>
      <c r="GT11" s="108">
        <v>15.777269</v>
      </c>
      <c r="GU11" s="108">
        <v>13.178979999999999</v>
      </c>
      <c r="GV11" s="108">
        <v>14.64767</v>
      </c>
      <c r="GW11" s="181">
        <v>43.603918999999998</v>
      </c>
      <c r="GX11" s="181">
        <v>164.38645</v>
      </c>
      <c r="GY11" s="108">
        <v>13.16315</v>
      </c>
      <c r="GZ11" s="108">
        <v>10.13307</v>
      </c>
      <c r="HA11" s="108">
        <v>12.94706</v>
      </c>
      <c r="HB11" s="181">
        <v>36.243279999999999</v>
      </c>
      <c r="HC11" s="108">
        <v>15.795070000000001</v>
      </c>
      <c r="HD11" s="108">
        <v>16.174040000000002</v>
      </c>
      <c r="HE11" s="108">
        <v>16.29411</v>
      </c>
      <c r="HF11" s="181">
        <v>48.263220000000004</v>
      </c>
      <c r="HG11" s="108">
        <v>17.751449999999998</v>
      </c>
      <c r="HH11" s="108">
        <v>17.251149999999999</v>
      </c>
      <c r="HI11" s="108">
        <v>16.754773</v>
      </c>
      <c r="HJ11" s="181">
        <v>51.757373000000001</v>
      </c>
      <c r="HK11" s="108">
        <v>18.397997</v>
      </c>
      <c r="HL11" s="108">
        <v>16.587980000000002</v>
      </c>
      <c r="HM11" s="108">
        <v>17.758299999999998</v>
      </c>
      <c r="HN11" s="181">
        <v>52.744277000000004</v>
      </c>
      <c r="HO11" s="181">
        <v>189.00815</v>
      </c>
      <c r="HP11" s="188">
        <v>15.447800000000001</v>
      </c>
      <c r="HQ11" s="188">
        <v>13.173500000000001</v>
      </c>
      <c r="HR11" s="188">
        <v>15.70706</v>
      </c>
      <c r="HS11" s="181">
        <v>44.328360000000004</v>
      </c>
      <c r="HT11" s="190">
        <v>14.99024</v>
      </c>
      <c r="HU11" s="190">
        <v>7.3502000000000001</v>
      </c>
      <c r="HV11" s="190">
        <v>10.9575</v>
      </c>
      <c r="HW11" s="181">
        <v>33.297939999999997</v>
      </c>
      <c r="HX11" s="190">
        <v>11.386412</v>
      </c>
      <c r="HY11" s="190">
        <v>10.663012999999999</v>
      </c>
      <c r="HZ11" s="190">
        <v>9.3397170000000003</v>
      </c>
      <c r="IA11" s="181">
        <v>31.389142</v>
      </c>
      <c r="IB11" s="189">
        <v>4.545693</v>
      </c>
      <c r="IC11" s="189">
        <v>4.8606829999999999</v>
      </c>
      <c r="ID11" s="189">
        <v>7.1461940000000004</v>
      </c>
      <c r="IE11" s="181">
        <v>16.552569999999999</v>
      </c>
      <c r="IF11" s="181">
        <v>125.56801200000001</v>
      </c>
      <c r="IG11" s="188">
        <v>4.5800609999999997</v>
      </c>
      <c r="IH11" s="188">
        <v>4.6579160000000002</v>
      </c>
      <c r="II11" s="188">
        <v>4.5134069999999999</v>
      </c>
      <c r="IJ11" s="197">
        <v>13.751384000000002</v>
      </c>
      <c r="IK11" s="190">
        <v>4.565677</v>
      </c>
      <c r="IL11" s="190">
        <v>8.4314079999999993</v>
      </c>
      <c r="IM11" s="190">
        <v>15.126804</v>
      </c>
      <c r="IN11" s="197">
        <v>28.123888999999998</v>
      </c>
      <c r="IO11" s="190">
        <v>13.788657000000001</v>
      </c>
      <c r="IP11" s="190">
        <v>13.407500000000001</v>
      </c>
      <c r="IQ11" s="190">
        <v>15.041892000000001</v>
      </c>
      <c r="IR11" s="197">
        <v>42.238049000000004</v>
      </c>
      <c r="IS11" s="189">
        <v>11.929765</v>
      </c>
      <c r="IT11" s="189">
        <v>13.499344000000001</v>
      </c>
      <c r="IU11" s="189">
        <v>13.776092999999999</v>
      </c>
      <c r="IV11" s="197">
        <v>39.205202</v>
      </c>
      <c r="IW11" s="197">
        <v>123.31852400000002</v>
      </c>
      <c r="IX11" s="188">
        <v>13.349627999999999</v>
      </c>
      <c r="IY11" s="188">
        <v>13.359952</v>
      </c>
      <c r="IZ11" s="188">
        <v>13.331887999999999</v>
      </c>
      <c r="JA11" s="197">
        <v>40.041467999999995</v>
      </c>
      <c r="JB11" s="190">
        <v>9.0347089999999994</v>
      </c>
      <c r="JC11" s="190">
        <v>12.652824000000001</v>
      </c>
      <c r="JD11" s="190">
        <v>13.771611</v>
      </c>
      <c r="JE11" s="197">
        <v>35.459144000000002</v>
      </c>
      <c r="JF11" s="190">
        <v>13.739924</v>
      </c>
      <c r="JG11" s="190">
        <v>13.273061</v>
      </c>
      <c r="JH11" s="190">
        <v>13.663091</v>
      </c>
      <c r="JI11" s="197">
        <v>40.676076000000002</v>
      </c>
      <c r="JJ11" s="189">
        <v>13.334595999999999</v>
      </c>
      <c r="JK11" s="189">
        <v>13.941801</v>
      </c>
      <c r="JL11" s="189">
        <v>13.670503999999999</v>
      </c>
      <c r="JM11" s="197">
        <v>40.946900999999997</v>
      </c>
      <c r="JN11" s="197">
        <v>157.12358899999998</v>
      </c>
      <c r="JO11" s="206">
        <v>13.561007999999999</v>
      </c>
      <c r="JP11" s="206">
        <v>13.585178000000001</v>
      </c>
      <c r="JQ11" s="206">
        <v>14.132971</v>
      </c>
      <c r="JR11" s="197">
        <v>41.279156999999998</v>
      </c>
      <c r="JS11" s="190">
        <v>14.360367999999999</v>
      </c>
      <c r="JT11" s="190">
        <v>14.68956</v>
      </c>
      <c r="JU11" s="190">
        <v>14.373063999999999</v>
      </c>
      <c r="JV11" s="197">
        <v>43.422992000000001</v>
      </c>
      <c r="JW11" s="190">
        <v>17.614322999999999</v>
      </c>
      <c r="JX11" s="190">
        <v>17.963801</v>
      </c>
      <c r="JY11" s="190">
        <v>17.894886</v>
      </c>
      <c r="JZ11" s="197">
        <v>53.473010000000002</v>
      </c>
      <c r="KA11" s="189">
        <v>18.114190000000001</v>
      </c>
      <c r="KB11" s="189">
        <v>14.441134</v>
      </c>
      <c r="KC11" s="189">
        <v>14.098243</v>
      </c>
      <c r="KD11" s="197">
        <v>46.653566999999995</v>
      </c>
      <c r="KE11" s="197">
        <v>184.82872600000002</v>
      </c>
    </row>
    <row r="12" spans="1:291" s="12" customFormat="1" ht="18" customHeight="1" x14ac:dyDescent="0.2">
      <c r="B12" s="98" t="s">
        <v>116</v>
      </c>
      <c r="C12" s="179">
        <v>57.4</v>
      </c>
      <c r="D12" s="179">
        <v>46.6</v>
      </c>
      <c r="E12" s="179">
        <v>54.4</v>
      </c>
      <c r="F12" s="180">
        <v>158.4</v>
      </c>
      <c r="G12" s="179">
        <v>56.6</v>
      </c>
      <c r="H12" s="179">
        <v>62.7</v>
      </c>
      <c r="I12" s="179">
        <v>63</v>
      </c>
      <c r="J12" s="180">
        <v>182.3</v>
      </c>
      <c r="K12" s="179">
        <v>74.5</v>
      </c>
      <c r="L12" s="179">
        <v>75.099999999999994</v>
      </c>
      <c r="M12" s="179">
        <v>73.3</v>
      </c>
      <c r="N12" s="180">
        <v>222.89999999999998</v>
      </c>
      <c r="O12" s="179">
        <v>67</v>
      </c>
      <c r="P12" s="179">
        <v>61.4</v>
      </c>
      <c r="Q12" s="179">
        <v>54.6</v>
      </c>
      <c r="R12" s="180">
        <v>183</v>
      </c>
      <c r="S12" s="176">
        <v>746.59999999999991</v>
      </c>
      <c r="T12" s="54">
        <v>50.7</v>
      </c>
      <c r="U12" s="54">
        <v>45.2</v>
      </c>
      <c r="V12" s="54">
        <v>54.1</v>
      </c>
      <c r="W12" s="176">
        <v>150</v>
      </c>
      <c r="X12" s="54">
        <v>55.2</v>
      </c>
      <c r="Y12" s="54">
        <v>57.2</v>
      </c>
      <c r="Z12" s="54">
        <v>59.2</v>
      </c>
      <c r="AA12" s="176">
        <v>171.60000000000002</v>
      </c>
      <c r="AB12" s="54">
        <v>68.8</v>
      </c>
      <c r="AC12" s="54">
        <v>74.7</v>
      </c>
      <c r="AD12" s="54">
        <v>71.900000000000006</v>
      </c>
      <c r="AE12" s="176">
        <v>215.4</v>
      </c>
      <c r="AF12" s="54">
        <v>63.1</v>
      </c>
      <c r="AG12" s="54">
        <v>56.9</v>
      </c>
      <c r="AH12" s="54">
        <v>45.4</v>
      </c>
      <c r="AI12" s="176">
        <v>165.4</v>
      </c>
      <c r="AJ12" s="176">
        <v>702.4</v>
      </c>
      <c r="AK12" s="54">
        <v>49</v>
      </c>
      <c r="AL12" s="54">
        <v>47</v>
      </c>
      <c r="AM12" s="54">
        <v>46.2</v>
      </c>
      <c r="AN12" s="176">
        <v>142.19999999999999</v>
      </c>
      <c r="AO12" s="54">
        <v>48.2</v>
      </c>
      <c r="AP12" s="54">
        <v>55.9</v>
      </c>
      <c r="AQ12" s="54">
        <v>59.1</v>
      </c>
      <c r="AR12" s="176">
        <v>163.19999999999999</v>
      </c>
      <c r="AS12" s="54">
        <v>62.6</v>
      </c>
      <c r="AT12" s="54">
        <v>69.400000000000006</v>
      </c>
      <c r="AU12" s="54">
        <v>68.099999999999994</v>
      </c>
      <c r="AV12" s="176">
        <v>200.1</v>
      </c>
      <c r="AW12" s="54">
        <v>64.8</v>
      </c>
      <c r="AX12" s="54">
        <v>49.2</v>
      </c>
      <c r="AY12" s="54">
        <v>59</v>
      </c>
      <c r="AZ12" s="176">
        <v>173</v>
      </c>
      <c r="BA12" s="176">
        <v>678.5</v>
      </c>
      <c r="BB12" s="54">
        <v>59.418782999999998</v>
      </c>
      <c r="BC12" s="54">
        <v>49.452359000000001</v>
      </c>
      <c r="BD12" s="54">
        <v>59.727235999999998</v>
      </c>
      <c r="BE12" s="176">
        <v>168.598378</v>
      </c>
      <c r="BF12" s="54">
        <v>50.514758</v>
      </c>
      <c r="BG12" s="54">
        <v>61.929056000000003</v>
      </c>
      <c r="BH12" s="54">
        <v>60.319919999999996</v>
      </c>
      <c r="BI12" s="176">
        <v>172.763734</v>
      </c>
      <c r="BJ12" s="54">
        <v>63.622086000000003</v>
      </c>
      <c r="BK12" s="54">
        <v>70.611839000000003</v>
      </c>
      <c r="BL12" s="54">
        <v>65.498170000000002</v>
      </c>
      <c r="BM12" s="176">
        <v>199.73209500000002</v>
      </c>
      <c r="BN12" s="54">
        <v>55.139398</v>
      </c>
      <c r="BO12" s="54">
        <v>32.017017000000003</v>
      </c>
      <c r="BP12" s="54">
        <v>46.632998000000001</v>
      </c>
      <c r="BQ12" s="176">
        <v>133.78941300000002</v>
      </c>
      <c r="BR12" s="176">
        <v>674.88362000000006</v>
      </c>
      <c r="BS12" s="54">
        <v>52.013820000000003</v>
      </c>
      <c r="BT12" s="54">
        <v>45.826737999999999</v>
      </c>
      <c r="BU12" s="54">
        <v>38.956758999999998</v>
      </c>
      <c r="BV12" s="176">
        <v>136.79731699999999</v>
      </c>
      <c r="BW12" s="54">
        <v>44.597442999999998</v>
      </c>
      <c r="BX12" s="54">
        <v>49.139127999999999</v>
      </c>
      <c r="BY12" s="54">
        <v>52.039019000000003</v>
      </c>
      <c r="BZ12" s="176">
        <v>145.77558999999999</v>
      </c>
      <c r="CA12" s="54">
        <v>64.591791999999998</v>
      </c>
      <c r="CB12" s="54">
        <v>62.826222000000001</v>
      </c>
      <c r="CC12" s="54">
        <v>57.777447000000002</v>
      </c>
      <c r="CD12" s="176">
        <v>185.19546099999999</v>
      </c>
      <c r="CE12" s="54">
        <v>61.114810000000006</v>
      </c>
      <c r="CF12" s="54">
        <v>51.905402000000002</v>
      </c>
      <c r="CG12" s="54">
        <v>51.930135999999997</v>
      </c>
      <c r="CH12" s="176">
        <v>164.95034800000002</v>
      </c>
      <c r="CI12" s="181">
        <v>632.71871599999997</v>
      </c>
      <c r="CJ12" s="108">
        <v>42.502714000000005</v>
      </c>
      <c r="CK12" s="108">
        <v>38.574328000000001</v>
      </c>
      <c r="CL12" s="108">
        <v>43.466414</v>
      </c>
      <c r="CM12" s="181">
        <v>124.54345600000001</v>
      </c>
      <c r="CN12" s="108">
        <v>37.042697999999994</v>
      </c>
      <c r="CO12" s="108">
        <v>42.389787999999996</v>
      </c>
      <c r="CP12" s="108">
        <v>43.711106000000001</v>
      </c>
      <c r="CQ12" s="181">
        <v>123.14359199999998</v>
      </c>
      <c r="CR12" s="108">
        <v>48.219041000259452</v>
      </c>
      <c r="CS12" s="108">
        <v>50.289537000000003</v>
      </c>
      <c r="CT12" s="108">
        <v>49.866836999999997</v>
      </c>
      <c r="CU12" s="181">
        <v>148.37541500025947</v>
      </c>
      <c r="CV12" s="108">
        <v>44.825029000000001</v>
      </c>
      <c r="CW12" s="108">
        <v>34.645537000000004</v>
      </c>
      <c r="CX12" s="108">
        <v>32.253990999999999</v>
      </c>
      <c r="CY12" s="181">
        <v>111.724557</v>
      </c>
      <c r="CZ12" s="181">
        <v>507.78702000025947</v>
      </c>
      <c r="DA12" s="108">
        <v>33.247374999999998</v>
      </c>
      <c r="DB12" s="108">
        <v>30.737482</v>
      </c>
      <c r="DC12" s="108">
        <v>33.767296999999999</v>
      </c>
      <c r="DD12" s="181">
        <v>97.75215399999999</v>
      </c>
      <c r="DE12" s="108">
        <v>35.201384999999995</v>
      </c>
      <c r="DF12" s="108">
        <v>39.958116000000004</v>
      </c>
      <c r="DG12" s="108">
        <v>44.630434000000001</v>
      </c>
      <c r="DH12" s="181">
        <v>119.78993500000001</v>
      </c>
      <c r="DI12" s="108">
        <v>48.200759999999995</v>
      </c>
      <c r="DJ12" s="108">
        <v>49.132669</v>
      </c>
      <c r="DK12" s="108">
        <v>48.277422000000001</v>
      </c>
      <c r="DL12" s="181">
        <v>145.610851</v>
      </c>
      <c r="DM12" s="108">
        <v>39.072110000000002</v>
      </c>
      <c r="DN12" s="108">
        <v>37.730042000000005</v>
      </c>
      <c r="DO12" s="108">
        <v>44.263805999999995</v>
      </c>
      <c r="DP12" s="181">
        <v>121.06595799999999</v>
      </c>
      <c r="DQ12" s="181">
        <v>484.21889599999997</v>
      </c>
      <c r="DR12" s="108">
        <v>41.132981999999998</v>
      </c>
      <c r="DS12" s="108">
        <v>34.696844999999996</v>
      </c>
      <c r="DT12" s="108">
        <v>37.237206</v>
      </c>
      <c r="DU12" s="181">
        <v>113.067033</v>
      </c>
      <c r="DV12" s="108">
        <v>30.861983000000002</v>
      </c>
      <c r="DW12" s="108">
        <v>35.831955999999998</v>
      </c>
      <c r="DX12" s="108">
        <v>43.265022999999999</v>
      </c>
      <c r="DY12" s="181">
        <v>109.958962</v>
      </c>
      <c r="DZ12" s="108">
        <v>47.873520000000006</v>
      </c>
      <c r="EA12" s="108">
        <v>51.360655000000001</v>
      </c>
      <c r="EB12" s="108">
        <v>47.387236999999999</v>
      </c>
      <c r="EC12" s="181">
        <v>146.62141200000002</v>
      </c>
      <c r="ED12" s="108">
        <v>45.244931000000001</v>
      </c>
      <c r="EE12" s="108">
        <v>34.412646000000002</v>
      </c>
      <c r="EF12" s="108">
        <v>33.575778</v>
      </c>
      <c r="EG12" s="181">
        <v>113.233355</v>
      </c>
      <c r="EH12" s="181">
        <v>482.88076200000006</v>
      </c>
      <c r="EI12" s="108">
        <v>34.643284999999999</v>
      </c>
      <c r="EJ12" s="108">
        <v>29.778282999999998</v>
      </c>
      <c r="EK12" s="108">
        <v>33.388317000000001</v>
      </c>
      <c r="EL12" s="181">
        <v>97.809884999999994</v>
      </c>
      <c r="EM12" s="108">
        <v>37.676640999999996</v>
      </c>
      <c r="EN12" s="108">
        <v>38.3292</v>
      </c>
      <c r="EO12" s="108">
        <v>43.414491999999996</v>
      </c>
      <c r="EP12" s="181">
        <v>119.420333</v>
      </c>
      <c r="EQ12" s="108">
        <v>45.770352000000003</v>
      </c>
      <c r="ER12" s="108">
        <v>48.421305000000004</v>
      </c>
      <c r="ES12" s="108">
        <v>44.824041999999999</v>
      </c>
      <c r="ET12" s="181">
        <v>139.01569900000001</v>
      </c>
      <c r="EU12" s="108">
        <v>44.116869999999999</v>
      </c>
      <c r="EV12" s="108">
        <v>36.824789000000003</v>
      </c>
      <c r="EW12" s="108">
        <v>37.593000000000004</v>
      </c>
      <c r="EX12" s="181">
        <v>118.534659</v>
      </c>
      <c r="EY12" s="181">
        <v>474.780576</v>
      </c>
      <c r="EZ12" s="108">
        <v>35.520479000000002</v>
      </c>
      <c r="FA12" s="108">
        <v>30.262136999999999</v>
      </c>
      <c r="FB12" s="108">
        <v>30.273885</v>
      </c>
      <c r="FC12" s="181">
        <v>96.056500999999997</v>
      </c>
      <c r="FD12" s="108">
        <v>31.760987</v>
      </c>
      <c r="FE12" s="108">
        <v>34.952717</v>
      </c>
      <c r="FF12" s="108">
        <v>39.164819999999999</v>
      </c>
      <c r="FG12" s="181">
        <v>105.878524</v>
      </c>
      <c r="FH12" s="108">
        <v>45.485448000000005</v>
      </c>
      <c r="FI12" s="108">
        <v>46.443044999999998</v>
      </c>
      <c r="FJ12" s="108">
        <v>48.377996000000003</v>
      </c>
      <c r="FK12" s="181">
        <v>140.306489</v>
      </c>
      <c r="FL12" s="108">
        <v>41.195203999999997</v>
      </c>
      <c r="FM12" s="108">
        <v>34.461612000000002</v>
      </c>
      <c r="FN12" s="108">
        <v>40.113895999999997</v>
      </c>
      <c r="FO12" s="181">
        <v>115.77071199999999</v>
      </c>
      <c r="FP12" s="181">
        <v>458.01222600000006</v>
      </c>
      <c r="FQ12" s="185">
        <v>40.519910000000003</v>
      </c>
      <c r="FR12" s="185">
        <v>36.119298999999998</v>
      </c>
      <c r="FS12" s="185">
        <v>39.074214999999995</v>
      </c>
      <c r="FT12" s="186">
        <v>115.71342399999999</v>
      </c>
      <c r="FU12" s="185">
        <v>33.461753000000002</v>
      </c>
      <c r="FV12" s="185">
        <v>40.381219999999999</v>
      </c>
      <c r="FW12" s="185">
        <v>44.138111000000002</v>
      </c>
      <c r="FX12" s="186">
        <v>117.98108400000001</v>
      </c>
      <c r="FY12" s="185">
        <v>49.065972000000002</v>
      </c>
      <c r="FZ12" s="185">
        <v>50.255291</v>
      </c>
      <c r="GA12" s="185">
        <v>46.859501999999999</v>
      </c>
      <c r="GB12" s="186">
        <v>146.18076500000001</v>
      </c>
      <c r="GC12" s="185">
        <v>48.100406999999997</v>
      </c>
      <c r="GD12" s="185">
        <v>39.588482999999997</v>
      </c>
      <c r="GE12" s="185">
        <v>35.422157999999996</v>
      </c>
      <c r="GF12" s="186">
        <v>123.11104799999998</v>
      </c>
      <c r="GG12" s="186">
        <v>502.98632099999998</v>
      </c>
      <c r="GH12" s="108">
        <v>40.067168000000002</v>
      </c>
      <c r="GI12" s="108">
        <v>41.255732999999999</v>
      </c>
      <c r="GJ12" s="108">
        <v>36.206255000000006</v>
      </c>
      <c r="GK12" s="181">
        <v>117.529156</v>
      </c>
      <c r="GL12" s="108">
        <v>25.221433999999999</v>
      </c>
      <c r="GM12" s="108">
        <v>32.424660000000003</v>
      </c>
      <c r="GN12" s="108">
        <v>33.448071999999996</v>
      </c>
      <c r="GO12" s="181">
        <v>91.094166000000001</v>
      </c>
      <c r="GP12" s="108">
        <v>41.088613000000002</v>
      </c>
      <c r="GQ12" s="108">
        <v>42.446866999999997</v>
      </c>
      <c r="GR12" s="108">
        <v>44.231998000000004</v>
      </c>
      <c r="GS12" s="181">
        <v>127.76747800000001</v>
      </c>
      <c r="GT12" s="108">
        <v>38.707115000000002</v>
      </c>
      <c r="GU12" s="108">
        <v>30.083184000000003</v>
      </c>
      <c r="GV12" s="108">
        <v>29.151396999999999</v>
      </c>
      <c r="GW12" s="181">
        <v>97.941696000000007</v>
      </c>
      <c r="GX12" s="181">
        <v>434.33249599999999</v>
      </c>
      <c r="GY12" s="108">
        <v>29.642710000000001</v>
      </c>
      <c r="GZ12" s="108">
        <v>22.478729000000001</v>
      </c>
      <c r="HA12" s="108">
        <v>23.301806000000003</v>
      </c>
      <c r="HB12" s="181">
        <v>75.423245000000009</v>
      </c>
      <c r="HC12" s="108">
        <v>20.924181000000001</v>
      </c>
      <c r="HD12" s="108">
        <v>26.122484999999998</v>
      </c>
      <c r="HE12" s="108">
        <v>31.549918000000002</v>
      </c>
      <c r="HF12" s="181">
        <v>78.596584000000007</v>
      </c>
      <c r="HG12" s="108">
        <v>42.592997000000004</v>
      </c>
      <c r="HH12" s="108">
        <v>45.537118999999997</v>
      </c>
      <c r="HI12" s="108">
        <v>41.666080000000001</v>
      </c>
      <c r="HJ12" s="181">
        <v>129.79619600000001</v>
      </c>
      <c r="HK12" s="108">
        <v>44.697367</v>
      </c>
      <c r="HL12" s="108">
        <v>35.439864</v>
      </c>
      <c r="HM12" s="108">
        <v>26.44614</v>
      </c>
      <c r="HN12" s="181">
        <v>106.583371</v>
      </c>
      <c r="HO12" s="181">
        <v>390.39939600000002</v>
      </c>
      <c r="HP12" s="108">
        <v>29.327344</v>
      </c>
      <c r="HQ12" s="108">
        <v>23.858792000000001</v>
      </c>
      <c r="HR12" s="108">
        <v>22.640826000000001</v>
      </c>
      <c r="HS12" s="181">
        <v>75.826962000000009</v>
      </c>
      <c r="HT12" s="108">
        <v>23.653154000000001</v>
      </c>
      <c r="HU12" s="108">
        <v>45.631300000000003</v>
      </c>
      <c r="HV12" s="108">
        <v>37.967160999999997</v>
      </c>
      <c r="HW12" s="181">
        <v>107.25161500000002</v>
      </c>
      <c r="HX12" s="108">
        <v>52.190577000000005</v>
      </c>
      <c r="HY12" s="108">
        <v>55.908726000000001</v>
      </c>
      <c r="HZ12" s="108">
        <v>51.287645999999995</v>
      </c>
      <c r="IA12" s="181">
        <v>159.38694900000002</v>
      </c>
      <c r="IB12" s="108">
        <v>52.842661</v>
      </c>
      <c r="IC12" s="108">
        <v>57.996919999999996</v>
      </c>
      <c r="ID12" s="108">
        <v>35.317131999999994</v>
      </c>
      <c r="IE12" s="181">
        <v>146.156713</v>
      </c>
      <c r="IF12" s="181">
        <v>488.62223900000004</v>
      </c>
      <c r="IG12" s="108">
        <v>43.521714000000003</v>
      </c>
      <c r="IH12" s="108">
        <v>36.217353000000003</v>
      </c>
      <c r="II12" s="108">
        <v>49.984417999999998</v>
      </c>
      <c r="IJ12" s="181">
        <v>129.72348500000001</v>
      </c>
      <c r="IK12" s="108">
        <v>49.007314000000001</v>
      </c>
      <c r="IL12" s="108">
        <v>38.587645000000002</v>
      </c>
      <c r="IM12" s="108">
        <v>36.690478000000006</v>
      </c>
      <c r="IN12" s="181">
        <v>124.285437</v>
      </c>
      <c r="IO12" s="108">
        <v>48.789527000000007</v>
      </c>
      <c r="IP12" s="108">
        <v>57.544657999999998</v>
      </c>
      <c r="IQ12" s="108">
        <v>47.580742000000001</v>
      </c>
      <c r="IR12" s="181">
        <v>153.91492700000001</v>
      </c>
      <c r="IS12" s="108">
        <v>52.653750000000002</v>
      </c>
      <c r="IT12" s="108">
        <v>48.950243999999998</v>
      </c>
      <c r="IU12" s="108">
        <v>41.482467999999997</v>
      </c>
      <c r="IV12" s="181">
        <v>143.08646199999998</v>
      </c>
      <c r="IW12" s="181">
        <v>551.010311</v>
      </c>
      <c r="IX12" s="108">
        <v>33.259343000000001</v>
      </c>
      <c r="IY12" s="108">
        <v>28.416074999999999</v>
      </c>
      <c r="IZ12" s="108">
        <v>24.690592000000002</v>
      </c>
      <c r="JA12" s="181">
        <v>86.366010000000003</v>
      </c>
      <c r="JB12" s="108">
        <v>37.980340000000005</v>
      </c>
      <c r="JC12" s="108">
        <v>44.846338000000003</v>
      </c>
      <c r="JD12" s="108">
        <v>39.622194</v>
      </c>
      <c r="JE12" s="181">
        <v>122.44887200000002</v>
      </c>
      <c r="JF12" s="108">
        <v>53.658302999999997</v>
      </c>
      <c r="JG12" s="108">
        <v>48.711167000000003</v>
      </c>
      <c r="JH12" s="108">
        <v>48.293016000000001</v>
      </c>
      <c r="JI12" s="181">
        <v>150.662486</v>
      </c>
      <c r="JJ12" s="108">
        <v>42.174816999999997</v>
      </c>
      <c r="JK12" s="108">
        <v>42.161213000000004</v>
      </c>
      <c r="JL12" s="108">
        <v>39.009142000000004</v>
      </c>
      <c r="JM12" s="181">
        <v>123.34517199999999</v>
      </c>
      <c r="JN12" s="181">
        <v>482.82254</v>
      </c>
      <c r="JO12" s="207">
        <v>37.358041</v>
      </c>
      <c r="JP12" s="207">
        <v>31.421457</v>
      </c>
      <c r="JQ12" s="207">
        <v>12.614633</v>
      </c>
      <c r="JR12" s="208">
        <v>81.394131000000002</v>
      </c>
      <c r="JS12" s="207">
        <v>20.897092999999998</v>
      </c>
      <c r="JT12" s="207">
        <v>35.473777999999996</v>
      </c>
      <c r="JU12" s="207">
        <v>40.246623999999997</v>
      </c>
      <c r="JV12" s="208">
        <v>96.617494999999991</v>
      </c>
      <c r="JW12" s="207">
        <v>41.486196</v>
      </c>
      <c r="JX12" s="207">
        <v>48.816538000000001</v>
      </c>
      <c r="JY12" s="207">
        <v>44.478635000000004</v>
      </c>
      <c r="JZ12" s="208">
        <v>134.78136900000001</v>
      </c>
      <c r="KA12" s="207">
        <v>49.884174000000002</v>
      </c>
      <c r="KB12" s="207">
        <v>41.653027000000002</v>
      </c>
      <c r="KC12" s="207">
        <v>30.960592000000002</v>
      </c>
      <c r="KD12" s="208">
        <v>122.49779300000002</v>
      </c>
      <c r="KE12" s="208">
        <v>435.29078800000002</v>
      </c>
    </row>
    <row r="13" spans="1:291" s="12" customFormat="1" ht="1.5" customHeight="1" x14ac:dyDescent="0.2">
      <c r="A13" s="104"/>
      <c r="B13" s="103"/>
      <c r="C13" s="182"/>
      <c r="D13" s="182"/>
      <c r="E13" s="182"/>
      <c r="F13" s="183"/>
      <c r="G13" s="182"/>
      <c r="H13" s="182"/>
      <c r="I13" s="182"/>
      <c r="J13" s="183"/>
      <c r="K13" s="182"/>
      <c r="L13" s="182"/>
      <c r="M13" s="182"/>
      <c r="N13" s="183"/>
      <c r="O13" s="182"/>
      <c r="P13" s="182"/>
      <c r="Q13" s="182"/>
      <c r="R13" s="183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2"/>
      <c r="BG13" s="182"/>
      <c r="BH13" s="182"/>
      <c r="BI13" s="182"/>
      <c r="BJ13" s="182"/>
      <c r="BK13" s="182"/>
      <c r="BL13" s="182"/>
      <c r="BM13" s="182"/>
      <c r="BN13" s="182"/>
      <c r="BO13" s="182"/>
      <c r="BP13" s="182"/>
      <c r="BQ13" s="182"/>
      <c r="BR13" s="183"/>
      <c r="BS13" s="183"/>
      <c r="BT13" s="183"/>
      <c r="BU13" s="183"/>
      <c r="BV13" s="183"/>
      <c r="BW13" s="183"/>
      <c r="BX13" s="183"/>
      <c r="BY13" s="183"/>
      <c r="BZ13" s="183"/>
      <c r="CA13" s="183"/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  <c r="CN13" s="183"/>
      <c r="CO13" s="183"/>
      <c r="CP13" s="183"/>
      <c r="CQ13" s="183"/>
      <c r="CR13" s="183"/>
      <c r="CS13" s="183"/>
      <c r="CT13" s="183"/>
      <c r="CU13" s="183"/>
      <c r="CV13" s="183"/>
      <c r="CW13" s="183"/>
      <c r="CX13" s="183"/>
      <c r="CY13" s="183"/>
      <c r="CZ13" s="183"/>
      <c r="DA13" s="183"/>
      <c r="DB13" s="183"/>
      <c r="DC13" s="183"/>
      <c r="DD13" s="183"/>
      <c r="DE13" s="183"/>
      <c r="DF13" s="183"/>
      <c r="DG13" s="183"/>
      <c r="DH13" s="183"/>
      <c r="DI13" s="183"/>
      <c r="DJ13" s="183"/>
      <c r="DK13" s="183"/>
      <c r="DL13" s="183"/>
      <c r="DM13" s="183"/>
      <c r="DN13" s="183"/>
      <c r="DO13" s="183"/>
      <c r="DP13" s="183"/>
      <c r="DQ13" s="183"/>
      <c r="DR13" s="183"/>
      <c r="DS13" s="183"/>
      <c r="DT13" s="183"/>
      <c r="DU13" s="183"/>
      <c r="DV13" s="183"/>
      <c r="DW13" s="183"/>
      <c r="DX13" s="183"/>
      <c r="DY13" s="183"/>
      <c r="DZ13" s="183"/>
      <c r="EA13" s="183"/>
      <c r="EB13" s="183"/>
      <c r="EC13" s="183"/>
      <c r="ED13" s="183"/>
      <c r="EE13" s="183"/>
      <c r="EF13" s="183"/>
      <c r="EG13" s="183"/>
      <c r="EH13" s="183"/>
      <c r="EI13" s="183"/>
      <c r="EJ13" s="183"/>
      <c r="EK13" s="183"/>
      <c r="EL13" s="183"/>
      <c r="EM13" s="183"/>
      <c r="EN13" s="183"/>
      <c r="EO13" s="183"/>
      <c r="EP13" s="183"/>
      <c r="EQ13" s="183"/>
      <c r="ER13" s="183"/>
      <c r="ES13" s="183"/>
      <c r="ET13" s="183"/>
      <c r="EU13" s="183"/>
      <c r="EV13" s="183"/>
      <c r="EW13" s="183"/>
      <c r="EX13" s="183"/>
      <c r="EY13" s="184"/>
      <c r="EZ13" s="184"/>
      <c r="FA13" s="184"/>
      <c r="FB13" s="184"/>
      <c r="FC13" s="184"/>
      <c r="FD13" s="184"/>
      <c r="FE13" s="184"/>
      <c r="FF13" s="184"/>
      <c r="FG13" s="184"/>
      <c r="FH13" s="184"/>
      <c r="FI13" s="184"/>
      <c r="FJ13" s="184"/>
      <c r="FK13" s="184"/>
      <c r="FL13" s="184"/>
      <c r="FM13" s="184"/>
      <c r="FN13" s="184"/>
      <c r="FO13" s="184"/>
      <c r="FP13" s="184"/>
      <c r="FQ13" s="184"/>
      <c r="FR13" s="184"/>
      <c r="FS13" s="184"/>
      <c r="FT13" s="184"/>
      <c r="FU13" s="184"/>
      <c r="FV13" s="184"/>
      <c r="FW13" s="184"/>
      <c r="FX13" s="184"/>
      <c r="FY13" s="184"/>
      <c r="FZ13" s="184"/>
      <c r="GA13" s="184"/>
      <c r="GB13" s="184"/>
      <c r="GC13" s="184"/>
      <c r="GD13" s="184"/>
      <c r="GE13" s="184"/>
      <c r="GF13" s="184"/>
      <c r="GG13" s="184"/>
      <c r="GH13" s="184"/>
      <c r="GI13" s="184"/>
      <c r="GJ13" s="184"/>
      <c r="GK13" s="184"/>
      <c r="GL13" s="184"/>
      <c r="GM13" s="184"/>
      <c r="GN13" s="184"/>
      <c r="GO13" s="184"/>
      <c r="GP13" s="184"/>
      <c r="GQ13" s="184"/>
      <c r="GR13" s="184"/>
      <c r="GS13" s="184"/>
      <c r="GT13" s="184"/>
      <c r="GU13" s="184"/>
      <c r="GV13" s="184"/>
      <c r="GW13" s="184"/>
      <c r="GX13" s="184"/>
      <c r="GY13" s="184"/>
      <c r="GZ13" s="184"/>
      <c r="HA13" s="184"/>
      <c r="HB13" s="184"/>
      <c r="HC13" s="184"/>
      <c r="HD13" s="184"/>
      <c r="HE13" s="184"/>
      <c r="HF13" s="184"/>
      <c r="HG13" s="184"/>
      <c r="HH13" s="184"/>
      <c r="HI13" s="184"/>
      <c r="HJ13" s="184"/>
      <c r="HK13" s="184"/>
      <c r="HL13" s="184"/>
      <c r="HM13" s="184"/>
      <c r="HN13" s="184"/>
      <c r="HO13" s="184"/>
      <c r="HP13" s="184"/>
      <c r="HQ13" s="184"/>
      <c r="HR13" s="184"/>
      <c r="HS13" s="184"/>
      <c r="HT13" s="184"/>
      <c r="HU13" s="184"/>
      <c r="HV13" s="184"/>
      <c r="HW13" s="184"/>
      <c r="HX13" s="184"/>
      <c r="HY13" s="184"/>
      <c r="HZ13" s="184"/>
      <c r="IA13" s="184"/>
      <c r="IB13" s="184"/>
      <c r="IC13" s="184"/>
      <c r="ID13" s="184"/>
      <c r="IE13" s="184"/>
      <c r="IF13" s="184"/>
      <c r="IG13" s="184"/>
      <c r="IH13" s="184"/>
      <c r="II13" s="184"/>
      <c r="IJ13" s="184"/>
      <c r="IK13" s="184"/>
      <c r="IL13" s="184"/>
      <c r="IM13" s="184"/>
      <c r="IN13" s="184"/>
      <c r="IO13" s="184"/>
      <c r="IP13" s="184"/>
      <c r="IQ13" s="184"/>
      <c r="IR13" s="184"/>
      <c r="IS13" s="184"/>
      <c r="IT13" s="184"/>
      <c r="IU13" s="184"/>
      <c r="IV13" s="184"/>
      <c r="IW13" s="184"/>
      <c r="IX13" s="184"/>
      <c r="IY13" s="184"/>
      <c r="IZ13" s="184"/>
      <c r="JA13" s="184"/>
      <c r="JB13" s="184"/>
      <c r="JC13" s="184"/>
      <c r="JD13" s="184"/>
      <c r="JE13" s="184"/>
      <c r="JF13" s="184"/>
      <c r="JG13" s="184"/>
      <c r="JH13" s="184"/>
      <c r="JI13" s="184"/>
      <c r="JJ13" s="184"/>
      <c r="JK13" s="184"/>
      <c r="JL13" s="184"/>
      <c r="JM13" s="184"/>
      <c r="JN13" s="184"/>
      <c r="JO13" s="209"/>
      <c r="JP13" s="209"/>
      <c r="JQ13" s="209"/>
      <c r="JR13" s="209"/>
      <c r="JS13" s="209"/>
      <c r="JT13" s="209"/>
      <c r="JU13" s="209"/>
      <c r="JV13" s="209"/>
      <c r="JW13" s="209"/>
      <c r="JX13" s="209"/>
      <c r="JY13" s="209"/>
      <c r="JZ13" s="209"/>
      <c r="KA13" s="209"/>
      <c r="KB13" s="209"/>
      <c r="KC13" s="209"/>
      <c r="KD13" s="209"/>
      <c r="KE13" s="209"/>
    </row>
    <row r="14" spans="1:291" s="12" customFormat="1" ht="18" customHeight="1" x14ac:dyDescent="0.2">
      <c r="B14" s="81" t="s">
        <v>31</v>
      </c>
      <c r="C14" s="180">
        <v>82.2</v>
      </c>
      <c r="D14" s="180">
        <v>70.2</v>
      </c>
      <c r="E14" s="180">
        <v>78.900000000000006</v>
      </c>
      <c r="F14" s="180">
        <v>231.3</v>
      </c>
      <c r="G14" s="180">
        <v>74.7</v>
      </c>
      <c r="H14" s="180">
        <v>75.8</v>
      </c>
      <c r="I14" s="180">
        <v>78.599999999999994</v>
      </c>
      <c r="J14" s="180">
        <v>229.1</v>
      </c>
      <c r="K14" s="180">
        <v>84.5</v>
      </c>
      <c r="L14" s="180">
        <v>86.199999999999989</v>
      </c>
      <c r="M14" s="180">
        <v>82.6</v>
      </c>
      <c r="N14" s="180">
        <v>253.29999999999998</v>
      </c>
      <c r="O14" s="180">
        <v>84.4</v>
      </c>
      <c r="P14" s="180">
        <v>79.3</v>
      </c>
      <c r="Q14" s="180">
        <v>84.3</v>
      </c>
      <c r="R14" s="180">
        <v>248</v>
      </c>
      <c r="S14" s="176">
        <v>961.69999999999982</v>
      </c>
      <c r="T14" s="176">
        <v>81.2</v>
      </c>
      <c r="U14" s="176">
        <v>71.599999999999994</v>
      </c>
      <c r="V14" s="176">
        <v>77.400000000000006</v>
      </c>
      <c r="W14" s="176">
        <v>230.20000000000002</v>
      </c>
      <c r="X14" s="176">
        <v>74.800000000000011</v>
      </c>
      <c r="Y14" s="176">
        <v>76.099999999999994</v>
      </c>
      <c r="Z14" s="176">
        <v>75.400000000000006</v>
      </c>
      <c r="AA14" s="176">
        <v>226.3</v>
      </c>
      <c r="AB14" s="176">
        <v>81.899999999999991</v>
      </c>
      <c r="AC14" s="176">
        <v>85.2</v>
      </c>
      <c r="AD14" s="176">
        <v>82.5</v>
      </c>
      <c r="AE14" s="176">
        <v>249.6</v>
      </c>
      <c r="AF14" s="176">
        <v>81.900000000000006</v>
      </c>
      <c r="AG14" s="176">
        <v>76.699999999999989</v>
      </c>
      <c r="AH14" s="176">
        <v>82</v>
      </c>
      <c r="AI14" s="176">
        <v>240.6</v>
      </c>
      <c r="AJ14" s="176">
        <v>946.7</v>
      </c>
      <c r="AK14" s="176">
        <v>79.3</v>
      </c>
      <c r="AL14" s="176">
        <v>69.8</v>
      </c>
      <c r="AM14" s="176">
        <v>76.5</v>
      </c>
      <c r="AN14" s="176">
        <v>225.6</v>
      </c>
      <c r="AO14" s="176">
        <v>72.5</v>
      </c>
      <c r="AP14" s="176">
        <v>76.099999999999994</v>
      </c>
      <c r="AQ14" s="176">
        <v>74.900000000000006</v>
      </c>
      <c r="AR14" s="176">
        <v>223.5</v>
      </c>
      <c r="AS14" s="176">
        <v>79.5</v>
      </c>
      <c r="AT14" s="176">
        <v>82.4</v>
      </c>
      <c r="AU14" s="176">
        <v>80.899999999999991</v>
      </c>
      <c r="AV14" s="176">
        <v>242.8</v>
      </c>
      <c r="AW14" s="176">
        <v>80.899999999999991</v>
      </c>
      <c r="AX14" s="176">
        <v>73.7</v>
      </c>
      <c r="AY14" s="176">
        <v>76.8</v>
      </c>
      <c r="AZ14" s="176">
        <v>231.39999999999998</v>
      </c>
      <c r="BA14" s="176">
        <v>923.3</v>
      </c>
      <c r="BB14" s="176">
        <v>74.886169999999993</v>
      </c>
      <c r="BC14" s="176">
        <v>68.778283999999999</v>
      </c>
      <c r="BD14" s="176">
        <v>72.592375000000004</v>
      </c>
      <c r="BE14" s="176">
        <v>216.25682899999998</v>
      </c>
      <c r="BF14" s="176">
        <v>68.690955000000002</v>
      </c>
      <c r="BG14" s="176">
        <v>73.757677000000001</v>
      </c>
      <c r="BH14" s="176">
        <v>74.678838999999996</v>
      </c>
      <c r="BI14" s="176">
        <v>217.12747100000001</v>
      </c>
      <c r="BJ14" s="176">
        <v>79.185775000000007</v>
      </c>
      <c r="BK14" s="176">
        <v>81.385766000000004</v>
      </c>
      <c r="BL14" s="176">
        <v>78.551172000000008</v>
      </c>
      <c r="BM14" s="176">
        <v>239.122713</v>
      </c>
      <c r="BN14" s="176">
        <v>76.289819999999992</v>
      </c>
      <c r="BO14" s="176">
        <v>70.275534000000007</v>
      </c>
      <c r="BP14" s="176">
        <v>72.376395700000003</v>
      </c>
      <c r="BQ14" s="176">
        <v>218.94174970000003</v>
      </c>
      <c r="BR14" s="176">
        <v>891.44876270000009</v>
      </c>
      <c r="BS14" s="181">
        <v>70.443099000000004</v>
      </c>
      <c r="BT14" s="181">
        <v>62.280248</v>
      </c>
      <c r="BU14" s="181">
        <v>68.867942999999997</v>
      </c>
      <c r="BV14" s="181">
        <v>201.59128999999999</v>
      </c>
      <c r="BW14" s="181">
        <v>66.300709999999995</v>
      </c>
      <c r="BX14" s="181">
        <v>68.988067000000001</v>
      </c>
      <c r="BY14" s="181">
        <v>67.927897000000002</v>
      </c>
      <c r="BZ14" s="181">
        <v>203.21667400000001</v>
      </c>
      <c r="CA14" s="181">
        <v>75.567820999999995</v>
      </c>
      <c r="CB14" s="181">
        <v>77.774602000000002</v>
      </c>
      <c r="CC14" s="181">
        <v>73.690122000000002</v>
      </c>
      <c r="CD14" s="181">
        <v>227.032545</v>
      </c>
      <c r="CE14" s="181">
        <v>75.116368000000008</v>
      </c>
      <c r="CF14" s="181">
        <v>69.608674000000008</v>
      </c>
      <c r="CG14" s="181">
        <v>72.820103000000003</v>
      </c>
      <c r="CH14" s="181">
        <v>217.54514500000002</v>
      </c>
      <c r="CI14" s="181">
        <v>849.38565500000004</v>
      </c>
      <c r="CJ14" s="181">
        <v>71.927884000000006</v>
      </c>
      <c r="CK14" s="181">
        <v>63.778914999999998</v>
      </c>
      <c r="CL14" s="181">
        <v>68.854442000000006</v>
      </c>
      <c r="CM14" s="181">
        <v>204.56124100000002</v>
      </c>
      <c r="CN14" s="181">
        <v>66.384448999999989</v>
      </c>
      <c r="CO14" s="181">
        <v>70.799447999999998</v>
      </c>
      <c r="CP14" s="181">
        <v>70.633482999999998</v>
      </c>
      <c r="CQ14" s="181">
        <v>207.81737999999999</v>
      </c>
      <c r="CR14" s="181">
        <v>76.273831999999999</v>
      </c>
      <c r="CS14" s="181">
        <v>78.664517000000004</v>
      </c>
      <c r="CT14" s="181">
        <v>75.191535000000002</v>
      </c>
      <c r="CU14" s="181">
        <v>230.12988399999998</v>
      </c>
      <c r="CV14" s="181">
        <v>75.796842999999996</v>
      </c>
      <c r="CW14" s="181">
        <v>69.573529000000008</v>
      </c>
      <c r="CX14" s="181">
        <v>72.399776000000003</v>
      </c>
      <c r="CY14" s="181">
        <v>217.77014800000001</v>
      </c>
      <c r="CZ14" s="181">
        <v>860.27865300000008</v>
      </c>
      <c r="DA14" s="181">
        <v>70.873794000000004</v>
      </c>
      <c r="DB14" s="181">
        <v>63.619378999999995</v>
      </c>
      <c r="DC14" s="181">
        <v>69.357865000000004</v>
      </c>
      <c r="DD14" s="181">
        <v>203.85103799999999</v>
      </c>
      <c r="DE14" s="181">
        <v>66.416972999999999</v>
      </c>
      <c r="DF14" s="181">
        <v>70.659713000000011</v>
      </c>
      <c r="DG14" s="181">
        <v>70.469333000000006</v>
      </c>
      <c r="DH14" s="181">
        <v>207.546019</v>
      </c>
      <c r="DI14" s="181">
        <v>78.622575999999995</v>
      </c>
      <c r="DJ14" s="181">
        <v>78.78753900000001</v>
      </c>
      <c r="DK14" s="181">
        <v>75.261127000000002</v>
      </c>
      <c r="DL14" s="181">
        <v>232.67124200000001</v>
      </c>
      <c r="DM14" s="181">
        <v>73.980744000000001</v>
      </c>
      <c r="DN14" s="181">
        <v>68.472667000000001</v>
      </c>
      <c r="DO14" s="181">
        <v>72.630426999999997</v>
      </c>
      <c r="DP14" s="181">
        <v>215.08383800000001</v>
      </c>
      <c r="DQ14" s="181">
        <v>859.15213599999993</v>
      </c>
      <c r="DR14" s="181">
        <v>70.988518999999997</v>
      </c>
      <c r="DS14" s="181">
        <v>65.500884999999997</v>
      </c>
      <c r="DT14" s="181">
        <v>69.205337999999998</v>
      </c>
      <c r="DU14" s="181">
        <v>205.69474200000002</v>
      </c>
      <c r="DV14" s="181">
        <v>67.256191999999999</v>
      </c>
      <c r="DW14" s="181">
        <v>69.087063999999998</v>
      </c>
      <c r="DX14" s="181">
        <v>70.742117999999991</v>
      </c>
      <c r="DY14" s="181">
        <v>207.08537399999997</v>
      </c>
      <c r="DZ14" s="181">
        <v>76.33335000000001</v>
      </c>
      <c r="EA14" s="181">
        <v>80.232617000000005</v>
      </c>
      <c r="EB14" s="181">
        <v>76.19130100000001</v>
      </c>
      <c r="EC14" s="181">
        <v>232.75726800000001</v>
      </c>
      <c r="ED14" s="181">
        <v>74.560530999999997</v>
      </c>
      <c r="EE14" s="181">
        <v>68.947517000000005</v>
      </c>
      <c r="EF14" s="181">
        <v>72.642719</v>
      </c>
      <c r="EG14" s="181">
        <v>216.15076699999997</v>
      </c>
      <c r="EH14" s="181">
        <v>861.68815100000006</v>
      </c>
      <c r="EI14" s="181">
        <v>71.481875000000002</v>
      </c>
      <c r="EJ14" s="181">
        <v>63.240625999999992</v>
      </c>
      <c r="EK14" s="181">
        <v>69.393117000000004</v>
      </c>
      <c r="EL14" s="181">
        <v>204.11561799999998</v>
      </c>
      <c r="EM14" s="181">
        <v>66.691247000000004</v>
      </c>
      <c r="EN14" s="181">
        <v>70.380270999999993</v>
      </c>
      <c r="EO14" s="181">
        <v>71.623811000000003</v>
      </c>
      <c r="EP14" s="181">
        <v>208.69532900000002</v>
      </c>
      <c r="EQ14" s="181">
        <v>77.352486999999996</v>
      </c>
      <c r="ER14" s="181">
        <v>80.151812000000007</v>
      </c>
      <c r="ES14" s="181">
        <v>76.461261999999991</v>
      </c>
      <c r="ET14" s="181">
        <v>233.96556100000001</v>
      </c>
      <c r="EU14" s="181">
        <v>77.453095999999988</v>
      </c>
      <c r="EV14" s="181">
        <v>71.961302000000003</v>
      </c>
      <c r="EW14" s="181">
        <v>72.552946000000006</v>
      </c>
      <c r="EX14" s="181">
        <v>221.96734400000003</v>
      </c>
      <c r="EY14" s="181">
        <v>868.74385200000006</v>
      </c>
      <c r="EZ14" s="181">
        <v>72.868814</v>
      </c>
      <c r="FA14" s="181">
        <v>65.467574999999997</v>
      </c>
      <c r="FB14" s="181">
        <v>70.608159000000001</v>
      </c>
      <c r="FC14" s="181">
        <v>208.944548</v>
      </c>
      <c r="FD14" s="181">
        <v>67.336730000000003</v>
      </c>
      <c r="FE14" s="181">
        <v>70.096279999999993</v>
      </c>
      <c r="FF14" s="181">
        <v>69.831358999999992</v>
      </c>
      <c r="FG14" s="181">
        <v>207.26436899999999</v>
      </c>
      <c r="FH14" s="181">
        <v>75.039156000000006</v>
      </c>
      <c r="FI14" s="181">
        <v>78.502882</v>
      </c>
      <c r="FJ14" s="181">
        <v>76.210695000000001</v>
      </c>
      <c r="FK14" s="181">
        <v>229.75273299999998</v>
      </c>
      <c r="FL14" s="181">
        <v>75.601612000000003</v>
      </c>
      <c r="FM14" s="181">
        <v>69.939019000000002</v>
      </c>
      <c r="FN14" s="181">
        <v>73.858970999999997</v>
      </c>
      <c r="FO14" s="181">
        <v>219.39960200000002</v>
      </c>
      <c r="FP14" s="181">
        <v>865.36124400000006</v>
      </c>
      <c r="FQ14" s="181">
        <v>73.284980000000004</v>
      </c>
      <c r="FR14" s="181">
        <v>65.445392999999996</v>
      </c>
      <c r="FS14" s="181">
        <v>70.934727999999993</v>
      </c>
      <c r="FT14" s="181">
        <v>209.66510099999999</v>
      </c>
      <c r="FU14" s="181">
        <v>68.177575000000004</v>
      </c>
      <c r="FV14" s="181">
        <v>72.636668999999998</v>
      </c>
      <c r="FW14" s="181">
        <v>71.871792999999997</v>
      </c>
      <c r="FX14" s="181">
        <v>212.686037</v>
      </c>
      <c r="FY14" s="181">
        <v>78.283558999999997</v>
      </c>
      <c r="FZ14" s="181">
        <v>81.032279000000003</v>
      </c>
      <c r="GA14" s="181">
        <v>76.764407000000006</v>
      </c>
      <c r="GB14" s="181">
        <v>236.08024500000002</v>
      </c>
      <c r="GC14" s="181">
        <v>77.810019999999994</v>
      </c>
      <c r="GD14" s="181">
        <v>72.339435999999992</v>
      </c>
      <c r="GE14" s="181">
        <v>74.648668999999998</v>
      </c>
      <c r="GF14" s="181">
        <v>224.798125</v>
      </c>
      <c r="GG14" s="181">
        <v>883.22950800000001</v>
      </c>
      <c r="GH14" s="181">
        <v>74.206860000000006</v>
      </c>
      <c r="GI14" s="181">
        <v>68.988866000000002</v>
      </c>
      <c r="GJ14" s="181">
        <v>68.793845000000005</v>
      </c>
      <c r="GK14" s="181">
        <v>211.98957100000001</v>
      </c>
      <c r="GL14" s="181">
        <v>56.596652999999996</v>
      </c>
      <c r="GM14" s="181">
        <v>61.193683</v>
      </c>
      <c r="GN14" s="181">
        <v>61.774289999999993</v>
      </c>
      <c r="GO14" s="181">
        <v>179.56462599999998</v>
      </c>
      <c r="GP14" s="181">
        <v>70.187443999999999</v>
      </c>
      <c r="GQ14" s="181">
        <v>73.805449999999993</v>
      </c>
      <c r="GR14" s="181">
        <v>72.813668000000007</v>
      </c>
      <c r="GS14" s="181">
        <v>216.80656199999999</v>
      </c>
      <c r="GT14" s="181">
        <v>72.241661000000008</v>
      </c>
      <c r="GU14" s="181">
        <v>67.844256000000001</v>
      </c>
      <c r="GV14" s="181">
        <v>71.032877999999997</v>
      </c>
      <c r="GW14" s="181">
        <v>211.11879499999998</v>
      </c>
      <c r="GX14" s="181">
        <v>819.47955400000001</v>
      </c>
      <c r="GY14" s="181">
        <v>70.42022</v>
      </c>
      <c r="GZ14" s="181">
        <v>59.984289000000004</v>
      </c>
      <c r="HA14" s="181">
        <v>65.327426000000003</v>
      </c>
      <c r="HB14" s="181">
        <v>195.73193500000002</v>
      </c>
      <c r="HC14" s="181">
        <v>63.205645000000004</v>
      </c>
      <c r="HD14" s="181">
        <v>68.035560000000004</v>
      </c>
      <c r="HE14" s="181">
        <v>68.784249000000003</v>
      </c>
      <c r="HF14" s="181">
        <v>200.025454</v>
      </c>
      <c r="HG14" s="181">
        <v>76.686655999999999</v>
      </c>
      <c r="HH14" s="181">
        <v>80.065709999999996</v>
      </c>
      <c r="HI14" s="181">
        <v>77.933062000000007</v>
      </c>
      <c r="HJ14" s="181">
        <v>234.685428</v>
      </c>
      <c r="HK14" s="181">
        <v>78.306297999999998</v>
      </c>
      <c r="HL14" s="181">
        <v>73.790343000000007</v>
      </c>
      <c r="HM14" s="181">
        <v>76.866585999999998</v>
      </c>
      <c r="HN14" s="181">
        <v>228.96322700000002</v>
      </c>
      <c r="HO14" s="181">
        <v>859.40538700000002</v>
      </c>
      <c r="HP14" s="181">
        <v>75.710855999999993</v>
      </c>
      <c r="HQ14" s="181">
        <v>68.264703999999995</v>
      </c>
      <c r="HR14" s="181">
        <v>75.538629</v>
      </c>
      <c r="HS14" s="181">
        <v>219.51418900000002</v>
      </c>
      <c r="HT14" s="181">
        <v>72.370866000000007</v>
      </c>
      <c r="HU14" s="181">
        <v>74.944366000000002</v>
      </c>
      <c r="HV14" s="181">
        <v>73.987303999999995</v>
      </c>
      <c r="HW14" s="181">
        <v>221.302536</v>
      </c>
      <c r="HX14" s="181">
        <v>79.505734000000004</v>
      </c>
      <c r="HY14" s="181">
        <v>81.030960000000007</v>
      </c>
      <c r="HZ14" s="181">
        <v>79.282547999999991</v>
      </c>
      <c r="IA14" s="181">
        <v>239.819242</v>
      </c>
      <c r="IB14" s="181">
        <v>77.608039999999988</v>
      </c>
      <c r="IC14" s="181">
        <v>75.019516999999993</v>
      </c>
      <c r="ID14" s="181">
        <v>77.067212999999995</v>
      </c>
      <c r="IE14" s="181">
        <v>229.69474300000002</v>
      </c>
      <c r="IF14" s="181">
        <v>910.33071100000006</v>
      </c>
      <c r="IG14" s="181">
        <v>77.412357999999998</v>
      </c>
      <c r="IH14" s="181">
        <v>70.547444999999996</v>
      </c>
      <c r="II14" s="181">
        <v>74.897002000000001</v>
      </c>
      <c r="IJ14" s="181">
        <v>222.85680500000001</v>
      </c>
      <c r="IK14" s="181">
        <v>71.92456</v>
      </c>
      <c r="IL14" s="181">
        <v>76.397730999999993</v>
      </c>
      <c r="IM14" s="181">
        <v>76.090978000000007</v>
      </c>
      <c r="IN14" s="181">
        <v>224.41326900000001</v>
      </c>
      <c r="IO14" s="181">
        <v>81.343162000000007</v>
      </c>
      <c r="IP14" s="181">
        <v>85.898582000000005</v>
      </c>
      <c r="IQ14" s="181">
        <v>80.951099999999997</v>
      </c>
      <c r="IR14" s="181">
        <v>248.19284400000004</v>
      </c>
      <c r="IS14" s="181">
        <v>83.967082000000005</v>
      </c>
      <c r="IT14" s="181">
        <v>76.980437999999992</v>
      </c>
      <c r="IU14" s="181">
        <v>78.472808000000001</v>
      </c>
      <c r="IV14" s="181">
        <v>239.42032799999998</v>
      </c>
      <c r="IW14" s="181">
        <v>934.88324499999999</v>
      </c>
      <c r="IX14" s="181">
        <v>78.733878000000004</v>
      </c>
      <c r="IY14" s="181">
        <v>72.433168999999992</v>
      </c>
      <c r="IZ14" s="181">
        <v>77.696607</v>
      </c>
      <c r="JA14" s="181">
        <v>228.863654</v>
      </c>
      <c r="JB14" s="181">
        <v>74.299847999999997</v>
      </c>
      <c r="JC14" s="181">
        <v>77.685654</v>
      </c>
      <c r="JD14" s="181">
        <v>75.615960999999999</v>
      </c>
      <c r="JE14" s="181">
        <v>227.60146300000005</v>
      </c>
      <c r="JF14" s="181">
        <v>84.28428199999999</v>
      </c>
      <c r="JG14" s="181">
        <v>86.016176999999999</v>
      </c>
      <c r="JH14" s="181">
        <v>81.864409999999992</v>
      </c>
      <c r="JI14" s="181">
        <v>252.16486899999998</v>
      </c>
      <c r="JJ14" s="181">
        <v>84.257840000000002</v>
      </c>
      <c r="JK14" s="181">
        <v>78.646456999999998</v>
      </c>
      <c r="JL14" s="181">
        <v>81.886499000000001</v>
      </c>
      <c r="JM14" s="181">
        <v>244.790796</v>
      </c>
      <c r="JN14" s="181">
        <v>953.42078200000003</v>
      </c>
      <c r="JO14" s="208">
        <v>81.913530000000009</v>
      </c>
      <c r="JP14" s="208">
        <v>71.559500999999997</v>
      </c>
      <c r="JQ14" s="208">
        <v>81.693495999999996</v>
      </c>
      <c r="JR14" s="208">
        <v>235.166527</v>
      </c>
      <c r="JS14" s="208">
        <v>75.723411999999996</v>
      </c>
      <c r="JT14" s="208">
        <v>79.570808</v>
      </c>
      <c r="JU14" s="208">
        <v>77.12241499999999</v>
      </c>
      <c r="JV14" s="208">
        <v>232.41663499999999</v>
      </c>
      <c r="JW14" s="208">
        <v>84.310282000000001</v>
      </c>
      <c r="JX14" s="208">
        <v>86.445302999999996</v>
      </c>
      <c r="JY14" s="208">
        <v>84.15715800000001</v>
      </c>
      <c r="JZ14" s="208">
        <v>254.91274300000003</v>
      </c>
      <c r="KA14" s="208">
        <v>87.396501000000015</v>
      </c>
      <c r="KB14" s="208">
        <v>80.314657000000011</v>
      </c>
      <c r="KC14" s="208">
        <v>84.412274000000011</v>
      </c>
      <c r="KD14" s="208">
        <v>252.12343199999998</v>
      </c>
      <c r="KE14" s="208">
        <v>974.61933699999997</v>
      </c>
    </row>
    <row r="15" spans="1:291" s="58" customFormat="1" ht="3" customHeight="1" x14ac:dyDescent="0.25"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0"/>
      <c r="IV15" s="60"/>
      <c r="IW15" s="60"/>
      <c r="IX15" s="60"/>
      <c r="IY15" s="60"/>
      <c r="IZ15" s="60"/>
      <c r="JA15" s="60"/>
      <c r="JB15" s="60"/>
      <c r="JC15" s="60"/>
      <c r="JD15" s="60"/>
      <c r="JE15" s="60"/>
      <c r="JF15" s="60"/>
      <c r="JG15" s="60"/>
      <c r="JH15" s="60"/>
      <c r="JI15" s="60"/>
      <c r="JJ15" s="60"/>
      <c r="JK15" s="60"/>
      <c r="JL15" s="60"/>
      <c r="JM15" s="60"/>
      <c r="JN15" s="60"/>
      <c r="JO15" s="60"/>
      <c r="JP15" s="60"/>
      <c r="JQ15" s="60"/>
      <c r="JR15" s="60"/>
      <c r="JS15" s="60"/>
      <c r="JT15" s="60"/>
      <c r="JU15" s="60"/>
      <c r="JV15" s="60"/>
      <c r="JW15" s="60"/>
      <c r="JX15" s="60"/>
      <c r="JY15" s="60"/>
      <c r="JZ15" s="60"/>
      <c r="KA15" s="60"/>
      <c r="KB15" s="60"/>
      <c r="KC15" s="60"/>
      <c r="KD15" s="60"/>
      <c r="KE15" s="60"/>
    </row>
    <row r="16" spans="1:291" s="13" customFormat="1" ht="6" customHeight="1" x14ac:dyDescent="0.2"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91"/>
      <c r="GZ16" s="12"/>
      <c r="HA16" s="12"/>
      <c r="HB16" s="12"/>
      <c r="HC16" s="12"/>
      <c r="HD16" s="12"/>
      <c r="HE16" s="12"/>
      <c r="HF16" s="12"/>
      <c r="HS16" s="12"/>
      <c r="HW16" s="12"/>
      <c r="IA16" s="12"/>
      <c r="IE16" s="12"/>
    </row>
    <row r="17" spans="2:291" s="13" customFormat="1" ht="12" customHeight="1" x14ac:dyDescent="0.2">
      <c r="B17" s="220" t="s">
        <v>117</v>
      </c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0"/>
      <c r="FW17" s="220"/>
      <c r="FX17" s="220"/>
      <c r="FY17" s="220"/>
      <c r="FZ17" s="220"/>
      <c r="GA17" s="220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0"/>
      <c r="HB17" s="220"/>
      <c r="HC17" s="220"/>
      <c r="HD17" s="220"/>
      <c r="HE17" s="220"/>
      <c r="HF17" s="220"/>
      <c r="HG17" s="220"/>
      <c r="HH17" s="220"/>
      <c r="HI17" s="220"/>
      <c r="HJ17" s="220"/>
      <c r="HK17" s="220"/>
      <c r="HL17" s="220"/>
      <c r="HM17" s="220"/>
      <c r="HN17" s="220"/>
      <c r="HO17" s="220"/>
      <c r="HP17" s="220"/>
      <c r="HQ17" s="220"/>
      <c r="HR17" s="220"/>
      <c r="HS17" s="220"/>
      <c r="HT17" s="220"/>
      <c r="HU17" s="220"/>
      <c r="HV17" s="220"/>
      <c r="HW17" s="220"/>
      <c r="HX17" s="220"/>
      <c r="HY17" s="220"/>
      <c r="HZ17" s="220"/>
      <c r="IA17" s="220"/>
      <c r="IB17" s="220"/>
      <c r="IC17" s="220"/>
      <c r="ID17" s="220"/>
      <c r="IE17" s="220"/>
      <c r="IF17" s="220"/>
    </row>
    <row r="18" spans="2:291" s="13" customFormat="1" ht="12" customHeight="1" x14ac:dyDescent="0.2">
      <c r="B18" s="220" t="s">
        <v>16</v>
      </c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</row>
    <row r="19" spans="2:291" s="13" customFormat="1" ht="12.75" customHeight="1" x14ac:dyDescent="0.2">
      <c r="B19" s="241" t="s">
        <v>118</v>
      </c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1"/>
      <c r="AL19" s="241"/>
      <c r="AM19" s="241"/>
      <c r="AN19" s="241"/>
      <c r="AO19" s="241"/>
      <c r="AP19" s="241"/>
      <c r="AQ19" s="241"/>
      <c r="AR19" s="241"/>
      <c r="AS19" s="241"/>
      <c r="AT19" s="241"/>
      <c r="AU19" s="241"/>
      <c r="AV19" s="241"/>
      <c r="AW19" s="241"/>
      <c r="AX19" s="241"/>
      <c r="AY19" s="241"/>
      <c r="AZ19" s="241"/>
      <c r="BA19" s="241"/>
      <c r="BB19" s="241"/>
      <c r="BC19" s="241"/>
      <c r="BD19" s="241"/>
      <c r="BE19" s="241"/>
      <c r="BF19" s="241"/>
      <c r="BG19" s="241"/>
      <c r="BH19" s="241"/>
      <c r="BI19" s="241"/>
      <c r="BJ19" s="241"/>
      <c r="BK19" s="241"/>
      <c r="BL19" s="241"/>
      <c r="BM19" s="241"/>
      <c r="BN19" s="241"/>
      <c r="BO19" s="241"/>
      <c r="BP19" s="241"/>
      <c r="BQ19" s="241"/>
      <c r="BR19" s="241"/>
      <c r="BS19" s="241"/>
      <c r="BT19" s="241"/>
      <c r="BU19" s="241"/>
      <c r="BV19" s="241"/>
      <c r="BW19" s="241"/>
      <c r="BX19" s="241"/>
      <c r="BY19" s="241"/>
      <c r="BZ19" s="241"/>
      <c r="CA19" s="241"/>
      <c r="CB19" s="241"/>
      <c r="CC19" s="241"/>
      <c r="CD19" s="241"/>
      <c r="CE19" s="241"/>
      <c r="CF19" s="241"/>
      <c r="CG19" s="241"/>
      <c r="CH19" s="241"/>
      <c r="CI19" s="241"/>
      <c r="CJ19" s="241"/>
      <c r="CK19" s="241"/>
      <c r="CL19" s="241"/>
      <c r="CM19" s="241"/>
      <c r="CN19" s="241"/>
      <c r="CO19" s="241"/>
      <c r="CP19" s="241"/>
      <c r="CQ19" s="241"/>
      <c r="CR19" s="241"/>
      <c r="CS19" s="241"/>
      <c r="CT19" s="241"/>
      <c r="CU19" s="241"/>
      <c r="CV19" s="241"/>
      <c r="CW19" s="241"/>
      <c r="CX19" s="241"/>
      <c r="CY19" s="241"/>
      <c r="CZ19" s="241"/>
      <c r="DA19" s="241"/>
      <c r="DB19" s="241"/>
      <c r="DC19" s="241"/>
      <c r="DD19" s="241"/>
      <c r="DE19" s="241"/>
      <c r="DF19" s="241"/>
      <c r="DG19" s="241"/>
      <c r="DH19" s="241"/>
      <c r="DI19" s="241"/>
      <c r="DJ19" s="241"/>
      <c r="DK19" s="241"/>
      <c r="DL19" s="241"/>
      <c r="DM19" s="241"/>
      <c r="DN19" s="241"/>
      <c r="DO19" s="241"/>
      <c r="DP19" s="241"/>
      <c r="DQ19" s="241"/>
      <c r="DR19" s="241"/>
      <c r="DS19" s="241"/>
      <c r="DT19" s="241"/>
      <c r="DU19" s="241"/>
      <c r="DV19" s="241"/>
      <c r="DW19" s="241"/>
      <c r="DX19" s="241"/>
      <c r="DY19" s="241"/>
      <c r="DZ19" s="241"/>
      <c r="EA19" s="241"/>
      <c r="EB19" s="241"/>
      <c r="EC19" s="241"/>
      <c r="ED19" s="241"/>
      <c r="EE19" s="241"/>
      <c r="EF19" s="241"/>
      <c r="EG19" s="241"/>
      <c r="EH19" s="241"/>
      <c r="EI19" s="241"/>
      <c r="EJ19" s="241"/>
      <c r="EK19" s="241"/>
      <c r="EL19" s="241"/>
      <c r="EM19" s="241"/>
      <c r="EN19" s="241"/>
      <c r="EO19" s="241"/>
      <c r="EP19" s="241"/>
      <c r="EQ19" s="241"/>
      <c r="ER19" s="241"/>
      <c r="ES19" s="241"/>
      <c r="ET19" s="241"/>
      <c r="EU19" s="241"/>
      <c r="EV19" s="241"/>
      <c r="EW19" s="241"/>
      <c r="EX19" s="241"/>
      <c r="EY19" s="241"/>
      <c r="EZ19" s="241"/>
      <c r="FA19" s="241"/>
      <c r="FB19" s="241"/>
      <c r="FC19" s="241"/>
      <c r="FD19" s="241"/>
      <c r="FE19" s="241"/>
      <c r="FF19" s="241"/>
      <c r="FG19" s="241"/>
      <c r="FH19" s="241"/>
      <c r="FI19" s="241"/>
      <c r="FJ19" s="241"/>
      <c r="FK19" s="241"/>
      <c r="FL19" s="241"/>
      <c r="FM19" s="241"/>
      <c r="FN19" s="241"/>
      <c r="FO19" s="241"/>
      <c r="FP19" s="241"/>
      <c r="FQ19" s="241"/>
      <c r="FR19" s="241"/>
      <c r="FS19" s="241"/>
      <c r="FT19" s="241"/>
      <c r="FU19" s="241"/>
      <c r="FV19" s="241"/>
      <c r="FW19" s="241"/>
      <c r="FX19" s="241"/>
      <c r="FY19" s="241"/>
      <c r="FZ19" s="241"/>
      <c r="GA19" s="241"/>
      <c r="GB19" s="241"/>
      <c r="GC19" s="241"/>
      <c r="GD19" s="241"/>
      <c r="GE19" s="241"/>
      <c r="GF19" s="241"/>
      <c r="GG19" s="241"/>
      <c r="GH19" s="241"/>
      <c r="GI19" s="241"/>
      <c r="GJ19" s="241"/>
      <c r="GK19" s="241"/>
      <c r="GL19" s="241"/>
      <c r="GM19" s="241"/>
      <c r="GN19" s="241"/>
      <c r="GO19" s="241"/>
      <c r="GP19" s="241"/>
      <c r="GQ19" s="241"/>
      <c r="GR19" s="241"/>
      <c r="GS19" s="241"/>
      <c r="GT19" s="241"/>
      <c r="GU19" s="241"/>
      <c r="GV19" s="241"/>
      <c r="GW19" s="241"/>
      <c r="GX19" s="241"/>
      <c r="GY19" s="241"/>
      <c r="GZ19" s="241"/>
      <c r="HA19" s="241"/>
      <c r="HB19" s="241"/>
      <c r="HC19" s="241"/>
      <c r="HD19" s="241"/>
      <c r="HE19" s="241"/>
      <c r="HF19" s="241"/>
      <c r="HG19" s="241"/>
      <c r="HH19" s="241"/>
      <c r="HI19" s="241"/>
      <c r="HJ19" s="241"/>
      <c r="HK19" s="241"/>
      <c r="HL19" s="241"/>
      <c r="HM19" s="241"/>
      <c r="HN19" s="241"/>
      <c r="HO19" s="241"/>
      <c r="HP19" s="241"/>
      <c r="HQ19" s="241"/>
      <c r="HR19" s="241"/>
      <c r="HS19" s="241"/>
      <c r="HT19" s="241"/>
      <c r="HU19" s="241"/>
      <c r="HV19" s="241"/>
      <c r="HW19" s="241"/>
      <c r="HX19" s="241"/>
      <c r="HY19" s="241"/>
      <c r="HZ19" s="241"/>
      <c r="IA19" s="241"/>
      <c r="IB19" s="241"/>
      <c r="IC19" s="241"/>
      <c r="ID19" s="241"/>
      <c r="IE19" s="241"/>
      <c r="IF19" s="241"/>
    </row>
    <row r="20" spans="2:291" s="13" customFormat="1" ht="12.75" customHeight="1" x14ac:dyDescent="0.2">
      <c r="B20" s="241" t="s">
        <v>119</v>
      </c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1"/>
      <c r="AJ20" s="241"/>
      <c r="AK20" s="241"/>
      <c r="AL20" s="241"/>
      <c r="AM20" s="241"/>
      <c r="AN20" s="241"/>
      <c r="AO20" s="241"/>
      <c r="AP20" s="241"/>
      <c r="AQ20" s="241"/>
      <c r="AR20" s="241"/>
      <c r="AS20" s="241"/>
      <c r="AT20" s="241"/>
      <c r="AU20" s="241"/>
      <c r="AV20" s="241"/>
      <c r="AW20" s="241"/>
      <c r="AX20" s="241"/>
      <c r="AY20" s="241"/>
      <c r="AZ20" s="241"/>
      <c r="BA20" s="241"/>
      <c r="BB20" s="241"/>
      <c r="BC20" s="241"/>
      <c r="BD20" s="241"/>
      <c r="BE20" s="241"/>
      <c r="BF20" s="241"/>
      <c r="BG20" s="241"/>
      <c r="BH20" s="241"/>
      <c r="BI20" s="241"/>
      <c r="BJ20" s="241"/>
      <c r="BK20" s="241"/>
      <c r="BL20" s="241"/>
      <c r="BM20" s="241"/>
      <c r="BN20" s="241"/>
      <c r="BO20" s="241"/>
      <c r="BP20" s="241"/>
      <c r="BQ20" s="241"/>
      <c r="BR20" s="241"/>
      <c r="BS20" s="241"/>
      <c r="BT20" s="241"/>
      <c r="BU20" s="241"/>
      <c r="BV20" s="241"/>
      <c r="BW20" s="241"/>
      <c r="BX20" s="241"/>
      <c r="BY20" s="241"/>
      <c r="BZ20" s="241"/>
      <c r="CA20" s="241"/>
      <c r="CB20" s="241"/>
      <c r="CC20" s="241"/>
      <c r="CD20" s="241"/>
      <c r="CE20" s="241"/>
      <c r="CF20" s="241"/>
      <c r="CG20" s="241"/>
      <c r="CH20" s="241"/>
      <c r="CI20" s="241"/>
      <c r="CJ20" s="241"/>
      <c r="CK20" s="241"/>
      <c r="CL20" s="241"/>
      <c r="CM20" s="241"/>
      <c r="CN20" s="241"/>
      <c r="CO20" s="241"/>
      <c r="CP20" s="241"/>
      <c r="CQ20" s="241"/>
      <c r="CR20" s="241"/>
      <c r="CS20" s="241"/>
      <c r="CT20" s="241"/>
      <c r="CU20" s="241"/>
      <c r="CV20" s="241"/>
      <c r="CW20" s="241"/>
      <c r="CX20" s="241"/>
      <c r="CY20" s="241"/>
      <c r="CZ20" s="241"/>
      <c r="DA20" s="241"/>
      <c r="DB20" s="241"/>
      <c r="DC20" s="241"/>
      <c r="DD20" s="241"/>
      <c r="DE20" s="241"/>
      <c r="DF20" s="241"/>
      <c r="DG20" s="241"/>
      <c r="DH20" s="241"/>
      <c r="DI20" s="241"/>
      <c r="DJ20" s="241"/>
      <c r="DK20" s="241"/>
      <c r="DL20" s="241"/>
      <c r="DM20" s="241"/>
      <c r="DN20" s="241"/>
      <c r="DO20" s="241"/>
      <c r="DP20" s="241"/>
      <c r="DQ20" s="241"/>
      <c r="DR20" s="241"/>
      <c r="DS20" s="241"/>
      <c r="DT20" s="241"/>
      <c r="DU20" s="241"/>
      <c r="DV20" s="241"/>
      <c r="DW20" s="241"/>
      <c r="DX20" s="241"/>
      <c r="DY20" s="241"/>
      <c r="DZ20" s="241"/>
      <c r="EA20" s="241"/>
      <c r="EB20" s="241"/>
      <c r="EC20" s="241"/>
      <c r="ED20" s="241"/>
      <c r="EE20" s="241"/>
      <c r="EF20" s="241"/>
      <c r="EG20" s="241"/>
      <c r="EH20" s="241"/>
      <c r="EI20" s="241"/>
      <c r="EJ20" s="241"/>
      <c r="EK20" s="241"/>
      <c r="EL20" s="241"/>
      <c r="EM20" s="241"/>
      <c r="EN20" s="241"/>
      <c r="EO20" s="241"/>
      <c r="EP20" s="241"/>
      <c r="EQ20" s="241"/>
      <c r="ER20" s="241"/>
      <c r="ES20" s="241"/>
      <c r="ET20" s="241"/>
      <c r="EU20" s="241"/>
      <c r="EV20" s="241"/>
      <c r="EW20" s="241"/>
      <c r="EX20" s="241"/>
      <c r="EY20" s="241"/>
      <c r="EZ20" s="241"/>
      <c r="FA20" s="241"/>
      <c r="FB20" s="241"/>
      <c r="FC20" s="241"/>
      <c r="FD20" s="241"/>
      <c r="FE20" s="241"/>
      <c r="FF20" s="241"/>
      <c r="FG20" s="241"/>
      <c r="FH20" s="241"/>
      <c r="FI20" s="241"/>
      <c r="FJ20" s="241"/>
      <c r="FK20" s="241"/>
      <c r="FL20" s="241"/>
      <c r="FM20" s="241"/>
      <c r="FN20" s="241"/>
      <c r="FO20" s="241"/>
      <c r="FP20" s="241"/>
      <c r="FQ20" s="241"/>
      <c r="FR20" s="241"/>
      <c r="FS20" s="241"/>
      <c r="FT20" s="241"/>
      <c r="FU20" s="241"/>
      <c r="FV20" s="241"/>
      <c r="FW20" s="241"/>
      <c r="FX20" s="241"/>
      <c r="FY20" s="241"/>
      <c r="FZ20" s="241"/>
      <c r="GA20" s="241"/>
      <c r="GB20" s="241"/>
      <c r="GC20" s="241"/>
      <c r="GD20" s="241"/>
      <c r="GE20" s="241"/>
      <c r="GF20" s="241"/>
      <c r="GG20" s="241"/>
      <c r="GH20" s="241"/>
      <c r="GI20" s="241"/>
      <c r="GJ20" s="241"/>
      <c r="GK20" s="241"/>
      <c r="GL20" s="241"/>
      <c r="GM20" s="241"/>
      <c r="GN20" s="241"/>
      <c r="GO20" s="241"/>
      <c r="GP20" s="241"/>
      <c r="GQ20" s="241"/>
      <c r="GR20" s="241"/>
      <c r="GS20" s="241"/>
      <c r="GT20" s="241"/>
      <c r="GU20" s="241"/>
      <c r="GV20" s="241"/>
      <c r="GW20" s="241"/>
      <c r="GX20" s="241"/>
      <c r="GY20" s="241"/>
      <c r="GZ20" s="241"/>
      <c r="HA20" s="241"/>
      <c r="HB20" s="241"/>
      <c r="HC20" s="241"/>
      <c r="HD20" s="241"/>
      <c r="HE20" s="241"/>
      <c r="HF20" s="241"/>
      <c r="HG20" s="241"/>
      <c r="HH20" s="241"/>
      <c r="HI20" s="241"/>
      <c r="HJ20" s="241"/>
      <c r="HK20" s="241"/>
      <c r="HL20" s="241"/>
      <c r="HM20" s="241"/>
      <c r="HN20" s="241"/>
      <c r="HO20" s="241"/>
      <c r="HP20" s="241"/>
      <c r="HQ20" s="241"/>
      <c r="HR20" s="241"/>
      <c r="HS20" s="241"/>
      <c r="HT20" s="241"/>
      <c r="HU20" s="241"/>
      <c r="HV20" s="241"/>
      <c r="HW20" s="241"/>
      <c r="HX20" s="241"/>
      <c r="HY20" s="241"/>
      <c r="HZ20" s="241"/>
      <c r="IA20" s="241"/>
      <c r="IB20" s="241"/>
      <c r="IC20" s="241"/>
      <c r="ID20" s="241"/>
      <c r="IE20" s="241"/>
      <c r="IF20" s="241"/>
    </row>
    <row r="21" spans="2:291" s="13" customFormat="1" ht="12.75" customHeight="1" x14ac:dyDescent="0.2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191"/>
      <c r="BN21" s="191"/>
      <c r="BO21" s="191"/>
      <c r="BP21" s="191"/>
      <c r="BQ21" s="191"/>
      <c r="BR21" s="191"/>
      <c r="BS21" s="191"/>
      <c r="BT21" s="191"/>
      <c r="BU21" s="191"/>
      <c r="BV21" s="191"/>
      <c r="BW21" s="191"/>
      <c r="BX21" s="191"/>
      <c r="BY21" s="191"/>
      <c r="BZ21" s="191"/>
      <c r="CA21" s="191"/>
      <c r="CB21" s="191"/>
      <c r="CC21" s="191"/>
      <c r="CD21" s="191"/>
      <c r="CE21" s="191"/>
      <c r="CF21" s="191"/>
      <c r="CG21" s="191"/>
      <c r="CH21" s="191"/>
      <c r="CI21" s="191"/>
      <c r="CJ21" s="191"/>
      <c r="CK21" s="191"/>
      <c r="CL21" s="191"/>
      <c r="CM21" s="191"/>
      <c r="CN21" s="191"/>
      <c r="CO21" s="191"/>
      <c r="CP21" s="191"/>
      <c r="CQ21" s="191"/>
      <c r="CR21" s="191"/>
      <c r="CS21" s="191"/>
      <c r="CT21" s="191"/>
      <c r="CU21" s="191"/>
      <c r="CV21" s="191"/>
      <c r="CW21" s="191"/>
      <c r="CX21" s="191"/>
      <c r="CY21" s="191"/>
      <c r="CZ21" s="191"/>
      <c r="DA21" s="191"/>
      <c r="DB21" s="191"/>
      <c r="DC21" s="191"/>
      <c r="DD21" s="191"/>
      <c r="DE21" s="191"/>
      <c r="DF21" s="191"/>
      <c r="DG21" s="191"/>
      <c r="DH21" s="191"/>
      <c r="DI21" s="191"/>
      <c r="DJ21" s="191"/>
      <c r="DK21" s="191"/>
      <c r="DL21" s="191"/>
      <c r="DM21" s="191"/>
      <c r="DN21" s="191"/>
      <c r="DO21" s="191"/>
      <c r="DP21" s="191"/>
      <c r="DQ21" s="191"/>
      <c r="DR21" s="191"/>
      <c r="DS21" s="191"/>
      <c r="DT21" s="191"/>
      <c r="DU21" s="191"/>
      <c r="DV21" s="191"/>
      <c r="DW21" s="191"/>
      <c r="DX21" s="191"/>
      <c r="DY21" s="191"/>
      <c r="DZ21" s="191"/>
      <c r="EA21" s="191"/>
      <c r="EB21" s="191"/>
      <c r="EC21" s="191"/>
      <c r="ED21" s="191"/>
      <c r="EE21" s="191"/>
      <c r="EF21" s="191"/>
      <c r="EG21" s="191"/>
      <c r="EH21" s="191"/>
      <c r="EI21" s="191"/>
      <c r="EJ21" s="191"/>
      <c r="EK21" s="191"/>
      <c r="EL21" s="191"/>
      <c r="EM21" s="191"/>
      <c r="EN21" s="191"/>
      <c r="EO21" s="191"/>
      <c r="EP21" s="191"/>
      <c r="EQ21" s="191"/>
      <c r="ER21" s="191"/>
      <c r="ES21" s="191"/>
      <c r="ET21" s="191"/>
      <c r="EU21" s="191"/>
      <c r="EV21" s="191"/>
      <c r="EW21" s="191"/>
      <c r="EX21" s="191"/>
      <c r="EY21" s="191"/>
      <c r="EZ21" s="191"/>
      <c r="FA21" s="191"/>
      <c r="FB21" s="191"/>
      <c r="FC21" s="191"/>
      <c r="FD21" s="191"/>
      <c r="FE21" s="191"/>
      <c r="FF21" s="191"/>
      <c r="FG21" s="191"/>
      <c r="FH21" s="191"/>
      <c r="FI21" s="191"/>
      <c r="FJ21" s="191"/>
      <c r="FK21" s="191"/>
      <c r="FL21" s="191"/>
      <c r="FM21" s="191"/>
      <c r="FN21" s="191"/>
      <c r="FO21" s="191"/>
      <c r="FP21" s="191"/>
      <c r="FQ21" s="191"/>
      <c r="FR21" s="191"/>
      <c r="FS21" s="191"/>
      <c r="FT21" s="191"/>
      <c r="FU21" s="191"/>
      <c r="FV21" s="191"/>
      <c r="FW21" s="191"/>
      <c r="FX21" s="191"/>
      <c r="FY21" s="191"/>
      <c r="FZ21" s="191"/>
      <c r="GA21" s="191"/>
      <c r="GB21" s="191"/>
      <c r="GC21" s="191"/>
      <c r="GD21" s="191"/>
      <c r="GE21" s="191"/>
      <c r="GF21" s="191"/>
      <c r="GG21" s="191"/>
      <c r="GH21" s="191"/>
      <c r="GI21" s="191"/>
      <c r="GJ21" s="191"/>
      <c r="GK21" s="191"/>
      <c r="GL21" s="191"/>
      <c r="GM21" s="191"/>
      <c r="GN21" s="191"/>
      <c r="GO21" s="191"/>
      <c r="GP21" s="191"/>
      <c r="GQ21" s="191"/>
      <c r="GR21" s="191"/>
      <c r="GS21" s="191"/>
      <c r="GT21" s="191"/>
      <c r="GU21" s="191"/>
      <c r="GV21" s="191"/>
      <c r="GW21" s="191"/>
      <c r="GX21" s="191"/>
      <c r="GY21" s="191"/>
      <c r="GZ21" s="191"/>
      <c r="HA21" s="191"/>
      <c r="HB21" s="191"/>
      <c r="HC21" s="191"/>
      <c r="HD21" s="191"/>
      <c r="HE21" s="191"/>
      <c r="HF21" s="191"/>
      <c r="HG21" s="191"/>
      <c r="HH21" s="191"/>
      <c r="HI21" s="191"/>
      <c r="HJ21" s="191"/>
      <c r="HK21" s="191"/>
      <c r="HL21" s="191"/>
      <c r="HM21" s="191"/>
      <c r="HN21" s="191"/>
      <c r="HO21" s="192"/>
      <c r="HP21" s="192"/>
      <c r="HQ21" s="192"/>
      <c r="HR21" s="192"/>
      <c r="HS21" s="191"/>
      <c r="HT21" s="192"/>
      <c r="HU21" s="192"/>
      <c r="HV21" s="192"/>
      <c r="HW21" s="191"/>
      <c r="HX21" s="192"/>
      <c r="HY21" s="192"/>
      <c r="HZ21" s="192"/>
      <c r="IA21" s="191"/>
      <c r="IB21" s="192"/>
      <c r="IC21" s="192"/>
      <c r="ID21" s="192"/>
      <c r="IE21" s="191"/>
      <c r="IF21" s="192"/>
      <c r="IG21" s="192"/>
      <c r="IH21" s="192"/>
      <c r="II21" s="192"/>
      <c r="IJ21" s="191"/>
      <c r="IK21" s="192"/>
      <c r="IL21" s="192"/>
      <c r="IM21" s="192"/>
      <c r="IN21" s="191"/>
      <c r="IO21" s="192"/>
      <c r="IP21" s="192"/>
      <c r="IQ21" s="192"/>
      <c r="IR21" s="191"/>
      <c r="IS21" s="192"/>
      <c r="IT21" s="192"/>
      <c r="IU21" s="192"/>
      <c r="IV21" s="191"/>
      <c r="IW21" s="192"/>
      <c r="IX21" s="192"/>
      <c r="IY21" s="192"/>
      <c r="IZ21" s="192"/>
      <c r="JA21" s="191"/>
      <c r="JB21" s="192"/>
      <c r="JC21" s="192"/>
      <c r="JD21" s="192"/>
      <c r="JE21" s="191"/>
      <c r="JF21" s="192"/>
      <c r="JG21" s="192"/>
      <c r="JH21" s="192"/>
      <c r="JI21" s="191"/>
      <c r="JJ21" s="192"/>
      <c r="JK21" s="192"/>
      <c r="JL21" s="192"/>
      <c r="JM21" s="191"/>
      <c r="JN21" s="192"/>
      <c r="JO21" s="192"/>
      <c r="JP21" s="192"/>
      <c r="JQ21" s="192"/>
      <c r="JR21" s="191"/>
      <c r="JS21" s="192"/>
      <c r="JT21" s="192"/>
      <c r="JU21" s="192"/>
      <c r="JV21" s="191"/>
      <c r="JW21" s="192"/>
      <c r="JX21" s="192"/>
      <c r="JY21" s="192"/>
      <c r="JZ21" s="191"/>
      <c r="KA21" s="192"/>
      <c r="KB21" s="192"/>
      <c r="KC21" s="192"/>
      <c r="KD21" s="191"/>
      <c r="KE21" s="192"/>
    </row>
    <row r="22" spans="2:291" s="13" customFormat="1" ht="12.75" customHeight="1" x14ac:dyDescent="0.25">
      <c r="B22" s="82" t="s">
        <v>3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91"/>
      <c r="BE22" s="191"/>
      <c r="BF22" s="191"/>
      <c r="BG22" s="191"/>
      <c r="BH22" s="191"/>
      <c r="BI22" s="191"/>
      <c r="BJ22" s="191"/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91"/>
      <c r="DC22" s="191"/>
      <c r="DD22" s="191"/>
      <c r="DE22" s="191"/>
      <c r="DF22" s="191"/>
      <c r="DG22" s="191"/>
      <c r="DH22" s="191"/>
      <c r="DI22" s="191"/>
      <c r="DJ22" s="191"/>
      <c r="DK22" s="191"/>
      <c r="DL22" s="191"/>
      <c r="DM22" s="191"/>
      <c r="DN22" s="191"/>
      <c r="DO22" s="191"/>
      <c r="DP22" s="191"/>
      <c r="DQ22" s="191"/>
      <c r="DR22" s="191"/>
      <c r="DS22" s="191"/>
      <c r="DT22" s="191"/>
      <c r="DU22" s="191"/>
      <c r="DV22" s="191"/>
      <c r="DW22" s="191"/>
      <c r="DX22" s="191"/>
      <c r="DY22" s="191"/>
      <c r="DZ22" s="191"/>
      <c r="EA22" s="191"/>
      <c r="EB22" s="191"/>
      <c r="EC22" s="191"/>
      <c r="ED22" s="191"/>
      <c r="EE22" s="191"/>
      <c r="EF22" s="191"/>
      <c r="EG22" s="191"/>
      <c r="EH22" s="191"/>
      <c r="EI22" s="191"/>
      <c r="EJ22" s="191"/>
      <c r="EK22" s="191"/>
      <c r="EL22" s="191"/>
      <c r="EM22" s="191"/>
      <c r="EN22" s="191"/>
      <c r="EO22" s="191"/>
      <c r="EP22" s="191"/>
      <c r="EQ22" s="191"/>
      <c r="ER22" s="191"/>
      <c r="ES22" s="191"/>
      <c r="ET22" s="191"/>
      <c r="EU22" s="191"/>
      <c r="EV22" s="191"/>
      <c r="EW22" s="191"/>
      <c r="EX22" s="191"/>
      <c r="EY22" s="191"/>
      <c r="EZ22" s="191"/>
      <c r="FA22" s="191"/>
      <c r="FB22" s="191"/>
      <c r="FC22" s="191"/>
      <c r="FD22" s="191"/>
      <c r="FE22" s="191"/>
      <c r="FF22" s="191"/>
      <c r="FG22" s="191"/>
      <c r="FH22" s="191"/>
      <c r="FI22" s="191"/>
      <c r="FJ22" s="191"/>
      <c r="FK22" s="191"/>
      <c r="FL22" s="191"/>
      <c r="FM22" s="191"/>
      <c r="FN22" s="191"/>
      <c r="FO22" s="191"/>
      <c r="FP22" s="191"/>
      <c r="FQ22" s="191"/>
      <c r="FR22" s="191"/>
      <c r="FS22" s="191"/>
      <c r="FT22" s="191"/>
      <c r="FU22" s="191"/>
      <c r="FV22" s="191"/>
      <c r="FW22" s="191"/>
      <c r="FX22" s="191"/>
      <c r="FY22" s="191"/>
      <c r="FZ22" s="191"/>
      <c r="GA22" s="191"/>
      <c r="GB22" s="191"/>
      <c r="GC22" s="191"/>
      <c r="GD22" s="191"/>
      <c r="GE22" s="191"/>
      <c r="GF22" s="191"/>
      <c r="GG22" s="191"/>
      <c r="GH22" s="191"/>
      <c r="GI22" s="191"/>
      <c r="GJ22" s="191"/>
      <c r="GK22" s="191"/>
      <c r="GL22" s="191"/>
      <c r="GM22" s="191"/>
      <c r="GN22" s="191"/>
      <c r="GO22" s="191"/>
      <c r="GP22" s="191"/>
      <c r="GQ22" s="191"/>
      <c r="GR22" s="191"/>
      <c r="GS22" s="191"/>
      <c r="GT22" s="191"/>
      <c r="GU22" s="191"/>
      <c r="GV22" s="191"/>
      <c r="GW22" s="191"/>
      <c r="GX22" s="191"/>
      <c r="GY22" s="191"/>
      <c r="GZ22" s="191"/>
      <c r="HA22" s="191"/>
      <c r="HB22" s="191"/>
      <c r="HC22" s="191"/>
      <c r="HD22" s="191"/>
      <c r="HE22" s="191"/>
      <c r="HF22" s="191"/>
      <c r="HG22" s="191"/>
      <c r="HH22" s="191"/>
      <c r="HI22" s="191"/>
      <c r="HJ22" s="191"/>
      <c r="HK22" s="191"/>
      <c r="HL22" s="191"/>
      <c r="HM22" s="191"/>
      <c r="HN22" s="191"/>
      <c r="HO22" s="194"/>
      <c r="HP22" s="194"/>
      <c r="HQ22" s="194"/>
      <c r="HR22" s="194"/>
      <c r="HS22" s="191"/>
      <c r="HT22" s="194"/>
      <c r="HU22" s="194"/>
      <c r="HV22" s="194"/>
      <c r="HW22" s="191"/>
      <c r="HX22" s="194"/>
      <c r="HY22" s="194"/>
      <c r="HZ22" s="194"/>
      <c r="IA22" s="191"/>
      <c r="IB22" s="194"/>
      <c r="IC22" s="194"/>
      <c r="ID22" s="194"/>
      <c r="IE22" s="191"/>
      <c r="IF22" s="194"/>
      <c r="IG22" s="194"/>
      <c r="IH22" s="194"/>
      <c r="II22" s="194"/>
      <c r="IJ22" s="191"/>
      <c r="IK22" s="194"/>
      <c r="IL22" s="194"/>
      <c r="IM22" s="194"/>
      <c r="IN22" s="191"/>
      <c r="IO22" s="194"/>
      <c r="IP22" s="194"/>
      <c r="IQ22" s="194"/>
      <c r="IR22" s="191"/>
      <c r="IS22" s="194"/>
      <c r="IT22" s="194"/>
      <c r="IU22" s="194"/>
      <c r="IV22" s="191"/>
      <c r="IW22" s="194"/>
      <c r="IX22" s="194"/>
      <c r="IY22" s="194"/>
      <c r="IZ22" s="194"/>
      <c r="JA22" s="191"/>
      <c r="JB22" s="194"/>
      <c r="JC22" s="194"/>
      <c r="JD22" s="194"/>
      <c r="JE22" s="191"/>
      <c r="JF22" s="194"/>
      <c r="JG22" s="194"/>
      <c r="JH22" s="194"/>
      <c r="JI22" s="191"/>
      <c r="JJ22" s="194"/>
      <c r="JK22" s="194"/>
      <c r="JL22" s="194"/>
      <c r="JM22" s="191"/>
      <c r="JN22" s="194"/>
      <c r="JO22" s="194"/>
      <c r="JP22" s="194"/>
      <c r="JQ22" s="194"/>
      <c r="JR22" s="191"/>
      <c r="JS22" s="194"/>
      <c r="JT22" s="194"/>
      <c r="JU22" s="194"/>
      <c r="JV22" s="191"/>
      <c r="JW22" s="194"/>
      <c r="JX22" s="194"/>
      <c r="JY22" s="194"/>
      <c r="JZ22" s="191"/>
      <c r="KA22" s="194"/>
      <c r="KB22" s="194"/>
      <c r="KC22" s="194"/>
      <c r="KD22" s="191"/>
      <c r="KE22" s="194"/>
    </row>
    <row r="23" spans="2:291" s="13" customFormat="1" ht="12.75" customHeight="1" x14ac:dyDescent="0.2"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191"/>
      <c r="BE23" s="191"/>
      <c r="BF23" s="191"/>
      <c r="BG23" s="191"/>
      <c r="BH23" s="191"/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91"/>
      <c r="DC23" s="191"/>
      <c r="DD23" s="191"/>
      <c r="DE23" s="191"/>
      <c r="DF23" s="191"/>
      <c r="DG23" s="191"/>
      <c r="DH23" s="191"/>
      <c r="DI23" s="191"/>
      <c r="DJ23" s="191"/>
      <c r="DK23" s="191"/>
      <c r="DL23" s="191"/>
      <c r="DM23" s="191"/>
      <c r="DN23" s="191"/>
      <c r="DO23" s="191"/>
      <c r="DP23" s="191"/>
      <c r="DQ23" s="191"/>
      <c r="DR23" s="191"/>
      <c r="DS23" s="191"/>
      <c r="DT23" s="191"/>
      <c r="DU23" s="191"/>
      <c r="DV23" s="191"/>
      <c r="DW23" s="191"/>
      <c r="DX23" s="191"/>
      <c r="DY23" s="191"/>
      <c r="DZ23" s="191"/>
      <c r="EA23" s="191"/>
      <c r="EB23" s="191"/>
      <c r="EC23" s="191"/>
      <c r="ED23" s="191"/>
      <c r="EE23" s="191"/>
      <c r="EF23" s="191"/>
      <c r="EG23" s="191"/>
      <c r="EH23" s="191"/>
      <c r="EI23" s="191"/>
      <c r="EJ23" s="191"/>
      <c r="EK23" s="191"/>
      <c r="EL23" s="191"/>
      <c r="EM23" s="191"/>
      <c r="EN23" s="191"/>
      <c r="EO23" s="191"/>
      <c r="EP23" s="191"/>
      <c r="EQ23" s="191"/>
      <c r="ER23" s="191"/>
      <c r="ES23" s="191"/>
      <c r="ET23" s="191"/>
      <c r="EU23" s="191"/>
      <c r="EV23" s="191"/>
      <c r="EW23" s="191"/>
      <c r="EX23" s="191"/>
      <c r="EY23" s="191"/>
      <c r="EZ23" s="191"/>
      <c r="FA23" s="191"/>
      <c r="FB23" s="191"/>
      <c r="FC23" s="191"/>
      <c r="FD23" s="191"/>
      <c r="FE23" s="191"/>
      <c r="FF23" s="191"/>
      <c r="FG23" s="191"/>
      <c r="FH23" s="191"/>
      <c r="FI23" s="191"/>
      <c r="FJ23" s="191"/>
      <c r="FK23" s="191"/>
      <c r="FL23" s="191"/>
      <c r="FM23" s="191"/>
      <c r="FN23" s="191"/>
      <c r="FO23" s="191"/>
      <c r="FP23" s="191"/>
      <c r="FQ23" s="191"/>
      <c r="FR23" s="191"/>
      <c r="FS23" s="191"/>
      <c r="FT23" s="191"/>
      <c r="FU23" s="191"/>
      <c r="FV23" s="191"/>
      <c r="FW23" s="191"/>
      <c r="FX23" s="191"/>
      <c r="FY23" s="191"/>
      <c r="FZ23" s="191"/>
      <c r="GA23" s="191"/>
      <c r="GB23" s="191"/>
      <c r="GC23" s="191"/>
      <c r="GD23" s="191"/>
      <c r="GE23" s="191"/>
      <c r="GF23" s="191"/>
      <c r="GG23" s="191"/>
      <c r="GH23" s="191"/>
      <c r="GI23" s="191"/>
      <c r="GJ23" s="191"/>
      <c r="GK23" s="191"/>
      <c r="GL23" s="191"/>
      <c r="GM23" s="191"/>
      <c r="GN23" s="191"/>
      <c r="GO23" s="191"/>
      <c r="GP23" s="191"/>
      <c r="GQ23" s="191"/>
      <c r="GR23" s="191"/>
      <c r="GS23" s="191"/>
      <c r="GT23" s="191"/>
      <c r="GU23" s="191"/>
      <c r="GV23" s="191"/>
      <c r="GW23" s="191"/>
      <c r="GX23" s="191"/>
      <c r="GY23" s="191"/>
      <c r="GZ23" s="191"/>
      <c r="HA23" s="191"/>
      <c r="HB23" s="191"/>
      <c r="HC23" s="191"/>
      <c r="HD23" s="191"/>
      <c r="HE23" s="191"/>
      <c r="HF23" s="191"/>
      <c r="HG23" s="191"/>
      <c r="HH23" s="191"/>
      <c r="HI23" s="191"/>
      <c r="HJ23" s="191"/>
      <c r="HK23" s="191"/>
      <c r="HL23" s="191"/>
      <c r="HM23" s="191"/>
      <c r="HN23" s="191"/>
      <c r="HO23" s="191"/>
      <c r="HP23" s="191"/>
      <c r="HQ23" s="191"/>
      <c r="HR23" s="191"/>
      <c r="HS23" s="191"/>
      <c r="HT23" s="191"/>
      <c r="HU23" s="191"/>
      <c r="HV23" s="191"/>
      <c r="HW23" s="191"/>
      <c r="HX23" s="191"/>
      <c r="HY23" s="191"/>
      <c r="HZ23" s="191"/>
      <c r="IA23" s="191"/>
      <c r="IB23" s="191"/>
      <c r="IC23" s="191"/>
      <c r="ID23" s="191"/>
      <c r="IE23" s="191"/>
      <c r="IF23" s="191"/>
      <c r="IG23" s="191"/>
      <c r="IH23" s="191"/>
      <c r="II23" s="191"/>
      <c r="IJ23" s="191"/>
      <c r="IK23" s="191"/>
      <c r="IL23" s="191"/>
      <c r="IM23" s="191"/>
      <c r="IN23" s="191"/>
      <c r="IO23" s="191"/>
      <c r="IP23" s="191"/>
      <c r="IQ23" s="191"/>
      <c r="IR23" s="191"/>
      <c r="IS23" s="191"/>
      <c r="IT23" s="191"/>
      <c r="IU23" s="191"/>
      <c r="IV23" s="191"/>
      <c r="IW23" s="191"/>
      <c r="IX23" s="191"/>
      <c r="IY23" s="191"/>
      <c r="IZ23" s="191"/>
      <c r="JA23" s="191"/>
      <c r="JB23" s="191"/>
      <c r="JC23" s="191"/>
      <c r="JD23" s="191"/>
      <c r="JE23" s="191"/>
      <c r="JF23" s="191"/>
      <c r="JG23" s="191"/>
      <c r="JH23" s="191"/>
      <c r="JI23" s="191"/>
      <c r="JJ23" s="191"/>
      <c r="JK23" s="191"/>
      <c r="JL23" s="191"/>
      <c r="JM23" s="191"/>
      <c r="JN23" s="191"/>
      <c r="JO23" s="191"/>
      <c r="JP23" s="191"/>
      <c r="JQ23" s="191"/>
      <c r="JR23" s="191"/>
      <c r="JS23" s="191"/>
      <c r="JT23" s="191"/>
      <c r="JU23" s="191"/>
      <c r="JV23" s="191"/>
      <c r="JW23" s="191"/>
      <c r="JX23" s="191"/>
      <c r="JY23" s="191"/>
      <c r="JZ23" s="191"/>
      <c r="KA23" s="191"/>
      <c r="KB23" s="191"/>
      <c r="KC23" s="191"/>
      <c r="KD23" s="191"/>
      <c r="KE23" s="191"/>
    </row>
    <row r="24" spans="2:291" x14ac:dyDescent="0.25"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91"/>
      <c r="DC24" s="191"/>
      <c r="DD24" s="191"/>
      <c r="DE24" s="191"/>
      <c r="DF24" s="191"/>
      <c r="DG24" s="191"/>
      <c r="DH24" s="191"/>
      <c r="DI24" s="191"/>
      <c r="DJ24" s="191"/>
      <c r="DK24" s="191"/>
      <c r="DL24" s="191"/>
      <c r="DM24" s="191"/>
      <c r="DN24" s="191"/>
      <c r="DO24" s="191"/>
      <c r="DP24" s="191"/>
      <c r="DQ24" s="191"/>
      <c r="DR24" s="191"/>
      <c r="DS24" s="191"/>
      <c r="DT24" s="191"/>
      <c r="DU24" s="191"/>
      <c r="DV24" s="191"/>
      <c r="DW24" s="191"/>
      <c r="DX24" s="191"/>
      <c r="DY24" s="191"/>
      <c r="DZ24" s="191"/>
      <c r="EA24" s="191"/>
      <c r="EB24" s="191"/>
      <c r="EC24" s="191"/>
      <c r="ED24" s="191"/>
      <c r="EE24" s="191"/>
      <c r="EF24" s="191"/>
      <c r="EG24" s="191"/>
      <c r="EH24" s="191"/>
      <c r="EI24" s="191"/>
      <c r="EJ24" s="191"/>
      <c r="EK24" s="191"/>
      <c r="EL24" s="191"/>
      <c r="EM24" s="191"/>
      <c r="EN24" s="191"/>
      <c r="EO24" s="191"/>
      <c r="EP24" s="191"/>
      <c r="EQ24" s="191"/>
      <c r="ER24" s="191"/>
      <c r="ES24" s="191"/>
      <c r="ET24" s="191"/>
      <c r="EU24" s="191"/>
      <c r="EV24" s="191"/>
      <c r="EW24" s="191"/>
      <c r="EX24" s="191"/>
      <c r="EY24" s="191"/>
      <c r="EZ24" s="191"/>
      <c r="FA24" s="191"/>
      <c r="FB24" s="191"/>
      <c r="FC24" s="191"/>
      <c r="FD24" s="191"/>
      <c r="FE24" s="191"/>
      <c r="FF24" s="191"/>
      <c r="FG24" s="191"/>
      <c r="FH24" s="191"/>
      <c r="FI24" s="191"/>
      <c r="FJ24" s="191"/>
      <c r="FK24" s="191"/>
      <c r="FL24" s="191"/>
      <c r="FM24" s="191"/>
      <c r="FN24" s="191"/>
      <c r="FO24" s="191"/>
      <c r="FP24" s="191"/>
      <c r="FQ24" s="191"/>
      <c r="FR24" s="191"/>
      <c r="FS24" s="191"/>
      <c r="FT24" s="191"/>
      <c r="FU24" s="191"/>
      <c r="FV24" s="191"/>
      <c r="FW24" s="191"/>
      <c r="FX24" s="191"/>
      <c r="FY24" s="191"/>
      <c r="FZ24" s="191"/>
      <c r="GA24" s="191"/>
      <c r="GB24" s="191"/>
      <c r="GC24" s="191"/>
      <c r="GD24" s="191"/>
      <c r="GE24" s="191"/>
      <c r="GF24" s="191"/>
      <c r="GG24" s="191"/>
      <c r="GH24" s="191"/>
      <c r="GI24" s="191"/>
      <c r="GJ24" s="191"/>
      <c r="GK24" s="191"/>
      <c r="GL24" s="191"/>
      <c r="GM24" s="191"/>
      <c r="GN24" s="191"/>
      <c r="GO24" s="191"/>
      <c r="GP24" s="191"/>
      <c r="GQ24" s="191"/>
      <c r="GR24" s="191"/>
      <c r="GS24" s="191"/>
      <c r="GT24" s="191"/>
      <c r="GU24" s="191"/>
      <c r="GV24" s="191"/>
      <c r="GW24" s="191"/>
      <c r="GX24" s="191"/>
      <c r="GY24" s="191"/>
      <c r="GZ24" s="191"/>
      <c r="HA24" s="191"/>
      <c r="HB24" s="191"/>
      <c r="HC24" s="191"/>
      <c r="HD24" s="191"/>
      <c r="HE24" s="191"/>
      <c r="HF24" s="191"/>
      <c r="HG24" s="191"/>
      <c r="HH24" s="191"/>
      <c r="HI24" s="191"/>
      <c r="HJ24" s="191"/>
      <c r="HK24" s="191"/>
      <c r="HL24" s="191"/>
      <c r="HM24" s="191"/>
      <c r="HN24" s="191"/>
      <c r="HO24" s="191"/>
      <c r="HP24" s="191"/>
      <c r="HQ24" s="191"/>
      <c r="HR24" s="191"/>
      <c r="HS24" s="191"/>
      <c r="HT24" s="191"/>
      <c r="HU24" s="191"/>
      <c r="HV24" s="191"/>
      <c r="HW24" s="191"/>
      <c r="HX24" s="191"/>
      <c r="HY24" s="191"/>
      <c r="HZ24" s="191"/>
      <c r="IA24" s="191"/>
      <c r="IB24" s="191"/>
      <c r="IC24" s="191"/>
      <c r="ID24" s="191"/>
      <c r="IE24" s="191"/>
      <c r="IF24" s="191"/>
      <c r="IG24" s="191"/>
      <c r="IH24" s="191"/>
      <c r="II24" s="191"/>
      <c r="IJ24" s="191"/>
      <c r="IK24" s="191"/>
      <c r="IL24" s="191"/>
      <c r="IM24" s="191"/>
      <c r="IN24" s="191"/>
      <c r="IO24" s="191"/>
      <c r="IP24" s="191"/>
      <c r="IQ24" s="191"/>
      <c r="IR24" s="191"/>
      <c r="IS24" s="191"/>
      <c r="IT24" s="191"/>
      <c r="IU24" s="191"/>
      <c r="IV24" s="191"/>
      <c r="IW24" s="191"/>
      <c r="IX24" s="191"/>
      <c r="IY24" s="191"/>
      <c r="IZ24" s="191"/>
      <c r="JA24" s="191"/>
      <c r="JB24" s="191"/>
      <c r="JC24" s="191"/>
      <c r="JD24" s="191"/>
      <c r="JE24" s="191"/>
      <c r="JF24" s="191"/>
      <c r="JG24" s="191"/>
      <c r="JH24" s="191"/>
      <c r="JI24" s="191"/>
      <c r="JJ24" s="191"/>
      <c r="JK24" s="191"/>
      <c r="JL24" s="191"/>
      <c r="JM24" s="191"/>
      <c r="JN24" s="191"/>
      <c r="JO24" s="191"/>
      <c r="JP24" s="191"/>
      <c r="JQ24" s="191"/>
      <c r="JR24" s="191"/>
      <c r="JS24" s="191"/>
      <c r="JT24" s="191"/>
      <c r="JU24" s="191"/>
      <c r="JV24" s="191"/>
      <c r="JW24" s="191"/>
      <c r="JX24" s="191"/>
      <c r="JY24" s="191"/>
      <c r="JZ24" s="191"/>
      <c r="KA24" s="191"/>
      <c r="KB24" s="191"/>
      <c r="KC24" s="191"/>
      <c r="KD24" s="191"/>
      <c r="KE24" s="191"/>
    </row>
    <row r="25" spans="2:291" x14ac:dyDescent="0.25"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91"/>
      <c r="DC25" s="191"/>
      <c r="DD25" s="191"/>
      <c r="DE25" s="191"/>
      <c r="DF25" s="191"/>
      <c r="DG25" s="191"/>
      <c r="DH25" s="191"/>
      <c r="DI25" s="191"/>
      <c r="DJ25" s="191"/>
      <c r="DK25" s="191"/>
      <c r="DL25" s="191"/>
      <c r="DM25" s="191"/>
      <c r="DN25" s="191"/>
      <c r="DO25" s="191"/>
      <c r="DP25" s="191"/>
      <c r="DQ25" s="191"/>
      <c r="DR25" s="191"/>
      <c r="DS25" s="191"/>
      <c r="DT25" s="191"/>
      <c r="DU25" s="191"/>
      <c r="DV25" s="191"/>
      <c r="DW25" s="191"/>
      <c r="DX25" s="191"/>
      <c r="DY25" s="191"/>
      <c r="DZ25" s="191"/>
      <c r="EA25" s="191"/>
      <c r="EB25" s="191"/>
      <c r="EC25" s="191"/>
      <c r="ED25" s="191"/>
      <c r="EE25" s="191"/>
      <c r="EF25" s="191"/>
      <c r="EG25" s="191"/>
      <c r="EH25" s="191"/>
      <c r="EI25" s="191"/>
      <c r="EJ25" s="191"/>
      <c r="EK25" s="191"/>
      <c r="EL25" s="191"/>
      <c r="EM25" s="191"/>
      <c r="EN25" s="191"/>
      <c r="EO25" s="191"/>
      <c r="EP25" s="191"/>
      <c r="EQ25" s="191"/>
      <c r="ER25" s="191"/>
      <c r="ES25" s="191"/>
      <c r="ET25" s="191"/>
      <c r="EU25" s="191"/>
      <c r="EV25" s="191"/>
      <c r="EW25" s="191"/>
      <c r="EX25" s="191"/>
      <c r="EY25" s="191"/>
      <c r="EZ25" s="191"/>
      <c r="FA25" s="191"/>
      <c r="FB25" s="191"/>
      <c r="FC25" s="191"/>
      <c r="FD25" s="191"/>
      <c r="FE25" s="191"/>
      <c r="FF25" s="191"/>
      <c r="FG25" s="191"/>
      <c r="FH25" s="191"/>
      <c r="FI25" s="191"/>
      <c r="FJ25" s="191"/>
      <c r="FK25" s="191"/>
      <c r="FL25" s="191"/>
      <c r="FM25" s="191"/>
      <c r="FN25" s="191"/>
      <c r="FO25" s="191"/>
      <c r="FP25" s="191"/>
      <c r="FQ25" s="191"/>
      <c r="FR25" s="191"/>
      <c r="FS25" s="191"/>
      <c r="FT25" s="191"/>
      <c r="FU25" s="191"/>
      <c r="FV25" s="191"/>
      <c r="FW25" s="191"/>
      <c r="FX25" s="191"/>
      <c r="FY25" s="191"/>
      <c r="FZ25" s="191"/>
      <c r="GA25" s="191"/>
      <c r="GB25" s="191"/>
      <c r="GC25" s="191"/>
      <c r="GD25" s="191"/>
      <c r="GE25" s="191"/>
      <c r="GF25" s="191"/>
      <c r="GG25" s="191"/>
      <c r="GH25" s="191"/>
      <c r="GI25" s="191"/>
      <c r="GJ25" s="191"/>
      <c r="GK25" s="191"/>
      <c r="GL25" s="191"/>
      <c r="GM25" s="191"/>
      <c r="GN25" s="191"/>
      <c r="GO25" s="191"/>
      <c r="GP25" s="191"/>
      <c r="GQ25" s="191"/>
      <c r="GR25" s="191"/>
      <c r="GS25" s="191"/>
      <c r="GT25" s="191"/>
      <c r="GU25" s="191"/>
      <c r="GV25" s="191"/>
      <c r="GW25" s="191"/>
      <c r="GX25" s="191"/>
      <c r="GY25" s="191"/>
      <c r="GZ25" s="191"/>
      <c r="HA25" s="191"/>
      <c r="HB25" s="191"/>
      <c r="HC25" s="191"/>
      <c r="HD25" s="191"/>
      <c r="HE25" s="191"/>
      <c r="HF25" s="191"/>
      <c r="HG25" s="191"/>
      <c r="HH25" s="191"/>
      <c r="HI25" s="191"/>
      <c r="HJ25" s="191"/>
      <c r="HK25" s="191"/>
      <c r="HL25" s="191"/>
      <c r="HM25" s="191"/>
      <c r="HN25" s="191"/>
      <c r="HO25" s="191"/>
      <c r="HP25" s="191"/>
      <c r="HQ25" s="191"/>
      <c r="HR25" s="191"/>
      <c r="HS25" s="191"/>
      <c r="HT25" s="191"/>
      <c r="HU25" s="191"/>
      <c r="HV25" s="191"/>
      <c r="HW25" s="191"/>
      <c r="HX25" s="191"/>
      <c r="HY25" s="191"/>
      <c r="HZ25" s="191"/>
      <c r="IA25" s="191"/>
      <c r="IB25" s="191"/>
      <c r="IC25" s="191"/>
      <c r="ID25" s="191"/>
      <c r="IE25" s="191"/>
      <c r="IF25" s="191"/>
      <c r="IG25" s="191"/>
      <c r="IH25" s="191"/>
      <c r="II25" s="191"/>
      <c r="IJ25" s="191"/>
      <c r="IK25" s="191"/>
      <c r="IL25" s="191"/>
      <c r="IM25" s="191"/>
      <c r="IN25" s="191"/>
      <c r="IO25" s="191"/>
      <c r="IP25" s="191"/>
      <c r="IQ25" s="191"/>
      <c r="IR25" s="191"/>
      <c r="IS25" s="191"/>
      <c r="IT25" s="191"/>
      <c r="IU25" s="191"/>
      <c r="IV25" s="191"/>
      <c r="IW25" s="191"/>
      <c r="IX25" s="191"/>
      <c r="IY25" s="191"/>
      <c r="IZ25" s="191"/>
      <c r="JA25" s="191"/>
      <c r="JB25" s="191"/>
      <c r="JC25" s="191"/>
      <c r="JD25" s="191"/>
      <c r="JE25" s="191"/>
      <c r="JF25" s="191"/>
      <c r="JG25" s="191"/>
      <c r="JH25" s="191"/>
      <c r="JI25" s="191"/>
      <c r="JJ25" s="191"/>
      <c r="JK25" s="191"/>
      <c r="JL25" s="191"/>
      <c r="JM25" s="191"/>
      <c r="JN25" s="191"/>
      <c r="JO25" s="191"/>
      <c r="JP25" s="191"/>
      <c r="JQ25" s="191"/>
      <c r="JR25" s="191"/>
      <c r="JS25" s="191"/>
      <c r="JT25" s="191"/>
      <c r="JU25" s="191"/>
      <c r="JV25" s="191"/>
      <c r="JW25" s="191"/>
      <c r="JX25" s="191"/>
      <c r="JY25" s="191"/>
      <c r="JZ25" s="191"/>
      <c r="KA25" s="191"/>
      <c r="KB25" s="191"/>
      <c r="KC25" s="191"/>
      <c r="KD25" s="191"/>
      <c r="KE25" s="191"/>
    </row>
    <row r="26" spans="2:291" x14ac:dyDescent="0.25">
      <c r="GG26" s="27"/>
      <c r="GX26" s="193"/>
      <c r="GY26" s="193"/>
      <c r="GZ26" s="193"/>
      <c r="HA26" s="193"/>
      <c r="HB26" s="193"/>
      <c r="HC26" s="193"/>
      <c r="HD26" s="193"/>
      <c r="HE26" s="193"/>
      <c r="HF26" s="193"/>
      <c r="HG26" s="193"/>
      <c r="HH26" s="193"/>
      <c r="HI26" s="193"/>
      <c r="HJ26" s="193"/>
      <c r="HK26" s="193"/>
      <c r="HL26" s="193"/>
      <c r="HM26" s="193"/>
      <c r="HN26" s="193"/>
      <c r="HO26" s="193"/>
      <c r="HP26" s="193"/>
      <c r="HQ26" s="193"/>
      <c r="HR26" s="193"/>
      <c r="HS26" s="193"/>
      <c r="HT26" s="193"/>
      <c r="HU26" s="193"/>
      <c r="HV26" s="193"/>
      <c r="HW26" s="193"/>
      <c r="HX26" s="193"/>
      <c r="HY26" s="193"/>
      <c r="HZ26" s="193"/>
      <c r="IA26" s="193"/>
      <c r="IB26" s="193"/>
      <c r="IC26" s="193"/>
      <c r="ID26" s="193"/>
      <c r="IE26" s="193"/>
      <c r="IF26" s="193"/>
      <c r="IG26" s="193"/>
      <c r="IH26" s="193"/>
      <c r="II26" s="193"/>
      <c r="IJ26" s="193"/>
      <c r="IK26" s="193"/>
      <c r="IL26" s="193"/>
      <c r="IM26" s="193"/>
      <c r="IN26" s="193"/>
      <c r="IO26" s="193"/>
      <c r="IP26" s="193"/>
      <c r="IQ26" s="193"/>
      <c r="IR26" s="193"/>
      <c r="IS26" s="193"/>
      <c r="IT26" s="193"/>
      <c r="IU26" s="193"/>
      <c r="IV26" s="193"/>
      <c r="IW26" s="193"/>
      <c r="IX26" s="193"/>
      <c r="IY26" s="193"/>
      <c r="IZ26" s="193"/>
      <c r="JA26" s="193"/>
      <c r="JB26" s="193"/>
      <c r="JC26" s="193"/>
      <c r="JD26" s="193"/>
      <c r="JE26" s="193"/>
      <c r="JF26" s="193"/>
      <c r="JG26" s="193"/>
      <c r="JH26" s="193"/>
      <c r="JI26" s="193"/>
      <c r="JJ26" s="193"/>
      <c r="JK26" s="193"/>
      <c r="JL26" s="193"/>
      <c r="JM26" s="193"/>
      <c r="JN26" s="193"/>
      <c r="JO26" s="193"/>
      <c r="JP26" s="193"/>
      <c r="JQ26" s="193"/>
      <c r="JR26" s="193"/>
      <c r="JS26" s="193"/>
      <c r="JT26" s="193"/>
      <c r="JU26" s="193"/>
      <c r="JV26" s="193"/>
      <c r="JW26" s="193"/>
      <c r="JX26" s="193"/>
      <c r="JY26" s="193"/>
      <c r="JZ26" s="193"/>
      <c r="KA26" s="193"/>
      <c r="KB26" s="193"/>
      <c r="KC26" s="193"/>
      <c r="KD26" s="193"/>
      <c r="KE26" s="193"/>
    </row>
    <row r="27" spans="2:291" x14ac:dyDescent="0.25">
      <c r="GG27" s="27"/>
    </row>
    <row r="28" spans="2:291" x14ac:dyDescent="0.25">
      <c r="GG28" s="27"/>
    </row>
  </sheetData>
  <dataConsolidate/>
  <mergeCells count="6">
    <mergeCell ref="B20:IF20"/>
    <mergeCell ref="B17:IF17"/>
    <mergeCell ref="B18:IF18"/>
    <mergeCell ref="B19:IF19"/>
    <mergeCell ref="B1:KE1"/>
    <mergeCell ref="B2:KE2"/>
  </mergeCells>
  <phoneticPr fontId="4" type="noConversion"/>
  <hyperlinks>
    <hyperlink ref="B22" location="Indice!A1" display="Indice!A1" xr:uid="{00000000-0004-0000-0900-000000000000}"/>
  </hyperlinks>
  <printOptions horizontalCentered="1"/>
  <pageMargins left="0.27559055118110237" right="0.27559055118110237" top="0.6692913385826772" bottom="0.6692913385826772" header="0" footer="0"/>
  <pageSetup paperSize="9" scale="80" orientation="landscape" r:id="rId1"/>
  <headerFooter alignWithMargins="0"/>
  <webPublishItems count="5">
    <webPublishItem id="22180" divId="producao_energia2_22180" sourceType="range" sourceRef="A1:DQ20" destinationFile="C:\Documents and Settings\jesus.costa\My Documents\Meus documentos\Pagina\Energia\Energia eletrica\2014\producao_energia2.htm"/>
    <webPublishItem id="6390" divId="Produção_Bruta_RAM_site_7_6390" sourceType="range" sourceRef="A1:DQ20" destinationFile="C:\Documents and Settings\jesus.costa\My Documents\Meus documentos\Pagina\Energia\Energia eletrica\11-03-2014\producao_energia1.htm"/>
    <webPublishItem id="3755" divId="producao_energia1_3755" sourceType="range" sourceRef="A1:DQ20" destinationFile="C:\Documents and Settings\jesus.costa\My Documents\Meus documentos\Pagina\Energia\Energia eletrica\11-03-2014\producao_energia1.htm"/>
    <webPublishItem id="27613" divId="producao_energia1_27613" sourceType="range" sourceRef="A1:DQ22" destinationFile="C:\Documents and Settings\jesus.costa\My Documents\Meus documentos\Pagina\Energia\Energia eletrica\11-03-2014\producao_energia1.htm"/>
    <webPublishItem id="612" divId="producao_energia1_612" sourceType="range" sourceRef="B1:CZ20" destinationFile="C:\Documents and Settings\jesus.costa\My Documents\Meus documentos\Pagina\Energia\Energia eletrica\11-03-2014\producao_energia1.htm"/>
  </webPublishItem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C40"/>
  <sheetViews>
    <sheetView showGridLines="0" zoomScaleNormal="100" workbookViewId="0">
      <selection activeCell="O2" sqref="O2"/>
    </sheetView>
  </sheetViews>
  <sheetFormatPr defaultColWidth="9.1796875" defaultRowHeight="12.5" x14ac:dyDescent="0.25"/>
  <cols>
    <col min="1" max="1" width="6.7265625" customWidth="1"/>
    <col min="2" max="2" width="19.7265625" customWidth="1"/>
    <col min="3" max="13" width="10.7265625" customWidth="1"/>
    <col min="14" max="14" width="6.7265625" customWidth="1"/>
    <col min="15" max="15" width="14.26953125" bestFit="1" customWidth="1"/>
  </cols>
  <sheetData>
    <row r="1" spans="1:34" ht="18.75" customHeight="1" x14ac:dyDescent="0.25">
      <c r="B1" s="244" t="s">
        <v>120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34" ht="15" customHeight="1" x14ac:dyDescent="0.25">
      <c r="B2" s="245" t="s">
        <v>157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82"/>
      <c r="O2" s="82" t="s">
        <v>3</v>
      </c>
    </row>
    <row r="3" spans="1:34" s="12" customFormat="1" ht="15" customHeight="1" x14ac:dyDescent="0.2">
      <c r="B3" s="90"/>
      <c r="D3" s="45"/>
      <c r="J3" s="243" t="s">
        <v>121</v>
      </c>
      <c r="K3" s="243"/>
      <c r="L3" s="243"/>
      <c r="M3" s="243"/>
    </row>
    <row r="4" spans="1:34" s="12" customFormat="1" ht="30" customHeight="1" x14ac:dyDescent="0.2">
      <c r="B4" s="172" t="s">
        <v>65</v>
      </c>
      <c r="C4" s="172">
        <v>2014</v>
      </c>
      <c r="D4" s="172">
        <v>2015</v>
      </c>
      <c r="E4" s="172">
        <v>2016</v>
      </c>
      <c r="F4" s="172">
        <v>2017</v>
      </c>
      <c r="G4" s="172">
        <v>2018</v>
      </c>
      <c r="H4" s="172">
        <v>2019</v>
      </c>
      <c r="I4" s="172">
        <v>2020</v>
      </c>
      <c r="J4" s="172">
        <v>2021</v>
      </c>
      <c r="K4" s="172">
        <v>2022</v>
      </c>
      <c r="L4" s="172">
        <v>2023</v>
      </c>
      <c r="M4" s="170">
        <v>2024</v>
      </c>
    </row>
    <row r="5" spans="1:34" s="12" customFormat="1" ht="16.5" customHeight="1" x14ac:dyDescent="0.2">
      <c r="B5" s="46" t="s">
        <v>67</v>
      </c>
      <c r="C5" s="95">
        <v>0</v>
      </c>
      <c r="D5" s="95">
        <v>0</v>
      </c>
      <c r="E5" s="95">
        <v>0</v>
      </c>
      <c r="F5" s="95">
        <v>0</v>
      </c>
      <c r="G5" s="95">
        <v>0</v>
      </c>
      <c r="H5" s="95">
        <v>0</v>
      </c>
      <c r="I5" s="95">
        <v>0</v>
      </c>
      <c r="J5" s="95">
        <v>0</v>
      </c>
      <c r="K5" s="95">
        <v>0</v>
      </c>
      <c r="L5" s="95">
        <v>0</v>
      </c>
      <c r="M5" s="95">
        <v>0</v>
      </c>
      <c r="N5" s="151"/>
    </row>
    <row r="6" spans="1:34" s="12" customFormat="1" ht="16.5" customHeight="1" x14ac:dyDescent="0.2">
      <c r="B6" s="46" t="s">
        <v>69</v>
      </c>
      <c r="C6" s="95">
        <v>0</v>
      </c>
      <c r="D6" s="95">
        <v>0</v>
      </c>
      <c r="E6" s="95">
        <v>0</v>
      </c>
      <c r="F6" s="95">
        <v>0</v>
      </c>
      <c r="G6" s="95">
        <v>0</v>
      </c>
      <c r="H6" s="95">
        <v>0</v>
      </c>
      <c r="I6" s="95">
        <v>0</v>
      </c>
      <c r="J6" s="95">
        <v>0</v>
      </c>
      <c r="K6" s="95">
        <v>0</v>
      </c>
      <c r="L6" s="95">
        <v>0</v>
      </c>
      <c r="M6" s="95">
        <v>0</v>
      </c>
      <c r="N6" s="151"/>
    </row>
    <row r="7" spans="1:34" s="12" customFormat="1" ht="16.5" customHeight="1" x14ac:dyDescent="0.2">
      <c r="B7" s="46" t="s">
        <v>70</v>
      </c>
      <c r="C7" s="95">
        <v>18692</v>
      </c>
      <c r="D7" s="95">
        <v>33605</v>
      </c>
      <c r="E7" s="95">
        <v>27623</v>
      </c>
      <c r="F7" s="95">
        <v>27558.9</v>
      </c>
      <c r="G7" s="95">
        <v>30684</v>
      </c>
      <c r="H7" s="95">
        <v>35556.100000000006</v>
      </c>
      <c r="I7" s="95">
        <v>36349.1</v>
      </c>
      <c r="J7" s="95">
        <v>40223.300000000003</v>
      </c>
      <c r="K7" s="95">
        <v>31161.1</v>
      </c>
      <c r="L7" s="95">
        <v>28250</v>
      </c>
      <c r="M7" s="95">
        <v>29169</v>
      </c>
      <c r="N7" s="151"/>
    </row>
    <row r="8" spans="1:34" s="12" customFormat="1" ht="16.5" customHeight="1" x14ac:dyDescent="0.2">
      <c r="B8" s="46" t="s">
        <v>71</v>
      </c>
      <c r="C8" s="95">
        <v>0</v>
      </c>
      <c r="D8" s="95">
        <v>0</v>
      </c>
      <c r="E8" s="95">
        <v>0</v>
      </c>
      <c r="F8" s="95">
        <v>0</v>
      </c>
      <c r="G8" s="95">
        <v>0</v>
      </c>
      <c r="H8" s="95">
        <v>0</v>
      </c>
      <c r="I8" s="95">
        <v>0</v>
      </c>
      <c r="J8" s="95">
        <v>0</v>
      </c>
      <c r="K8" s="95">
        <v>0</v>
      </c>
      <c r="L8" s="95">
        <v>0</v>
      </c>
      <c r="M8" s="95">
        <v>0</v>
      </c>
      <c r="N8" s="151"/>
    </row>
    <row r="9" spans="1:34" s="12" customFormat="1" ht="16.5" customHeight="1" x14ac:dyDescent="0.2">
      <c r="B9" s="46" t="s">
        <v>72</v>
      </c>
      <c r="C9" s="95">
        <v>0</v>
      </c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151"/>
    </row>
    <row r="10" spans="1:34" s="12" customFormat="1" ht="16.5" customHeight="1" x14ac:dyDescent="0.2">
      <c r="B10" s="46" t="s">
        <v>73</v>
      </c>
      <c r="C10" s="95">
        <v>0</v>
      </c>
      <c r="D10" s="95">
        <v>0</v>
      </c>
      <c r="E10" s="95">
        <v>0</v>
      </c>
      <c r="F10" s="95">
        <v>0</v>
      </c>
      <c r="G10" s="95">
        <v>0</v>
      </c>
      <c r="H10" s="95">
        <v>0</v>
      </c>
      <c r="I10" s="95">
        <v>0.1</v>
      </c>
      <c r="J10" s="95">
        <v>0</v>
      </c>
      <c r="K10" s="95">
        <v>0</v>
      </c>
      <c r="L10" s="95">
        <v>0</v>
      </c>
      <c r="M10" s="95">
        <v>0</v>
      </c>
      <c r="N10" s="151"/>
    </row>
    <row r="11" spans="1:34" s="12" customFormat="1" ht="16.5" customHeight="1" x14ac:dyDescent="0.2">
      <c r="B11" s="46" t="s">
        <v>74</v>
      </c>
      <c r="C11" s="95">
        <v>0</v>
      </c>
      <c r="D11" s="95">
        <v>0</v>
      </c>
      <c r="E11" s="95">
        <v>0</v>
      </c>
      <c r="F11" s="95">
        <v>0</v>
      </c>
      <c r="G11" s="95">
        <v>0</v>
      </c>
      <c r="H11" s="95">
        <v>0.1</v>
      </c>
      <c r="I11" s="95">
        <v>0.1</v>
      </c>
      <c r="J11" s="95">
        <v>0</v>
      </c>
      <c r="K11" s="95">
        <v>0</v>
      </c>
      <c r="L11" s="95">
        <v>0</v>
      </c>
      <c r="M11" s="95">
        <v>0</v>
      </c>
      <c r="N11" s="151"/>
    </row>
    <row r="12" spans="1:34" s="12" customFormat="1" ht="16.5" customHeight="1" x14ac:dyDescent="0.2">
      <c r="B12" s="46" t="s">
        <v>75</v>
      </c>
      <c r="C12" s="95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0.4</v>
      </c>
      <c r="J12" s="95">
        <v>0</v>
      </c>
      <c r="K12" s="95">
        <v>0</v>
      </c>
      <c r="L12" s="95">
        <v>0</v>
      </c>
      <c r="M12" s="95">
        <v>0</v>
      </c>
      <c r="N12" s="151"/>
    </row>
    <row r="13" spans="1:34" s="12" customFormat="1" ht="16.5" customHeight="1" x14ac:dyDescent="0.2">
      <c r="B13" s="46" t="s">
        <v>76</v>
      </c>
      <c r="C13" s="95">
        <v>0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151"/>
    </row>
    <row r="14" spans="1:34" s="12" customFormat="1" ht="16.5" customHeight="1" x14ac:dyDescent="0.2">
      <c r="B14" s="46" t="s">
        <v>77</v>
      </c>
      <c r="C14" s="95">
        <v>0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151"/>
    </row>
    <row r="15" spans="1:34" s="12" customFormat="1" ht="16.5" customHeight="1" x14ac:dyDescent="0.2">
      <c r="B15" s="46" t="s">
        <v>78</v>
      </c>
      <c r="C15" s="95">
        <v>0</v>
      </c>
      <c r="D15" s="95">
        <v>0</v>
      </c>
      <c r="E15" s="95">
        <v>0</v>
      </c>
      <c r="F15" s="95">
        <v>0</v>
      </c>
      <c r="G15" s="95">
        <v>0.1</v>
      </c>
      <c r="H15" s="95">
        <v>0.1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151"/>
    </row>
    <row r="16" spans="1:34" s="12" customFormat="1" ht="1.5" customHeight="1" x14ac:dyDescent="0.2">
      <c r="A16" s="104"/>
      <c r="B16" s="103"/>
      <c r="C16" s="105"/>
      <c r="D16" s="105"/>
      <c r="E16" s="105"/>
      <c r="F16" s="106"/>
      <c r="G16" s="106"/>
      <c r="H16" s="106"/>
      <c r="I16" s="106"/>
      <c r="J16" s="106"/>
      <c r="K16" s="106"/>
      <c r="L16" s="106">
        <v>28250</v>
      </c>
      <c r="M16" s="106">
        <v>28250</v>
      </c>
      <c r="N16" s="151"/>
      <c r="AA16" s="107"/>
      <c r="AB16" s="108"/>
      <c r="AC16" s="107"/>
      <c r="AD16" s="107"/>
      <c r="AE16" s="107"/>
      <c r="AF16" s="107"/>
      <c r="AG16" s="107"/>
      <c r="AH16" s="107"/>
    </row>
    <row r="17" spans="2:81" s="18" customFormat="1" ht="16.5" customHeight="1" x14ac:dyDescent="0.25">
      <c r="B17" s="111" t="s">
        <v>31</v>
      </c>
      <c r="C17" s="96">
        <v>18692</v>
      </c>
      <c r="D17" s="96">
        <v>33605</v>
      </c>
      <c r="E17" s="96">
        <v>27623</v>
      </c>
      <c r="F17" s="96">
        <v>27558.9</v>
      </c>
      <c r="G17" s="96">
        <v>30684.1</v>
      </c>
      <c r="H17" s="96">
        <v>35556.300000000003</v>
      </c>
      <c r="I17" s="96">
        <v>36349.699999999997</v>
      </c>
      <c r="J17" s="96">
        <v>40223.300000000003</v>
      </c>
      <c r="K17" s="96">
        <v>31161.1</v>
      </c>
      <c r="L17" s="96">
        <v>28250</v>
      </c>
      <c r="M17" s="96">
        <v>29169</v>
      </c>
      <c r="N17" s="151"/>
      <c r="O17" s="12"/>
      <c r="P17" s="12"/>
      <c r="Q17" s="12"/>
      <c r="R17" s="12"/>
      <c r="S17" s="12"/>
    </row>
    <row r="18" spans="2:81" s="73" customFormat="1" ht="3" customHeight="1" x14ac:dyDescent="0.2">
      <c r="B18" s="70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49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</row>
    <row r="19" spans="2:81" s="12" customFormat="1" ht="6" customHeight="1" x14ac:dyDescent="0.25">
      <c r="J19"/>
      <c r="K19"/>
      <c r="L19"/>
      <c r="M19"/>
      <c r="N19" s="49"/>
    </row>
    <row r="20" spans="2:81" s="13" customFormat="1" ht="12" customHeight="1" x14ac:dyDescent="0.25">
      <c r="B20" s="220" t="s">
        <v>48</v>
      </c>
      <c r="C20" s="220"/>
      <c r="D20" s="220"/>
      <c r="E20" s="220"/>
      <c r="F20" s="220"/>
      <c r="G20" s="220"/>
      <c r="H20" s="220"/>
      <c r="I20" s="220"/>
      <c r="J20"/>
      <c r="K20"/>
      <c r="L20"/>
      <c r="M20"/>
      <c r="N20" s="49"/>
    </row>
    <row r="21" spans="2:81" s="13" customFormat="1" ht="12" customHeight="1" x14ac:dyDescent="0.25">
      <c r="B21" s="169"/>
      <c r="C21" s="169"/>
      <c r="D21" s="169"/>
      <c r="E21" s="169"/>
      <c r="F21" s="169"/>
      <c r="G21" s="169"/>
      <c r="H21" s="169"/>
      <c r="I21" s="169"/>
      <c r="J21"/>
      <c r="K21"/>
      <c r="L21"/>
      <c r="M21"/>
      <c r="N21" s="49"/>
    </row>
    <row r="22" spans="2:81" s="13" customFormat="1" ht="12" customHeight="1" x14ac:dyDescent="0.25">
      <c r="B22" s="169"/>
      <c r="C22" s="169"/>
      <c r="D22" s="169"/>
      <c r="E22" s="169"/>
      <c r="F22" s="169"/>
      <c r="G22" s="169"/>
      <c r="H22" s="169"/>
      <c r="I22" s="169"/>
      <c r="J22"/>
      <c r="K22"/>
      <c r="L22"/>
      <c r="M22"/>
      <c r="N22" s="49"/>
    </row>
    <row r="23" spans="2:81" s="13" customFormat="1" ht="12" customHeight="1" x14ac:dyDescent="0.25">
      <c r="B23" s="169"/>
      <c r="C23" s="169"/>
      <c r="D23" s="169"/>
      <c r="E23" s="169"/>
      <c r="F23" s="169"/>
      <c r="G23" s="169"/>
      <c r="H23" s="169"/>
      <c r="I23" s="169"/>
      <c r="J23"/>
      <c r="K23"/>
      <c r="L23"/>
      <c r="M23"/>
      <c r="N23" s="49"/>
    </row>
    <row r="24" spans="2:81" s="13" customFormat="1" ht="12" customHeight="1" x14ac:dyDescent="0.25">
      <c r="B24" s="169"/>
      <c r="C24" s="169"/>
      <c r="D24" s="169"/>
      <c r="E24" s="169"/>
      <c r="F24" s="169"/>
      <c r="G24" s="169"/>
      <c r="H24" s="169"/>
      <c r="I24" s="169"/>
      <c r="J24"/>
      <c r="K24"/>
      <c r="L24"/>
      <c r="M24"/>
      <c r="N24" s="49"/>
    </row>
    <row r="25" spans="2:81" s="13" customFormat="1" ht="12" customHeight="1" x14ac:dyDescent="0.25">
      <c r="B25" s="169"/>
      <c r="J25"/>
      <c r="K25"/>
      <c r="L25"/>
      <c r="M25"/>
      <c r="N25" s="49"/>
    </row>
    <row r="26" spans="2:81" s="13" customFormat="1" ht="12" customHeight="1" x14ac:dyDescent="0.25">
      <c r="J26"/>
      <c r="K26"/>
      <c r="L26"/>
      <c r="M26"/>
      <c r="N26" s="49"/>
    </row>
    <row r="27" spans="2:81" hidden="1" x14ac:dyDescent="0.25">
      <c r="B27" s="242" t="s">
        <v>122</v>
      </c>
      <c r="C27" s="242"/>
      <c r="N27" s="49"/>
    </row>
    <row r="28" spans="2:81" hidden="1" x14ac:dyDescent="0.25">
      <c r="B28" s="97" t="s">
        <v>123</v>
      </c>
      <c r="C28" s="97"/>
      <c r="N28" s="49"/>
    </row>
    <row r="29" spans="2:81" hidden="1" x14ac:dyDescent="0.25">
      <c r="B29" s="173" t="s">
        <v>124</v>
      </c>
      <c r="C29" s="97">
        <v>0.90400000000000003</v>
      </c>
      <c r="D29" s="97">
        <v>0.91300000000000003</v>
      </c>
      <c r="E29" s="97">
        <v>0.91300000000000003</v>
      </c>
      <c r="F29" s="97">
        <v>0.91800000000000004</v>
      </c>
      <c r="G29" s="97">
        <v>0.92400000000000004</v>
      </c>
      <c r="H29" s="139">
        <v>0.92100000000000004</v>
      </c>
      <c r="I29" s="139">
        <v>0.92100000000000004</v>
      </c>
      <c r="J29" s="175">
        <v>0.9163</v>
      </c>
      <c r="K29" s="175"/>
      <c r="L29" s="175"/>
      <c r="M29" s="175">
        <v>0.91080000000000005</v>
      </c>
      <c r="N29" s="49"/>
    </row>
    <row r="30" spans="2:81" hidden="1" x14ac:dyDescent="0.25">
      <c r="B30" s="173" t="s">
        <v>125</v>
      </c>
      <c r="C30" s="97">
        <v>10.513999999999999</v>
      </c>
      <c r="D30" s="97">
        <v>10.618</v>
      </c>
      <c r="E30" s="97">
        <v>10.618</v>
      </c>
      <c r="F30" s="97">
        <v>10.676</v>
      </c>
      <c r="G30" s="97">
        <v>10.676</v>
      </c>
      <c r="H30" s="139">
        <v>10.711</v>
      </c>
      <c r="I30" s="139">
        <v>10.711</v>
      </c>
      <c r="J30" s="139" t="s">
        <v>4</v>
      </c>
      <c r="K30" s="139"/>
      <c r="L30" s="139"/>
      <c r="M30" s="139" t="s">
        <v>4</v>
      </c>
      <c r="N30" s="49"/>
    </row>
    <row r="31" spans="2:81" hidden="1" x14ac:dyDescent="0.25">
      <c r="B31" s="97"/>
      <c r="C31" s="97"/>
      <c r="D31" s="97"/>
      <c r="E31" s="97"/>
      <c r="F31" s="97"/>
      <c r="G31" s="97"/>
      <c r="H31" s="139"/>
      <c r="I31" s="139"/>
      <c r="N31" s="49"/>
    </row>
    <row r="32" spans="2:81" hidden="1" x14ac:dyDescent="0.25">
      <c r="B32" s="97" t="s">
        <v>126</v>
      </c>
      <c r="C32" s="97"/>
      <c r="D32" s="97"/>
      <c r="E32" s="97"/>
      <c r="F32" s="97"/>
      <c r="G32" s="97"/>
      <c r="H32" s="139"/>
      <c r="I32" s="139"/>
      <c r="N32" s="49"/>
    </row>
    <row r="33" spans="2:14" hidden="1" x14ac:dyDescent="0.25">
      <c r="B33" s="173" t="s">
        <v>124</v>
      </c>
      <c r="C33" s="97">
        <v>1.0009999999999999</v>
      </c>
      <c r="D33" s="97">
        <v>1.0109999999999999</v>
      </c>
      <c r="E33" s="97">
        <v>1.01</v>
      </c>
      <c r="F33" s="97">
        <v>1.016</v>
      </c>
      <c r="G33" s="97">
        <v>1.0229999999999999</v>
      </c>
      <c r="H33" s="175">
        <v>1.0196000000000001</v>
      </c>
      <c r="I33" s="139">
        <v>1.0189999999999999</v>
      </c>
      <c r="J33" s="175">
        <v>1.0145</v>
      </c>
      <c r="K33" s="175"/>
      <c r="L33" s="175"/>
      <c r="M33" s="175">
        <v>1.0084</v>
      </c>
      <c r="N33" s="49"/>
    </row>
    <row r="34" spans="2:14" hidden="1" x14ac:dyDescent="0.25">
      <c r="B34" s="173" t="s">
        <v>125</v>
      </c>
      <c r="C34" s="97">
        <v>11.635999999999999</v>
      </c>
      <c r="D34" s="97">
        <v>11.757</v>
      </c>
      <c r="E34" s="97">
        <v>11.744999999999999</v>
      </c>
      <c r="F34" s="97">
        <v>11.813000000000001</v>
      </c>
      <c r="G34" s="97">
        <v>11.813000000000001</v>
      </c>
      <c r="H34" s="139" t="s">
        <v>4</v>
      </c>
      <c r="I34" s="139" t="s">
        <v>4</v>
      </c>
      <c r="J34" s="139" t="s">
        <v>4</v>
      </c>
      <c r="K34" s="139"/>
      <c r="L34" s="139"/>
      <c r="M34" s="139" t="s">
        <v>4</v>
      </c>
      <c r="N34" s="49"/>
    </row>
    <row r="35" spans="2:14" hidden="1" x14ac:dyDescent="0.25">
      <c r="B35" s="1"/>
      <c r="C35" s="1"/>
    </row>
    <row r="36" spans="2:14" hidden="1" x14ac:dyDescent="0.25">
      <c r="B36" s="97" t="s">
        <v>127</v>
      </c>
      <c r="C36" s="1"/>
    </row>
    <row r="37" spans="2:14" hidden="1" x14ac:dyDescent="0.25">
      <c r="B37" s="97" t="s">
        <v>128</v>
      </c>
      <c r="C37" s="1"/>
    </row>
    <row r="38" spans="2:14" hidden="1" x14ac:dyDescent="0.25">
      <c r="B38" s="97" t="s">
        <v>129</v>
      </c>
      <c r="C38" s="1"/>
    </row>
    <row r="39" spans="2:14" hidden="1" x14ac:dyDescent="0.25"/>
    <row r="40" spans="2:14" hidden="1" x14ac:dyDescent="0.25">
      <c r="B40" s="82"/>
    </row>
  </sheetData>
  <mergeCells count="5">
    <mergeCell ref="B27:C27"/>
    <mergeCell ref="B20:I20"/>
    <mergeCell ref="J3:M3"/>
    <mergeCell ref="B1:M1"/>
    <mergeCell ref="B2:M2"/>
  </mergeCells>
  <phoneticPr fontId="4" type="noConversion"/>
  <hyperlinks>
    <hyperlink ref="O2" location="Indice!A1" display="Indice!A1" xr:uid="{A94ADE4B-0B26-45EA-ADB9-10F15A41B64D}"/>
  </hyperlinks>
  <printOptions horizontalCentered="1"/>
  <pageMargins left="0.47244094488188981" right="0.47244094488188981" top="0.6692913385826772" bottom="0.6692913385826772" header="0" footer="0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1"/>
  <sheetViews>
    <sheetView showGridLines="0" workbookViewId="0">
      <selection activeCell="I2" sqref="I2:J2"/>
    </sheetView>
  </sheetViews>
  <sheetFormatPr defaultRowHeight="14.5" x14ac:dyDescent="0.35"/>
  <cols>
    <col min="1" max="1" width="2.81640625" style="2" customWidth="1"/>
    <col min="2" max="4" width="9.1796875" style="2"/>
    <col min="5" max="5" width="19.453125" style="2" customWidth="1"/>
    <col min="6" max="6" width="9.1796875" style="2"/>
    <col min="7" max="7" width="23.453125" style="2" customWidth="1"/>
    <col min="8" max="8" width="6.7265625" style="2" customWidth="1"/>
    <col min="9" max="9" width="13.1796875" style="2" bestFit="1" customWidth="1"/>
    <col min="10" max="256" width="9.1796875" style="2"/>
    <col min="257" max="257" width="6.7265625" style="2" customWidth="1"/>
    <col min="258" max="260" width="9.1796875" style="2"/>
    <col min="261" max="261" width="19.453125" style="2" customWidth="1"/>
    <col min="262" max="262" width="9.1796875" style="2"/>
    <col min="263" max="263" width="16.1796875" style="2" bestFit="1" customWidth="1"/>
    <col min="264" max="264" width="6.7265625" style="2" customWidth="1"/>
    <col min="265" max="265" width="13.1796875" style="2" bestFit="1" customWidth="1"/>
    <col min="266" max="512" width="9.1796875" style="2"/>
    <col min="513" max="513" width="6.7265625" style="2" customWidth="1"/>
    <col min="514" max="516" width="9.1796875" style="2"/>
    <col min="517" max="517" width="19.453125" style="2" customWidth="1"/>
    <col min="518" max="518" width="9.1796875" style="2"/>
    <col min="519" max="519" width="16.1796875" style="2" bestFit="1" customWidth="1"/>
    <col min="520" max="520" width="6.7265625" style="2" customWidth="1"/>
    <col min="521" max="521" width="13.1796875" style="2" bestFit="1" customWidth="1"/>
    <col min="522" max="768" width="9.1796875" style="2"/>
    <col min="769" max="769" width="6.7265625" style="2" customWidth="1"/>
    <col min="770" max="772" width="9.1796875" style="2"/>
    <col min="773" max="773" width="19.453125" style="2" customWidth="1"/>
    <col min="774" max="774" width="9.1796875" style="2"/>
    <col min="775" max="775" width="16.1796875" style="2" bestFit="1" customWidth="1"/>
    <col min="776" max="776" width="6.7265625" style="2" customWidth="1"/>
    <col min="777" max="777" width="13.1796875" style="2" bestFit="1" customWidth="1"/>
    <col min="778" max="1024" width="9.1796875" style="2"/>
    <col min="1025" max="1025" width="6.7265625" style="2" customWidth="1"/>
    <col min="1026" max="1028" width="9.1796875" style="2"/>
    <col min="1029" max="1029" width="19.453125" style="2" customWidth="1"/>
    <col min="1030" max="1030" width="9.1796875" style="2"/>
    <col min="1031" max="1031" width="16.1796875" style="2" bestFit="1" customWidth="1"/>
    <col min="1032" max="1032" width="6.7265625" style="2" customWidth="1"/>
    <col min="1033" max="1033" width="13.1796875" style="2" bestFit="1" customWidth="1"/>
    <col min="1034" max="1280" width="9.1796875" style="2"/>
    <col min="1281" max="1281" width="6.7265625" style="2" customWidth="1"/>
    <col min="1282" max="1284" width="9.1796875" style="2"/>
    <col min="1285" max="1285" width="19.453125" style="2" customWidth="1"/>
    <col min="1286" max="1286" width="9.1796875" style="2"/>
    <col min="1287" max="1287" width="16.1796875" style="2" bestFit="1" customWidth="1"/>
    <col min="1288" max="1288" width="6.7265625" style="2" customWidth="1"/>
    <col min="1289" max="1289" width="13.1796875" style="2" bestFit="1" customWidth="1"/>
    <col min="1290" max="1536" width="9.1796875" style="2"/>
    <col min="1537" max="1537" width="6.7265625" style="2" customWidth="1"/>
    <col min="1538" max="1540" width="9.1796875" style="2"/>
    <col min="1541" max="1541" width="19.453125" style="2" customWidth="1"/>
    <col min="1542" max="1542" width="9.1796875" style="2"/>
    <col min="1543" max="1543" width="16.1796875" style="2" bestFit="1" customWidth="1"/>
    <col min="1544" max="1544" width="6.7265625" style="2" customWidth="1"/>
    <col min="1545" max="1545" width="13.1796875" style="2" bestFit="1" customWidth="1"/>
    <col min="1546" max="1792" width="9.1796875" style="2"/>
    <col min="1793" max="1793" width="6.7265625" style="2" customWidth="1"/>
    <col min="1794" max="1796" width="9.1796875" style="2"/>
    <col min="1797" max="1797" width="19.453125" style="2" customWidth="1"/>
    <col min="1798" max="1798" width="9.1796875" style="2"/>
    <col min="1799" max="1799" width="16.1796875" style="2" bestFit="1" customWidth="1"/>
    <col min="1800" max="1800" width="6.7265625" style="2" customWidth="1"/>
    <col min="1801" max="1801" width="13.1796875" style="2" bestFit="1" customWidth="1"/>
    <col min="1802" max="2048" width="9.1796875" style="2"/>
    <col min="2049" max="2049" width="6.7265625" style="2" customWidth="1"/>
    <col min="2050" max="2052" width="9.1796875" style="2"/>
    <col min="2053" max="2053" width="19.453125" style="2" customWidth="1"/>
    <col min="2054" max="2054" width="9.1796875" style="2"/>
    <col min="2055" max="2055" width="16.1796875" style="2" bestFit="1" customWidth="1"/>
    <col min="2056" max="2056" width="6.7265625" style="2" customWidth="1"/>
    <col min="2057" max="2057" width="13.1796875" style="2" bestFit="1" customWidth="1"/>
    <col min="2058" max="2304" width="9.1796875" style="2"/>
    <col min="2305" max="2305" width="6.7265625" style="2" customWidth="1"/>
    <col min="2306" max="2308" width="9.1796875" style="2"/>
    <col min="2309" max="2309" width="19.453125" style="2" customWidth="1"/>
    <col min="2310" max="2310" width="9.1796875" style="2"/>
    <col min="2311" max="2311" width="16.1796875" style="2" bestFit="1" customWidth="1"/>
    <col min="2312" max="2312" width="6.7265625" style="2" customWidth="1"/>
    <col min="2313" max="2313" width="13.1796875" style="2" bestFit="1" customWidth="1"/>
    <col min="2314" max="2560" width="9.1796875" style="2"/>
    <col min="2561" max="2561" width="6.7265625" style="2" customWidth="1"/>
    <col min="2562" max="2564" width="9.1796875" style="2"/>
    <col min="2565" max="2565" width="19.453125" style="2" customWidth="1"/>
    <col min="2566" max="2566" width="9.1796875" style="2"/>
    <col min="2567" max="2567" width="16.1796875" style="2" bestFit="1" customWidth="1"/>
    <col min="2568" max="2568" width="6.7265625" style="2" customWidth="1"/>
    <col min="2569" max="2569" width="13.1796875" style="2" bestFit="1" customWidth="1"/>
    <col min="2570" max="2816" width="9.1796875" style="2"/>
    <col min="2817" max="2817" width="6.7265625" style="2" customWidth="1"/>
    <col min="2818" max="2820" width="9.1796875" style="2"/>
    <col min="2821" max="2821" width="19.453125" style="2" customWidth="1"/>
    <col min="2822" max="2822" width="9.1796875" style="2"/>
    <col min="2823" max="2823" width="16.1796875" style="2" bestFit="1" customWidth="1"/>
    <col min="2824" max="2824" width="6.7265625" style="2" customWidth="1"/>
    <col min="2825" max="2825" width="13.1796875" style="2" bestFit="1" customWidth="1"/>
    <col min="2826" max="3072" width="9.1796875" style="2"/>
    <col min="3073" max="3073" width="6.7265625" style="2" customWidth="1"/>
    <col min="3074" max="3076" width="9.1796875" style="2"/>
    <col min="3077" max="3077" width="19.453125" style="2" customWidth="1"/>
    <col min="3078" max="3078" width="9.1796875" style="2"/>
    <col min="3079" max="3079" width="16.1796875" style="2" bestFit="1" customWidth="1"/>
    <col min="3080" max="3080" width="6.7265625" style="2" customWidth="1"/>
    <col min="3081" max="3081" width="13.1796875" style="2" bestFit="1" customWidth="1"/>
    <col min="3082" max="3328" width="9.1796875" style="2"/>
    <col min="3329" max="3329" width="6.7265625" style="2" customWidth="1"/>
    <col min="3330" max="3332" width="9.1796875" style="2"/>
    <col min="3333" max="3333" width="19.453125" style="2" customWidth="1"/>
    <col min="3334" max="3334" width="9.1796875" style="2"/>
    <col min="3335" max="3335" width="16.1796875" style="2" bestFit="1" customWidth="1"/>
    <col min="3336" max="3336" width="6.7265625" style="2" customWidth="1"/>
    <col min="3337" max="3337" width="13.1796875" style="2" bestFit="1" customWidth="1"/>
    <col min="3338" max="3584" width="9.1796875" style="2"/>
    <col min="3585" max="3585" width="6.7265625" style="2" customWidth="1"/>
    <col min="3586" max="3588" width="9.1796875" style="2"/>
    <col min="3589" max="3589" width="19.453125" style="2" customWidth="1"/>
    <col min="3590" max="3590" width="9.1796875" style="2"/>
    <col min="3591" max="3591" width="16.1796875" style="2" bestFit="1" customWidth="1"/>
    <col min="3592" max="3592" width="6.7265625" style="2" customWidth="1"/>
    <col min="3593" max="3593" width="13.1796875" style="2" bestFit="1" customWidth="1"/>
    <col min="3594" max="3840" width="9.1796875" style="2"/>
    <col min="3841" max="3841" width="6.7265625" style="2" customWidth="1"/>
    <col min="3842" max="3844" width="9.1796875" style="2"/>
    <col min="3845" max="3845" width="19.453125" style="2" customWidth="1"/>
    <col min="3846" max="3846" width="9.1796875" style="2"/>
    <col min="3847" max="3847" width="16.1796875" style="2" bestFit="1" customWidth="1"/>
    <col min="3848" max="3848" width="6.7265625" style="2" customWidth="1"/>
    <col min="3849" max="3849" width="13.1796875" style="2" bestFit="1" customWidth="1"/>
    <col min="3850" max="4096" width="9.1796875" style="2"/>
    <col min="4097" max="4097" width="6.7265625" style="2" customWidth="1"/>
    <col min="4098" max="4100" width="9.1796875" style="2"/>
    <col min="4101" max="4101" width="19.453125" style="2" customWidth="1"/>
    <col min="4102" max="4102" width="9.1796875" style="2"/>
    <col min="4103" max="4103" width="16.1796875" style="2" bestFit="1" customWidth="1"/>
    <col min="4104" max="4104" width="6.7265625" style="2" customWidth="1"/>
    <col min="4105" max="4105" width="13.1796875" style="2" bestFit="1" customWidth="1"/>
    <col min="4106" max="4352" width="9.1796875" style="2"/>
    <col min="4353" max="4353" width="6.7265625" style="2" customWidth="1"/>
    <col min="4354" max="4356" width="9.1796875" style="2"/>
    <col min="4357" max="4357" width="19.453125" style="2" customWidth="1"/>
    <col min="4358" max="4358" width="9.1796875" style="2"/>
    <col min="4359" max="4359" width="16.1796875" style="2" bestFit="1" customWidth="1"/>
    <col min="4360" max="4360" width="6.7265625" style="2" customWidth="1"/>
    <col min="4361" max="4361" width="13.1796875" style="2" bestFit="1" customWidth="1"/>
    <col min="4362" max="4608" width="9.1796875" style="2"/>
    <col min="4609" max="4609" width="6.7265625" style="2" customWidth="1"/>
    <col min="4610" max="4612" width="9.1796875" style="2"/>
    <col min="4613" max="4613" width="19.453125" style="2" customWidth="1"/>
    <col min="4614" max="4614" width="9.1796875" style="2"/>
    <col min="4615" max="4615" width="16.1796875" style="2" bestFit="1" customWidth="1"/>
    <col min="4616" max="4616" width="6.7265625" style="2" customWidth="1"/>
    <col min="4617" max="4617" width="13.1796875" style="2" bestFit="1" customWidth="1"/>
    <col min="4618" max="4864" width="9.1796875" style="2"/>
    <col min="4865" max="4865" width="6.7265625" style="2" customWidth="1"/>
    <col min="4866" max="4868" width="9.1796875" style="2"/>
    <col min="4869" max="4869" width="19.453125" style="2" customWidth="1"/>
    <col min="4870" max="4870" width="9.1796875" style="2"/>
    <col min="4871" max="4871" width="16.1796875" style="2" bestFit="1" customWidth="1"/>
    <col min="4872" max="4872" width="6.7265625" style="2" customWidth="1"/>
    <col min="4873" max="4873" width="13.1796875" style="2" bestFit="1" customWidth="1"/>
    <col min="4874" max="5120" width="9.1796875" style="2"/>
    <col min="5121" max="5121" width="6.7265625" style="2" customWidth="1"/>
    <col min="5122" max="5124" width="9.1796875" style="2"/>
    <col min="5125" max="5125" width="19.453125" style="2" customWidth="1"/>
    <col min="5126" max="5126" width="9.1796875" style="2"/>
    <col min="5127" max="5127" width="16.1796875" style="2" bestFit="1" customWidth="1"/>
    <col min="5128" max="5128" width="6.7265625" style="2" customWidth="1"/>
    <col min="5129" max="5129" width="13.1796875" style="2" bestFit="1" customWidth="1"/>
    <col min="5130" max="5376" width="9.1796875" style="2"/>
    <col min="5377" max="5377" width="6.7265625" style="2" customWidth="1"/>
    <col min="5378" max="5380" width="9.1796875" style="2"/>
    <col min="5381" max="5381" width="19.453125" style="2" customWidth="1"/>
    <col min="5382" max="5382" width="9.1796875" style="2"/>
    <col min="5383" max="5383" width="16.1796875" style="2" bestFit="1" customWidth="1"/>
    <col min="5384" max="5384" width="6.7265625" style="2" customWidth="1"/>
    <col min="5385" max="5385" width="13.1796875" style="2" bestFit="1" customWidth="1"/>
    <col min="5386" max="5632" width="9.1796875" style="2"/>
    <col min="5633" max="5633" width="6.7265625" style="2" customWidth="1"/>
    <col min="5634" max="5636" width="9.1796875" style="2"/>
    <col min="5637" max="5637" width="19.453125" style="2" customWidth="1"/>
    <col min="5638" max="5638" width="9.1796875" style="2"/>
    <col min="5639" max="5639" width="16.1796875" style="2" bestFit="1" customWidth="1"/>
    <col min="5640" max="5640" width="6.7265625" style="2" customWidth="1"/>
    <col min="5641" max="5641" width="13.1796875" style="2" bestFit="1" customWidth="1"/>
    <col min="5642" max="5888" width="9.1796875" style="2"/>
    <col min="5889" max="5889" width="6.7265625" style="2" customWidth="1"/>
    <col min="5890" max="5892" width="9.1796875" style="2"/>
    <col min="5893" max="5893" width="19.453125" style="2" customWidth="1"/>
    <col min="5894" max="5894" width="9.1796875" style="2"/>
    <col min="5895" max="5895" width="16.1796875" style="2" bestFit="1" customWidth="1"/>
    <col min="5896" max="5896" width="6.7265625" style="2" customWidth="1"/>
    <col min="5897" max="5897" width="13.1796875" style="2" bestFit="1" customWidth="1"/>
    <col min="5898" max="6144" width="9.1796875" style="2"/>
    <col min="6145" max="6145" width="6.7265625" style="2" customWidth="1"/>
    <col min="6146" max="6148" width="9.1796875" style="2"/>
    <col min="6149" max="6149" width="19.453125" style="2" customWidth="1"/>
    <col min="6150" max="6150" width="9.1796875" style="2"/>
    <col min="6151" max="6151" width="16.1796875" style="2" bestFit="1" customWidth="1"/>
    <col min="6152" max="6152" width="6.7265625" style="2" customWidth="1"/>
    <col min="6153" max="6153" width="13.1796875" style="2" bestFit="1" customWidth="1"/>
    <col min="6154" max="6400" width="9.1796875" style="2"/>
    <col min="6401" max="6401" width="6.7265625" style="2" customWidth="1"/>
    <col min="6402" max="6404" width="9.1796875" style="2"/>
    <col min="6405" max="6405" width="19.453125" style="2" customWidth="1"/>
    <col min="6406" max="6406" width="9.1796875" style="2"/>
    <col min="6407" max="6407" width="16.1796875" style="2" bestFit="1" customWidth="1"/>
    <col min="6408" max="6408" width="6.7265625" style="2" customWidth="1"/>
    <col min="6409" max="6409" width="13.1796875" style="2" bestFit="1" customWidth="1"/>
    <col min="6410" max="6656" width="9.1796875" style="2"/>
    <col min="6657" max="6657" width="6.7265625" style="2" customWidth="1"/>
    <col min="6658" max="6660" width="9.1796875" style="2"/>
    <col min="6661" max="6661" width="19.453125" style="2" customWidth="1"/>
    <col min="6662" max="6662" width="9.1796875" style="2"/>
    <col min="6663" max="6663" width="16.1796875" style="2" bestFit="1" customWidth="1"/>
    <col min="6664" max="6664" width="6.7265625" style="2" customWidth="1"/>
    <col min="6665" max="6665" width="13.1796875" style="2" bestFit="1" customWidth="1"/>
    <col min="6666" max="6912" width="9.1796875" style="2"/>
    <col min="6913" max="6913" width="6.7265625" style="2" customWidth="1"/>
    <col min="6914" max="6916" width="9.1796875" style="2"/>
    <col min="6917" max="6917" width="19.453125" style="2" customWidth="1"/>
    <col min="6918" max="6918" width="9.1796875" style="2"/>
    <col min="6919" max="6919" width="16.1796875" style="2" bestFit="1" customWidth="1"/>
    <col min="6920" max="6920" width="6.7265625" style="2" customWidth="1"/>
    <col min="6921" max="6921" width="13.1796875" style="2" bestFit="1" customWidth="1"/>
    <col min="6922" max="7168" width="9.1796875" style="2"/>
    <col min="7169" max="7169" width="6.7265625" style="2" customWidth="1"/>
    <col min="7170" max="7172" width="9.1796875" style="2"/>
    <col min="7173" max="7173" width="19.453125" style="2" customWidth="1"/>
    <col min="7174" max="7174" width="9.1796875" style="2"/>
    <col min="7175" max="7175" width="16.1796875" style="2" bestFit="1" customWidth="1"/>
    <col min="7176" max="7176" width="6.7265625" style="2" customWidth="1"/>
    <col min="7177" max="7177" width="13.1796875" style="2" bestFit="1" customWidth="1"/>
    <col min="7178" max="7424" width="9.1796875" style="2"/>
    <col min="7425" max="7425" width="6.7265625" style="2" customWidth="1"/>
    <col min="7426" max="7428" width="9.1796875" style="2"/>
    <col min="7429" max="7429" width="19.453125" style="2" customWidth="1"/>
    <col min="7430" max="7430" width="9.1796875" style="2"/>
    <col min="7431" max="7431" width="16.1796875" style="2" bestFit="1" customWidth="1"/>
    <col min="7432" max="7432" width="6.7265625" style="2" customWidth="1"/>
    <col min="7433" max="7433" width="13.1796875" style="2" bestFit="1" customWidth="1"/>
    <col min="7434" max="7680" width="9.1796875" style="2"/>
    <col min="7681" max="7681" width="6.7265625" style="2" customWidth="1"/>
    <col min="7682" max="7684" width="9.1796875" style="2"/>
    <col min="7685" max="7685" width="19.453125" style="2" customWidth="1"/>
    <col min="7686" max="7686" width="9.1796875" style="2"/>
    <col min="7687" max="7687" width="16.1796875" style="2" bestFit="1" customWidth="1"/>
    <col min="7688" max="7688" width="6.7265625" style="2" customWidth="1"/>
    <col min="7689" max="7689" width="13.1796875" style="2" bestFit="1" customWidth="1"/>
    <col min="7690" max="7936" width="9.1796875" style="2"/>
    <col min="7937" max="7937" width="6.7265625" style="2" customWidth="1"/>
    <col min="7938" max="7940" width="9.1796875" style="2"/>
    <col min="7941" max="7941" width="19.453125" style="2" customWidth="1"/>
    <col min="7942" max="7942" width="9.1796875" style="2"/>
    <col min="7943" max="7943" width="16.1796875" style="2" bestFit="1" customWidth="1"/>
    <col min="7944" max="7944" width="6.7265625" style="2" customWidth="1"/>
    <col min="7945" max="7945" width="13.1796875" style="2" bestFit="1" customWidth="1"/>
    <col min="7946" max="8192" width="9.1796875" style="2"/>
    <col min="8193" max="8193" width="6.7265625" style="2" customWidth="1"/>
    <col min="8194" max="8196" width="9.1796875" style="2"/>
    <col min="8197" max="8197" width="19.453125" style="2" customWidth="1"/>
    <col min="8198" max="8198" width="9.1796875" style="2"/>
    <col min="8199" max="8199" width="16.1796875" style="2" bestFit="1" customWidth="1"/>
    <col min="8200" max="8200" width="6.7265625" style="2" customWidth="1"/>
    <col min="8201" max="8201" width="13.1796875" style="2" bestFit="1" customWidth="1"/>
    <col min="8202" max="8448" width="9.1796875" style="2"/>
    <col min="8449" max="8449" width="6.7265625" style="2" customWidth="1"/>
    <col min="8450" max="8452" width="9.1796875" style="2"/>
    <col min="8453" max="8453" width="19.453125" style="2" customWidth="1"/>
    <col min="8454" max="8454" width="9.1796875" style="2"/>
    <col min="8455" max="8455" width="16.1796875" style="2" bestFit="1" customWidth="1"/>
    <col min="8456" max="8456" width="6.7265625" style="2" customWidth="1"/>
    <col min="8457" max="8457" width="13.1796875" style="2" bestFit="1" customWidth="1"/>
    <col min="8458" max="8704" width="9.1796875" style="2"/>
    <col min="8705" max="8705" width="6.7265625" style="2" customWidth="1"/>
    <col min="8706" max="8708" width="9.1796875" style="2"/>
    <col min="8709" max="8709" width="19.453125" style="2" customWidth="1"/>
    <col min="8710" max="8710" width="9.1796875" style="2"/>
    <col min="8711" max="8711" width="16.1796875" style="2" bestFit="1" customWidth="1"/>
    <col min="8712" max="8712" width="6.7265625" style="2" customWidth="1"/>
    <col min="8713" max="8713" width="13.1796875" style="2" bestFit="1" customWidth="1"/>
    <col min="8714" max="8960" width="9.1796875" style="2"/>
    <col min="8961" max="8961" width="6.7265625" style="2" customWidth="1"/>
    <col min="8962" max="8964" width="9.1796875" style="2"/>
    <col min="8965" max="8965" width="19.453125" style="2" customWidth="1"/>
    <col min="8966" max="8966" width="9.1796875" style="2"/>
    <col min="8967" max="8967" width="16.1796875" style="2" bestFit="1" customWidth="1"/>
    <col min="8968" max="8968" width="6.7265625" style="2" customWidth="1"/>
    <col min="8969" max="8969" width="13.1796875" style="2" bestFit="1" customWidth="1"/>
    <col min="8970" max="9216" width="9.1796875" style="2"/>
    <col min="9217" max="9217" width="6.7265625" style="2" customWidth="1"/>
    <col min="9218" max="9220" width="9.1796875" style="2"/>
    <col min="9221" max="9221" width="19.453125" style="2" customWidth="1"/>
    <col min="9222" max="9222" width="9.1796875" style="2"/>
    <col min="9223" max="9223" width="16.1796875" style="2" bestFit="1" customWidth="1"/>
    <col min="9224" max="9224" width="6.7265625" style="2" customWidth="1"/>
    <col min="9225" max="9225" width="13.1796875" style="2" bestFit="1" customWidth="1"/>
    <col min="9226" max="9472" width="9.1796875" style="2"/>
    <col min="9473" max="9473" width="6.7265625" style="2" customWidth="1"/>
    <col min="9474" max="9476" width="9.1796875" style="2"/>
    <col min="9477" max="9477" width="19.453125" style="2" customWidth="1"/>
    <col min="9478" max="9478" width="9.1796875" style="2"/>
    <col min="9479" max="9479" width="16.1796875" style="2" bestFit="1" customWidth="1"/>
    <col min="9480" max="9480" width="6.7265625" style="2" customWidth="1"/>
    <col min="9481" max="9481" width="13.1796875" style="2" bestFit="1" customWidth="1"/>
    <col min="9482" max="9728" width="9.1796875" style="2"/>
    <col min="9729" max="9729" width="6.7265625" style="2" customWidth="1"/>
    <col min="9730" max="9732" width="9.1796875" style="2"/>
    <col min="9733" max="9733" width="19.453125" style="2" customWidth="1"/>
    <col min="9734" max="9734" width="9.1796875" style="2"/>
    <col min="9735" max="9735" width="16.1796875" style="2" bestFit="1" customWidth="1"/>
    <col min="9736" max="9736" width="6.7265625" style="2" customWidth="1"/>
    <col min="9737" max="9737" width="13.1796875" style="2" bestFit="1" customWidth="1"/>
    <col min="9738" max="9984" width="9.1796875" style="2"/>
    <col min="9985" max="9985" width="6.7265625" style="2" customWidth="1"/>
    <col min="9986" max="9988" width="9.1796875" style="2"/>
    <col min="9989" max="9989" width="19.453125" style="2" customWidth="1"/>
    <col min="9990" max="9990" width="9.1796875" style="2"/>
    <col min="9991" max="9991" width="16.1796875" style="2" bestFit="1" customWidth="1"/>
    <col min="9992" max="9992" width="6.7265625" style="2" customWidth="1"/>
    <col min="9993" max="9993" width="13.1796875" style="2" bestFit="1" customWidth="1"/>
    <col min="9994" max="10240" width="9.1796875" style="2"/>
    <col min="10241" max="10241" width="6.7265625" style="2" customWidth="1"/>
    <col min="10242" max="10244" width="9.1796875" style="2"/>
    <col min="10245" max="10245" width="19.453125" style="2" customWidth="1"/>
    <col min="10246" max="10246" width="9.1796875" style="2"/>
    <col min="10247" max="10247" width="16.1796875" style="2" bestFit="1" customWidth="1"/>
    <col min="10248" max="10248" width="6.7265625" style="2" customWidth="1"/>
    <col min="10249" max="10249" width="13.1796875" style="2" bestFit="1" customWidth="1"/>
    <col min="10250" max="10496" width="9.1796875" style="2"/>
    <col min="10497" max="10497" width="6.7265625" style="2" customWidth="1"/>
    <col min="10498" max="10500" width="9.1796875" style="2"/>
    <col min="10501" max="10501" width="19.453125" style="2" customWidth="1"/>
    <col min="10502" max="10502" width="9.1796875" style="2"/>
    <col min="10503" max="10503" width="16.1796875" style="2" bestFit="1" customWidth="1"/>
    <col min="10504" max="10504" width="6.7265625" style="2" customWidth="1"/>
    <col min="10505" max="10505" width="13.1796875" style="2" bestFit="1" customWidth="1"/>
    <col min="10506" max="10752" width="9.1796875" style="2"/>
    <col min="10753" max="10753" width="6.7265625" style="2" customWidth="1"/>
    <col min="10754" max="10756" width="9.1796875" style="2"/>
    <col min="10757" max="10757" width="19.453125" style="2" customWidth="1"/>
    <col min="10758" max="10758" width="9.1796875" style="2"/>
    <col min="10759" max="10759" width="16.1796875" style="2" bestFit="1" customWidth="1"/>
    <col min="10760" max="10760" width="6.7265625" style="2" customWidth="1"/>
    <col min="10761" max="10761" width="13.1796875" style="2" bestFit="1" customWidth="1"/>
    <col min="10762" max="11008" width="9.1796875" style="2"/>
    <col min="11009" max="11009" width="6.7265625" style="2" customWidth="1"/>
    <col min="11010" max="11012" width="9.1796875" style="2"/>
    <col min="11013" max="11013" width="19.453125" style="2" customWidth="1"/>
    <col min="11014" max="11014" width="9.1796875" style="2"/>
    <col min="11015" max="11015" width="16.1796875" style="2" bestFit="1" customWidth="1"/>
    <col min="11016" max="11016" width="6.7265625" style="2" customWidth="1"/>
    <col min="11017" max="11017" width="13.1796875" style="2" bestFit="1" customWidth="1"/>
    <col min="11018" max="11264" width="9.1796875" style="2"/>
    <col min="11265" max="11265" width="6.7265625" style="2" customWidth="1"/>
    <col min="11266" max="11268" width="9.1796875" style="2"/>
    <col min="11269" max="11269" width="19.453125" style="2" customWidth="1"/>
    <col min="11270" max="11270" width="9.1796875" style="2"/>
    <col min="11271" max="11271" width="16.1796875" style="2" bestFit="1" customWidth="1"/>
    <col min="11272" max="11272" width="6.7265625" style="2" customWidth="1"/>
    <col min="11273" max="11273" width="13.1796875" style="2" bestFit="1" customWidth="1"/>
    <col min="11274" max="11520" width="9.1796875" style="2"/>
    <col min="11521" max="11521" width="6.7265625" style="2" customWidth="1"/>
    <col min="11522" max="11524" width="9.1796875" style="2"/>
    <col min="11525" max="11525" width="19.453125" style="2" customWidth="1"/>
    <col min="11526" max="11526" width="9.1796875" style="2"/>
    <col min="11527" max="11527" width="16.1796875" style="2" bestFit="1" customWidth="1"/>
    <col min="11528" max="11528" width="6.7265625" style="2" customWidth="1"/>
    <col min="11529" max="11529" width="13.1796875" style="2" bestFit="1" customWidth="1"/>
    <col min="11530" max="11776" width="9.1796875" style="2"/>
    <col min="11777" max="11777" width="6.7265625" style="2" customWidth="1"/>
    <col min="11778" max="11780" width="9.1796875" style="2"/>
    <col min="11781" max="11781" width="19.453125" style="2" customWidth="1"/>
    <col min="11782" max="11782" width="9.1796875" style="2"/>
    <col min="11783" max="11783" width="16.1796875" style="2" bestFit="1" customWidth="1"/>
    <col min="11784" max="11784" width="6.7265625" style="2" customWidth="1"/>
    <col min="11785" max="11785" width="13.1796875" style="2" bestFit="1" customWidth="1"/>
    <col min="11786" max="12032" width="9.1796875" style="2"/>
    <col min="12033" max="12033" width="6.7265625" style="2" customWidth="1"/>
    <col min="12034" max="12036" width="9.1796875" style="2"/>
    <col min="12037" max="12037" width="19.453125" style="2" customWidth="1"/>
    <col min="12038" max="12038" width="9.1796875" style="2"/>
    <col min="12039" max="12039" width="16.1796875" style="2" bestFit="1" customWidth="1"/>
    <col min="12040" max="12040" width="6.7265625" style="2" customWidth="1"/>
    <col min="12041" max="12041" width="13.1796875" style="2" bestFit="1" customWidth="1"/>
    <col min="12042" max="12288" width="9.1796875" style="2"/>
    <col min="12289" max="12289" width="6.7265625" style="2" customWidth="1"/>
    <col min="12290" max="12292" width="9.1796875" style="2"/>
    <col min="12293" max="12293" width="19.453125" style="2" customWidth="1"/>
    <col min="12294" max="12294" width="9.1796875" style="2"/>
    <col min="12295" max="12295" width="16.1796875" style="2" bestFit="1" customWidth="1"/>
    <col min="12296" max="12296" width="6.7265625" style="2" customWidth="1"/>
    <col min="12297" max="12297" width="13.1796875" style="2" bestFit="1" customWidth="1"/>
    <col min="12298" max="12544" width="9.1796875" style="2"/>
    <col min="12545" max="12545" width="6.7265625" style="2" customWidth="1"/>
    <col min="12546" max="12548" width="9.1796875" style="2"/>
    <col min="12549" max="12549" width="19.453125" style="2" customWidth="1"/>
    <col min="12550" max="12550" width="9.1796875" style="2"/>
    <col min="12551" max="12551" width="16.1796875" style="2" bestFit="1" customWidth="1"/>
    <col min="12552" max="12552" width="6.7265625" style="2" customWidth="1"/>
    <col min="12553" max="12553" width="13.1796875" style="2" bestFit="1" customWidth="1"/>
    <col min="12554" max="12800" width="9.1796875" style="2"/>
    <col min="12801" max="12801" width="6.7265625" style="2" customWidth="1"/>
    <col min="12802" max="12804" width="9.1796875" style="2"/>
    <col min="12805" max="12805" width="19.453125" style="2" customWidth="1"/>
    <col min="12806" max="12806" width="9.1796875" style="2"/>
    <col min="12807" max="12807" width="16.1796875" style="2" bestFit="1" customWidth="1"/>
    <col min="12808" max="12808" width="6.7265625" style="2" customWidth="1"/>
    <col min="12809" max="12809" width="13.1796875" style="2" bestFit="1" customWidth="1"/>
    <col min="12810" max="13056" width="9.1796875" style="2"/>
    <col min="13057" max="13057" width="6.7265625" style="2" customWidth="1"/>
    <col min="13058" max="13060" width="9.1796875" style="2"/>
    <col min="13061" max="13061" width="19.453125" style="2" customWidth="1"/>
    <col min="13062" max="13062" width="9.1796875" style="2"/>
    <col min="13063" max="13063" width="16.1796875" style="2" bestFit="1" customWidth="1"/>
    <col min="13064" max="13064" width="6.7265625" style="2" customWidth="1"/>
    <col min="13065" max="13065" width="13.1796875" style="2" bestFit="1" customWidth="1"/>
    <col min="13066" max="13312" width="9.1796875" style="2"/>
    <col min="13313" max="13313" width="6.7265625" style="2" customWidth="1"/>
    <col min="13314" max="13316" width="9.1796875" style="2"/>
    <col min="13317" max="13317" width="19.453125" style="2" customWidth="1"/>
    <col min="13318" max="13318" width="9.1796875" style="2"/>
    <col min="13319" max="13319" width="16.1796875" style="2" bestFit="1" customWidth="1"/>
    <col min="13320" max="13320" width="6.7265625" style="2" customWidth="1"/>
    <col min="13321" max="13321" width="13.1796875" style="2" bestFit="1" customWidth="1"/>
    <col min="13322" max="13568" width="9.1796875" style="2"/>
    <col min="13569" max="13569" width="6.7265625" style="2" customWidth="1"/>
    <col min="13570" max="13572" width="9.1796875" style="2"/>
    <col min="13573" max="13573" width="19.453125" style="2" customWidth="1"/>
    <col min="13574" max="13574" width="9.1796875" style="2"/>
    <col min="13575" max="13575" width="16.1796875" style="2" bestFit="1" customWidth="1"/>
    <col min="13576" max="13576" width="6.7265625" style="2" customWidth="1"/>
    <col min="13577" max="13577" width="13.1796875" style="2" bestFit="1" customWidth="1"/>
    <col min="13578" max="13824" width="9.1796875" style="2"/>
    <col min="13825" max="13825" width="6.7265625" style="2" customWidth="1"/>
    <col min="13826" max="13828" width="9.1796875" style="2"/>
    <col min="13829" max="13829" width="19.453125" style="2" customWidth="1"/>
    <col min="13830" max="13830" width="9.1796875" style="2"/>
    <col min="13831" max="13831" width="16.1796875" style="2" bestFit="1" customWidth="1"/>
    <col min="13832" max="13832" width="6.7265625" style="2" customWidth="1"/>
    <col min="13833" max="13833" width="13.1796875" style="2" bestFit="1" customWidth="1"/>
    <col min="13834" max="14080" width="9.1796875" style="2"/>
    <col min="14081" max="14081" width="6.7265625" style="2" customWidth="1"/>
    <col min="14082" max="14084" width="9.1796875" style="2"/>
    <col min="14085" max="14085" width="19.453125" style="2" customWidth="1"/>
    <col min="14086" max="14086" width="9.1796875" style="2"/>
    <col min="14087" max="14087" width="16.1796875" style="2" bestFit="1" customWidth="1"/>
    <col min="14088" max="14088" width="6.7265625" style="2" customWidth="1"/>
    <col min="14089" max="14089" width="13.1796875" style="2" bestFit="1" customWidth="1"/>
    <col min="14090" max="14336" width="9.1796875" style="2"/>
    <col min="14337" max="14337" width="6.7265625" style="2" customWidth="1"/>
    <col min="14338" max="14340" width="9.1796875" style="2"/>
    <col min="14341" max="14341" width="19.453125" style="2" customWidth="1"/>
    <col min="14342" max="14342" width="9.1796875" style="2"/>
    <col min="14343" max="14343" width="16.1796875" style="2" bestFit="1" customWidth="1"/>
    <col min="14344" max="14344" width="6.7265625" style="2" customWidth="1"/>
    <col min="14345" max="14345" width="13.1796875" style="2" bestFit="1" customWidth="1"/>
    <col min="14346" max="14592" width="9.1796875" style="2"/>
    <col min="14593" max="14593" width="6.7265625" style="2" customWidth="1"/>
    <col min="14594" max="14596" width="9.1796875" style="2"/>
    <col min="14597" max="14597" width="19.453125" style="2" customWidth="1"/>
    <col min="14598" max="14598" width="9.1796875" style="2"/>
    <col min="14599" max="14599" width="16.1796875" style="2" bestFit="1" customWidth="1"/>
    <col min="14600" max="14600" width="6.7265625" style="2" customWidth="1"/>
    <col min="14601" max="14601" width="13.1796875" style="2" bestFit="1" customWidth="1"/>
    <col min="14602" max="14848" width="9.1796875" style="2"/>
    <col min="14849" max="14849" width="6.7265625" style="2" customWidth="1"/>
    <col min="14850" max="14852" width="9.1796875" style="2"/>
    <col min="14853" max="14853" width="19.453125" style="2" customWidth="1"/>
    <col min="14854" max="14854" width="9.1796875" style="2"/>
    <col min="14855" max="14855" width="16.1796875" style="2" bestFit="1" customWidth="1"/>
    <col min="14856" max="14856" width="6.7265625" style="2" customWidth="1"/>
    <col min="14857" max="14857" width="13.1796875" style="2" bestFit="1" customWidth="1"/>
    <col min="14858" max="15104" width="9.1796875" style="2"/>
    <col min="15105" max="15105" width="6.7265625" style="2" customWidth="1"/>
    <col min="15106" max="15108" width="9.1796875" style="2"/>
    <col min="15109" max="15109" width="19.453125" style="2" customWidth="1"/>
    <col min="15110" max="15110" width="9.1796875" style="2"/>
    <col min="15111" max="15111" width="16.1796875" style="2" bestFit="1" customWidth="1"/>
    <col min="15112" max="15112" width="6.7265625" style="2" customWidth="1"/>
    <col min="15113" max="15113" width="13.1796875" style="2" bestFit="1" customWidth="1"/>
    <col min="15114" max="15360" width="9.1796875" style="2"/>
    <col min="15361" max="15361" width="6.7265625" style="2" customWidth="1"/>
    <col min="15362" max="15364" width="9.1796875" style="2"/>
    <col min="15365" max="15365" width="19.453125" style="2" customWidth="1"/>
    <col min="15366" max="15366" width="9.1796875" style="2"/>
    <col min="15367" max="15367" width="16.1796875" style="2" bestFit="1" customWidth="1"/>
    <col min="15368" max="15368" width="6.7265625" style="2" customWidth="1"/>
    <col min="15369" max="15369" width="13.1796875" style="2" bestFit="1" customWidth="1"/>
    <col min="15370" max="15616" width="9.1796875" style="2"/>
    <col min="15617" max="15617" width="6.7265625" style="2" customWidth="1"/>
    <col min="15618" max="15620" width="9.1796875" style="2"/>
    <col min="15621" max="15621" width="19.453125" style="2" customWidth="1"/>
    <col min="15622" max="15622" width="9.1796875" style="2"/>
    <col min="15623" max="15623" width="16.1796875" style="2" bestFit="1" customWidth="1"/>
    <col min="15624" max="15624" width="6.7265625" style="2" customWidth="1"/>
    <col min="15625" max="15625" width="13.1796875" style="2" bestFit="1" customWidth="1"/>
    <col min="15626" max="15872" width="9.1796875" style="2"/>
    <col min="15873" max="15873" width="6.7265625" style="2" customWidth="1"/>
    <col min="15874" max="15876" width="9.1796875" style="2"/>
    <col min="15877" max="15877" width="19.453125" style="2" customWidth="1"/>
    <col min="15878" max="15878" width="9.1796875" style="2"/>
    <col min="15879" max="15879" width="16.1796875" style="2" bestFit="1" customWidth="1"/>
    <col min="15880" max="15880" width="6.7265625" style="2" customWidth="1"/>
    <col min="15881" max="15881" width="13.1796875" style="2" bestFit="1" customWidth="1"/>
    <col min="15882" max="16128" width="9.1796875" style="2"/>
    <col min="16129" max="16129" width="6.7265625" style="2" customWidth="1"/>
    <col min="16130" max="16132" width="9.1796875" style="2"/>
    <col min="16133" max="16133" width="19.453125" style="2" customWidth="1"/>
    <col min="16134" max="16134" width="9.1796875" style="2"/>
    <col min="16135" max="16135" width="16.1796875" style="2" bestFit="1" customWidth="1"/>
    <col min="16136" max="16136" width="6.7265625" style="2" customWidth="1"/>
    <col min="16137" max="16137" width="13.1796875" style="2" bestFit="1" customWidth="1"/>
    <col min="16138" max="16384" width="9.1796875" style="2"/>
  </cols>
  <sheetData>
    <row r="1" spans="1:10" ht="18" customHeight="1" x14ac:dyDescent="0.35">
      <c r="A1" s="10"/>
      <c r="B1" s="210" t="s">
        <v>2</v>
      </c>
      <c r="C1" s="210"/>
      <c r="D1" s="210"/>
      <c r="E1" s="210"/>
      <c r="F1" s="210"/>
      <c r="G1" s="210"/>
    </row>
    <row r="2" spans="1:10" x14ac:dyDescent="0.35">
      <c r="B2" s="3"/>
      <c r="C2" s="3"/>
      <c r="D2" s="3"/>
      <c r="E2" s="3"/>
      <c r="I2" s="212" t="s">
        <v>3</v>
      </c>
      <c r="J2" s="212"/>
    </row>
    <row r="3" spans="1:10" x14ac:dyDescent="0.35">
      <c r="B3" s="4" t="s">
        <v>4</v>
      </c>
      <c r="C3" s="5" t="s">
        <v>5</v>
      </c>
      <c r="D3" s="6" t="s">
        <v>6</v>
      </c>
      <c r="E3" s="6"/>
    </row>
    <row r="4" spans="1:10" x14ac:dyDescent="0.35">
      <c r="B4" s="187" t="s">
        <v>146</v>
      </c>
      <c r="C4" s="5" t="s">
        <v>5</v>
      </c>
      <c r="D4" s="6" t="s">
        <v>147</v>
      </c>
      <c r="E4" s="6"/>
    </row>
    <row r="5" spans="1:10" x14ac:dyDescent="0.35">
      <c r="B5" s="94" t="s">
        <v>7</v>
      </c>
      <c r="C5" s="4" t="s">
        <v>5</v>
      </c>
      <c r="D5" s="6" t="s">
        <v>8</v>
      </c>
    </row>
    <row r="6" spans="1:10" x14ac:dyDescent="0.35">
      <c r="B6" s="4" t="s">
        <v>9</v>
      </c>
      <c r="C6" s="4" t="s">
        <v>5</v>
      </c>
      <c r="D6" s="6" t="s">
        <v>10</v>
      </c>
    </row>
    <row r="7" spans="1:10" x14ac:dyDescent="0.35">
      <c r="B7" s="160" t="s">
        <v>11</v>
      </c>
      <c r="C7" s="161" t="s">
        <v>5</v>
      </c>
      <c r="D7" s="162" t="s">
        <v>12</v>
      </c>
    </row>
    <row r="8" spans="1:10" x14ac:dyDescent="0.35">
      <c r="B8" s="160" t="s">
        <v>11</v>
      </c>
      <c r="C8" s="161" t="s">
        <v>5</v>
      </c>
      <c r="D8" s="162" t="s">
        <v>13</v>
      </c>
    </row>
    <row r="9" spans="1:10" x14ac:dyDescent="0.35">
      <c r="B9" s="160" t="s">
        <v>14</v>
      </c>
      <c r="C9" s="161" t="s">
        <v>5</v>
      </c>
      <c r="D9" s="162" t="s">
        <v>15</v>
      </c>
    </row>
    <row r="10" spans="1:10" x14ac:dyDescent="0.35">
      <c r="B10" s="160"/>
      <c r="C10" s="161"/>
      <c r="D10" s="162"/>
    </row>
    <row r="11" spans="1:10" x14ac:dyDescent="0.35">
      <c r="B11" s="210" t="s">
        <v>16</v>
      </c>
      <c r="C11" s="210"/>
      <c r="D11" s="210"/>
      <c r="E11" s="210"/>
      <c r="F11" s="210"/>
      <c r="G11" s="210"/>
    </row>
    <row r="13" spans="1:10" ht="42" customHeight="1" x14ac:dyDescent="0.35">
      <c r="B13" s="211" t="s">
        <v>17</v>
      </c>
      <c r="C13" s="211"/>
      <c r="D13" s="211"/>
      <c r="E13" s="211"/>
      <c r="F13" s="211"/>
      <c r="G13" s="211"/>
    </row>
    <row r="16" spans="1:10" s="154" customFormat="1" x14ac:dyDescent="0.35">
      <c r="B16" s="213" t="s">
        <v>18</v>
      </c>
      <c r="C16" s="213"/>
      <c r="D16" s="213"/>
      <c r="E16" s="213"/>
      <c r="F16" s="213"/>
      <c r="G16" s="213"/>
    </row>
    <row r="17" spans="2:7" s="154" customFormat="1" x14ac:dyDescent="0.35">
      <c r="B17" s="155"/>
      <c r="C17" s="156"/>
      <c r="D17" s="157"/>
      <c r="E17" s="157"/>
      <c r="F17" s="157"/>
      <c r="G17" s="157"/>
    </row>
    <row r="18" spans="2:7" s="154" customFormat="1" x14ac:dyDescent="0.35">
      <c r="B18" s="158" t="s">
        <v>19</v>
      </c>
      <c r="C18" s="97"/>
    </row>
    <row r="19" spans="2:7" s="154" customFormat="1" x14ac:dyDescent="0.35">
      <c r="B19" s="159" t="s">
        <v>20</v>
      </c>
      <c r="C19" s="97"/>
    </row>
    <row r="20" spans="2:7" s="154" customFormat="1" ht="15.5" x14ac:dyDescent="0.35">
      <c r="B20" s="159" t="s">
        <v>21</v>
      </c>
      <c r="C20" s="1"/>
    </row>
    <row r="21" spans="2:7" s="154" customFormat="1" ht="15.5" x14ac:dyDescent="0.35">
      <c r="B21" s="159" t="s">
        <v>22</v>
      </c>
    </row>
  </sheetData>
  <mergeCells count="5">
    <mergeCell ref="B1:G1"/>
    <mergeCell ref="B11:G11"/>
    <mergeCell ref="B13:G13"/>
    <mergeCell ref="I2:J2"/>
    <mergeCell ref="B16:G16"/>
  </mergeCells>
  <hyperlinks>
    <hyperlink ref="I2" location="Indice!A1" display="Indice!A1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26"/>
  <sheetViews>
    <sheetView showGridLines="0" workbookViewId="0">
      <selection activeCell="P2" sqref="P2"/>
    </sheetView>
  </sheetViews>
  <sheetFormatPr defaultColWidth="9.1796875" defaultRowHeight="12.5" x14ac:dyDescent="0.25"/>
  <cols>
    <col min="1" max="1" width="6.7265625" customWidth="1"/>
    <col min="2" max="2" width="16.81640625" customWidth="1"/>
    <col min="3" max="14" width="10.81640625" customWidth="1"/>
    <col min="15" max="15" width="6.7265625" customWidth="1"/>
    <col min="16" max="16" width="14.26953125" bestFit="1" customWidth="1"/>
  </cols>
  <sheetData>
    <row r="1" spans="1:29" ht="18.75" customHeight="1" x14ac:dyDescent="0.25">
      <c r="B1" s="214" t="s">
        <v>23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29" ht="15" customHeight="1" x14ac:dyDescent="0.25">
      <c r="B2" s="215" t="s">
        <v>24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P2" s="82" t="s">
        <v>3</v>
      </c>
      <c r="Q2" s="82"/>
    </row>
    <row r="3" spans="1:29" s="12" customFormat="1" ht="15" customHeight="1" x14ac:dyDescent="0.2">
      <c r="B3" s="8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174" t="s">
        <v>25</v>
      </c>
    </row>
    <row r="4" spans="1:29" s="12" customFormat="1" ht="21" customHeight="1" x14ac:dyDescent="0.2">
      <c r="B4" s="216" t="s">
        <v>26</v>
      </c>
      <c r="C4" s="217" t="s">
        <v>27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9"/>
    </row>
    <row r="5" spans="1:29" s="12" customFormat="1" ht="21" customHeight="1" x14ac:dyDescent="0.2">
      <c r="B5" s="216"/>
      <c r="C5" s="57">
        <v>1982</v>
      </c>
      <c r="D5" s="57">
        <v>1983</v>
      </c>
      <c r="E5" s="57">
        <v>1984</v>
      </c>
      <c r="F5" s="57">
        <v>1985</v>
      </c>
      <c r="G5" s="57">
        <v>1986</v>
      </c>
      <c r="H5" s="57">
        <v>1987</v>
      </c>
      <c r="I5" s="57">
        <v>1988</v>
      </c>
      <c r="J5" s="57">
        <v>1989</v>
      </c>
      <c r="K5" s="57">
        <v>1990</v>
      </c>
      <c r="L5" s="57">
        <v>1991</v>
      </c>
      <c r="M5" s="57">
        <v>1992</v>
      </c>
      <c r="N5" s="57">
        <v>1993</v>
      </c>
    </row>
    <row r="6" spans="1:29" s="12" customFormat="1" ht="9" customHeight="1" x14ac:dyDescent="0.2">
      <c r="B6" s="31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9" s="12" customFormat="1" ht="15" customHeight="1" x14ac:dyDescent="0.2">
      <c r="B7" s="62" t="s">
        <v>28</v>
      </c>
      <c r="C7" s="33">
        <v>39</v>
      </c>
      <c r="D7" s="33">
        <v>43</v>
      </c>
      <c r="E7" s="33">
        <v>55</v>
      </c>
      <c r="F7" s="33">
        <v>64</v>
      </c>
      <c r="G7" s="33">
        <v>48</v>
      </c>
      <c r="H7" s="33">
        <v>53</v>
      </c>
      <c r="I7" s="33">
        <v>51</v>
      </c>
      <c r="J7" s="33">
        <v>54</v>
      </c>
      <c r="K7" s="33">
        <v>52</v>
      </c>
      <c r="L7" s="33">
        <v>50</v>
      </c>
      <c r="M7" s="33">
        <v>47</v>
      </c>
      <c r="N7" s="33">
        <v>72</v>
      </c>
    </row>
    <row r="8" spans="1:29" s="12" customFormat="1" ht="15" customHeight="1" x14ac:dyDescent="0.2">
      <c r="B8" s="62" t="s">
        <v>29</v>
      </c>
      <c r="C8" s="34">
        <v>138</v>
      </c>
      <c r="D8" s="34">
        <v>149</v>
      </c>
      <c r="E8" s="34">
        <v>146</v>
      </c>
      <c r="F8" s="34">
        <v>148</v>
      </c>
      <c r="G8" s="34">
        <v>171</v>
      </c>
      <c r="H8" s="34">
        <v>184</v>
      </c>
      <c r="I8" s="34">
        <v>202</v>
      </c>
      <c r="J8" s="34">
        <v>221</v>
      </c>
      <c r="K8" s="34">
        <v>238</v>
      </c>
      <c r="L8" s="34">
        <v>276</v>
      </c>
      <c r="M8" s="34">
        <v>308</v>
      </c>
      <c r="N8" s="34">
        <v>296</v>
      </c>
    </row>
    <row r="9" spans="1:29" s="12" customFormat="1" ht="15" customHeight="1" x14ac:dyDescent="0.2">
      <c r="B9" s="46" t="s">
        <v>30</v>
      </c>
      <c r="C9" s="35" t="s">
        <v>5</v>
      </c>
      <c r="D9" s="35" t="s">
        <v>5</v>
      </c>
      <c r="E9" s="35" t="s">
        <v>5</v>
      </c>
      <c r="F9" s="35" t="s">
        <v>5</v>
      </c>
      <c r="G9" s="35" t="s">
        <v>5</v>
      </c>
      <c r="H9" s="35" t="s">
        <v>5</v>
      </c>
      <c r="I9" s="35" t="s">
        <v>5</v>
      </c>
      <c r="J9" s="35" t="s">
        <v>5</v>
      </c>
      <c r="K9" s="35" t="s">
        <v>5</v>
      </c>
      <c r="L9" s="35" t="s">
        <v>5</v>
      </c>
      <c r="M9" s="35" t="s">
        <v>5</v>
      </c>
      <c r="N9" s="34">
        <v>0</v>
      </c>
    </row>
    <row r="10" spans="1:29" s="12" customFormat="1" ht="1.5" customHeight="1" x14ac:dyDescent="0.2">
      <c r="A10" s="104"/>
      <c r="B10" s="103"/>
      <c r="C10" s="105"/>
      <c r="D10" s="105"/>
      <c r="E10" s="105"/>
      <c r="F10" s="106"/>
      <c r="G10" s="106"/>
      <c r="H10" s="106"/>
      <c r="I10" s="106"/>
      <c r="J10" s="106"/>
      <c r="K10" s="106"/>
      <c r="L10" s="106"/>
      <c r="M10" s="106"/>
      <c r="N10" s="106"/>
      <c r="V10" s="107"/>
      <c r="W10" s="108"/>
      <c r="X10" s="107"/>
      <c r="Y10" s="107"/>
      <c r="Z10" s="107"/>
      <c r="AA10" s="107"/>
      <c r="AB10" s="107"/>
      <c r="AC10" s="107"/>
    </row>
    <row r="11" spans="1:29" s="12" customFormat="1" ht="17.25" customHeight="1" x14ac:dyDescent="0.2">
      <c r="B11" s="36" t="s">
        <v>31</v>
      </c>
      <c r="C11" s="37">
        <v>177</v>
      </c>
      <c r="D11" s="37">
        <v>192</v>
      </c>
      <c r="E11" s="37">
        <v>201</v>
      </c>
      <c r="F11" s="37">
        <v>212</v>
      </c>
      <c r="G11" s="37">
        <v>219</v>
      </c>
      <c r="H11" s="37">
        <v>236</v>
      </c>
      <c r="I11" s="37">
        <v>253</v>
      </c>
      <c r="J11" s="37">
        <v>275</v>
      </c>
      <c r="K11" s="37">
        <v>290</v>
      </c>
      <c r="L11" s="37">
        <v>325</v>
      </c>
      <c r="M11" s="37">
        <v>355</v>
      </c>
      <c r="N11" s="37">
        <v>369</v>
      </c>
    </row>
    <row r="12" spans="1:29" s="58" customFormat="1" ht="3" customHeight="1" x14ac:dyDescent="0.25">
      <c r="B12" s="59"/>
      <c r="C12" s="60"/>
      <c r="D12" s="60"/>
      <c r="E12" s="60"/>
      <c r="F12" s="60"/>
      <c r="G12" s="60"/>
      <c r="H12" s="60"/>
      <c r="I12" s="60"/>
      <c r="J12" s="60"/>
      <c r="K12" s="60"/>
      <c r="L12" s="61"/>
      <c r="M12" s="61"/>
      <c r="N12" s="61"/>
    </row>
    <row r="13" spans="1:29" s="12" customFormat="1" ht="6" customHeight="1" x14ac:dyDescent="0.2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29" s="13" customFormat="1" ht="12" customHeight="1" x14ac:dyDescent="0.2">
      <c r="B14" s="220" t="s">
        <v>32</v>
      </c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58"/>
      <c r="P14" s="58"/>
      <c r="Q14" s="58"/>
      <c r="R14" s="58"/>
      <c r="S14" s="58"/>
    </row>
    <row r="15" spans="1:29" ht="12" customHeight="1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29" s="30" customFormat="1" ht="12" customHeight="1" x14ac:dyDescent="0.25">
      <c r="B16" s="212"/>
      <c r="C16" s="2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2:14" ht="12" customHeight="1" x14ac:dyDescent="0.25"/>
    <row r="18" spans="2:14" ht="12" customHeight="1" x14ac:dyDescent="0.25"/>
    <row r="19" spans="2:14" ht="12" customHeight="1" x14ac:dyDescent="0.25"/>
    <row r="20" spans="2:14" ht="12" customHeight="1" x14ac:dyDescent="0.25"/>
    <row r="22" spans="2:14" x14ac:dyDescent="0.25"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2:14" x14ac:dyDescent="0.25">
      <c r="B23" s="18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2:14" x14ac:dyDescent="0.25">
      <c r="N24" s="17"/>
    </row>
    <row r="25" spans="2:14" x14ac:dyDescent="0.25">
      <c r="N25" s="17"/>
    </row>
    <row r="26" spans="2:14" x14ac:dyDescent="0.25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</sheetData>
  <mergeCells count="6">
    <mergeCell ref="B16:C16"/>
    <mergeCell ref="B1:N1"/>
    <mergeCell ref="B2:N2"/>
    <mergeCell ref="B4:B5"/>
    <mergeCell ref="C4:N4"/>
    <mergeCell ref="B14:N14"/>
  </mergeCells>
  <hyperlinks>
    <hyperlink ref="P2" location="Indice!A1" display="Indice!A1" xr:uid="{00000000-0004-0000-0200-000000000000}"/>
  </hyperlinks>
  <printOptions horizontalCentered="1"/>
  <pageMargins left="0.27559055118110237" right="0.27559055118110237" top="0.6692913385826772" bottom="0.6692913385826772" header="0" footer="0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O47"/>
  <sheetViews>
    <sheetView showGridLines="0" zoomScaleNormal="100" workbookViewId="0">
      <pane xSplit="2" topLeftCell="C1" activePane="topRight" state="frozen"/>
      <selection pane="topRight" activeCell="B40" sqref="B40"/>
    </sheetView>
  </sheetViews>
  <sheetFormatPr defaultColWidth="9.1796875" defaultRowHeight="12.5" x14ac:dyDescent="0.25"/>
  <cols>
    <col min="1" max="1" width="6.7265625" customWidth="1"/>
    <col min="2" max="2" width="26.54296875" customWidth="1"/>
    <col min="3" max="27" width="10.26953125" customWidth="1"/>
    <col min="28" max="28" width="2.7265625" style="16" bestFit="1" customWidth="1"/>
    <col min="29" max="34" width="10.26953125" customWidth="1"/>
  </cols>
  <sheetData>
    <row r="1" spans="2:41" s="12" customFormat="1" ht="18.75" customHeight="1" x14ac:dyDescent="0.2">
      <c r="B1" s="221" t="s">
        <v>33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</row>
    <row r="2" spans="2:41" s="12" customFormat="1" ht="15" customHeight="1" x14ac:dyDescent="0.2">
      <c r="B2" s="221" t="s">
        <v>155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</row>
    <row r="3" spans="2:41" s="13" customFormat="1" ht="15" customHeight="1" x14ac:dyDescent="0.2">
      <c r="B3" s="89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Q3" s="14"/>
      <c r="S3" s="14"/>
      <c r="V3" s="174"/>
      <c r="X3" s="174"/>
      <c r="Y3" s="174"/>
      <c r="AB3" s="16"/>
      <c r="AC3" s="55"/>
      <c r="AD3" s="55"/>
      <c r="AE3" s="55"/>
      <c r="AF3" s="55"/>
      <c r="AG3" s="55"/>
      <c r="AH3" s="55" t="s">
        <v>34</v>
      </c>
      <c r="AI3" s="12"/>
    </row>
    <row r="4" spans="2:41" s="12" customFormat="1" ht="21" customHeight="1" x14ac:dyDescent="0.2">
      <c r="B4" s="216" t="s">
        <v>26</v>
      </c>
      <c r="C4" s="217" t="s">
        <v>27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</row>
    <row r="5" spans="2:41" s="12" customFormat="1" ht="21" customHeight="1" x14ac:dyDescent="0.2">
      <c r="B5" s="216"/>
      <c r="C5" s="129">
        <v>1994</v>
      </c>
      <c r="D5" s="129">
        <v>1995</v>
      </c>
      <c r="E5" s="129">
        <v>1996</v>
      </c>
      <c r="F5" s="129">
        <v>1997</v>
      </c>
      <c r="G5" s="129">
        <v>1998</v>
      </c>
      <c r="H5" s="129">
        <v>1999</v>
      </c>
      <c r="I5" s="129">
        <v>2000</v>
      </c>
      <c r="J5" s="129">
        <v>2001</v>
      </c>
      <c r="K5" s="129">
        <v>2002</v>
      </c>
      <c r="L5" s="129">
        <v>2003</v>
      </c>
      <c r="M5" s="129">
        <v>2004</v>
      </c>
      <c r="N5" s="129">
        <v>2005</v>
      </c>
      <c r="O5" s="129">
        <v>2006</v>
      </c>
      <c r="P5" s="129">
        <v>2007</v>
      </c>
      <c r="Q5" s="129">
        <v>2008</v>
      </c>
      <c r="R5" s="129">
        <v>2009</v>
      </c>
      <c r="S5" s="129">
        <v>2010</v>
      </c>
      <c r="T5" s="129">
        <v>2011</v>
      </c>
      <c r="U5" s="129">
        <v>2012</v>
      </c>
      <c r="V5" s="129">
        <v>2013</v>
      </c>
      <c r="W5" s="129">
        <v>2014</v>
      </c>
      <c r="X5" s="129">
        <v>2015</v>
      </c>
      <c r="Y5" s="129">
        <v>2016</v>
      </c>
      <c r="Z5" s="171">
        <v>2017</v>
      </c>
      <c r="AA5" s="222">
        <v>2018</v>
      </c>
      <c r="AB5" s="223"/>
      <c r="AC5" s="171">
        <v>2019</v>
      </c>
      <c r="AD5" s="171">
        <v>2020</v>
      </c>
      <c r="AE5" s="171">
        <v>2021</v>
      </c>
      <c r="AF5" s="171">
        <v>2022</v>
      </c>
      <c r="AG5" s="171">
        <v>2023</v>
      </c>
      <c r="AH5" s="171">
        <v>2024</v>
      </c>
    </row>
    <row r="6" spans="2:41" s="12" customFormat="1" ht="16.5" customHeight="1" x14ac:dyDescent="0.2">
      <c r="B6" s="32" t="s">
        <v>28</v>
      </c>
      <c r="C6" s="38">
        <v>52000000</v>
      </c>
      <c r="D6" s="38">
        <v>68712177</v>
      </c>
      <c r="E6" s="38">
        <v>142256697</v>
      </c>
      <c r="F6" s="38">
        <v>115331692</v>
      </c>
      <c r="G6" s="38">
        <v>78364773</v>
      </c>
      <c r="H6" s="38">
        <v>90121779</v>
      </c>
      <c r="I6" s="38">
        <v>89573556</v>
      </c>
      <c r="J6" s="38">
        <v>105129232</v>
      </c>
      <c r="K6" s="38">
        <v>133298764</v>
      </c>
      <c r="L6" s="38">
        <v>130161956</v>
      </c>
      <c r="M6" s="38">
        <v>64418835</v>
      </c>
      <c r="N6" s="38">
        <v>86941203</v>
      </c>
      <c r="O6" s="38">
        <v>112856166</v>
      </c>
      <c r="P6" s="38">
        <v>66312624</v>
      </c>
      <c r="Q6" s="38">
        <v>83699208</v>
      </c>
      <c r="R6" s="38">
        <v>140135191</v>
      </c>
      <c r="S6" s="38">
        <v>131692066</v>
      </c>
      <c r="T6" s="38">
        <v>121189539</v>
      </c>
      <c r="U6" s="38">
        <v>75102402</v>
      </c>
      <c r="V6" s="38">
        <v>76722098</v>
      </c>
      <c r="W6" s="38">
        <v>96739666</v>
      </c>
      <c r="X6" s="38">
        <v>67069026.999999993</v>
      </c>
      <c r="Y6" s="38">
        <v>105425460</v>
      </c>
      <c r="Z6" s="38">
        <v>78114159</v>
      </c>
      <c r="AA6" s="38">
        <v>97373434</v>
      </c>
      <c r="AB6" s="131"/>
      <c r="AC6" s="38">
        <v>44481021</v>
      </c>
      <c r="AD6" s="38">
        <v>65085874</v>
      </c>
      <c r="AE6" s="38">
        <v>83460039</v>
      </c>
      <c r="AF6" s="38">
        <v>86153190</v>
      </c>
      <c r="AG6" s="38">
        <v>66289792</v>
      </c>
      <c r="AH6" s="38">
        <v>69117115</v>
      </c>
      <c r="AI6" s="91"/>
      <c r="AJ6" s="91"/>
      <c r="AK6" s="91"/>
      <c r="AL6" s="99"/>
      <c r="AM6" s="99"/>
      <c r="AN6" s="99"/>
      <c r="AO6" s="99"/>
    </row>
    <row r="7" spans="2:41" s="12" customFormat="1" ht="16.5" customHeight="1" x14ac:dyDescent="0.2">
      <c r="B7" s="39" t="s">
        <v>35</v>
      </c>
      <c r="C7" s="40">
        <v>17360154.372637615</v>
      </c>
      <c r="D7" s="40">
        <v>22939500</v>
      </c>
      <c r="E7" s="40">
        <v>60128850</v>
      </c>
      <c r="F7" s="40">
        <v>47975450</v>
      </c>
      <c r="G7" s="40">
        <v>25309700</v>
      </c>
      <c r="H7" s="40">
        <v>28207000</v>
      </c>
      <c r="I7" s="40">
        <v>23957000</v>
      </c>
      <c r="J7" s="40">
        <v>27600700</v>
      </c>
      <c r="K7" s="40">
        <v>40388600</v>
      </c>
      <c r="L7" s="40">
        <v>37821010</v>
      </c>
      <c r="M7" s="40">
        <v>17739890</v>
      </c>
      <c r="N7" s="40">
        <v>18628200</v>
      </c>
      <c r="O7" s="40">
        <v>34060100</v>
      </c>
      <c r="P7" s="40">
        <v>17242300</v>
      </c>
      <c r="Q7" s="40">
        <v>26675400</v>
      </c>
      <c r="R7" s="40">
        <v>49659800</v>
      </c>
      <c r="S7" s="40">
        <v>39986300</v>
      </c>
      <c r="T7" s="40">
        <v>37650500</v>
      </c>
      <c r="U7" s="40">
        <v>26047000</v>
      </c>
      <c r="V7" s="40">
        <v>17183900</v>
      </c>
      <c r="W7" s="40">
        <v>30867600</v>
      </c>
      <c r="X7" s="38">
        <v>13984200</v>
      </c>
      <c r="Y7" s="38">
        <v>34683500</v>
      </c>
      <c r="Z7" s="38">
        <v>21357700</v>
      </c>
      <c r="AA7" s="38">
        <v>41701200</v>
      </c>
      <c r="AB7" s="131"/>
      <c r="AC7" s="38">
        <v>7769500</v>
      </c>
      <c r="AD7" s="38">
        <v>23913630</v>
      </c>
      <c r="AE7" s="38">
        <v>32121857</v>
      </c>
      <c r="AF7" s="38">
        <v>36527900</v>
      </c>
      <c r="AG7" s="38">
        <v>27425090</v>
      </c>
      <c r="AH7" s="38">
        <v>31745000</v>
      </c>
      <c r="AI7" s="91"/>
      <c r="AJ7" s="91"/>
      <c r="AK7" s="91"/>
      <c r="AL7" s="99"/>
      <c r="AM7" s="99"/>
      <c r="AN7" s="99"/>
      <c r="AO7" s="99"/>
    </row>
    <row r="8" spans="2:41" s="12" customFormat="1" ht="16.5" customHeight="1" x14ac:dyDescent="0.2">
      <c r="B8" s="39" t="s">
        <v>36</v>
      </c>
      <c r="C8" s="40">
        <v>34639845.627362385</v>
      </c>
      <c r="D8" s="40">
        <v>45772677</v>
      </c>
      <c r="E8" s="40">
        <v>82127847</v>
      </c>
      <c r="F8" s="40">
        <v>67356242</v>
      </c>
      <c r="G8" s="40">
        <v>53055073</v>
      </c>
      <c r="H8" s="40">
        <v>61914779</v>
      </c>
      <c r="I8" s="40">
        <v>65616556</v>
      </c>
      <c r="J8" s="40">
        <v>77528532</v>
      </c>
      <c r="K8" s="40">
        <v>92910164</v>
      </c>
      <c r="L8" s="40">
        <v>92340946</v>
      </c>
      <c r="M8" s="40">
        <v>46678945</v>
      </c>
      <c r="N8" s="40">
        <v>68313003</v>
      </c>
      <c r="O8" s="40">
        <v>78796066</v>
      </c>
      <c r="P8" s="40">
        <v>49070324</v>
      </c>
      <c r="Q8" s="40">
        <v>57023808</v>
      </c>
      <c r="R8" s="40">
        <v>90475391</v>
      </c>
      <c r="S8" s="40">
        <v>91705766</v>
      </c>
      <c r="T8" s="40">
        <v>83539039</v>
      </c>
      <c r="U8" s="40">
        <v>49055402</v>
      </c>
      <c r="V8" s="40">
        <v>59538198</v>
      </c>
      <c r="W8" s="40">
        <v>65872066</v>
      </c>
      <c r="X8" s="38">
        <v>53084827</v>
      </c>
      <c r="Y8" s="38">
        <v>70741960</v>
      </c>
      <c r="Z8" s="38">
        <v>56756459</v>
      </c>
      <c r="AA8" s="38">
        <v>55672234</v>
      </c>
      <c r="AB8" s="131"/>
      <c r="AC8" s="38">
        <v>36711521</v>
      </c>
      <c r="AD8" s="38">
        <v>41172244</v>
      </c>
      <c r="AE8" s="38">
        <v>51338182</v>
      </c>
      <c r="AF8" s="38">
        <v>49625290</v>
      </c>
      <c r="AG8" s="38">
        <v>38864702</v>
      </c>
      <c r="AH8" s="38">
        <v>37372115</v>
      </c>
      <c r="AI8" s="91"/>
      <c r="AJ8" s="91"/>
      <c r="AK8" s="91"/>
      <c r="AL8" s="99"/>
      <c r="AM8" s="99"/>
      <c r="AN8" s="99"/>
      <c r="AO8" s="99"/>
    </row>
    <row r="9" spans="2:41" s="12" customFormat="1" ht="16.5" customHeight="1" x14ac:dyDescent="0.2">
      <c r="B9" s="32" t="s">
        <v>29</v>
      </c>
      <c r="C9" s="40">
        <v>332595172</v>
      </c>
      <c r="D9" s="40">
        <v>349122511</v>
      </c>
      <c r="E9" s="40">
        <v>311301637</v>
      </c>
      <c r="F9" s="40">
        <v>371744131</v>
      </c>
      <c r="G9" s="40">
        <v>444696990</v>
      </c>
      <c r="H9" s="40">
        <v>474138659</v>
      </c>
      <c r="I9" s="40">
        <v>532013025</v>
      </c>
      <c r="J9" s="40">
        <v>582030896</v>
      </c>
      <c r="K9" s="40">
        <v>600806946</v>
      </c>
      <c r="L9" s="40">
        <v>633765249</v>
      </c>
      <c r="M9" s="40">
        <v>783682263</v>
      </c>
      <c r="N9" s="40">
        <v>812016327</v>
      </c>
      <c r="O9" s="40">
        <v>816876541</v>
      </c>
      <c r="P9" s="40">
        <v>876477574</v>
      </c>
      <c r="Q9" s="40">
        <v>895678258</v>
      </c>
      <c r="R9" s="40">
        <v>815701677</v>
      </c>
      <c r="S9" s="40">
        <v>770275049</v>
      </c>
      <c r="T9" s="40">
        <v>738438946</v>
      </c>
      <c r="U9" s="40">
        <v>724114819</v>
      </c>
      <c r="V9" s="40">
        <v>679068674</v>
      </c>
      <c r="W9" s="40">
        <v>663815164</v>
      </c>
      <c r="X9" s="38">
        <v>711595267</v>
      </c>
      <c r="Y9" s="38">
        <v>665543382</v>
      </c>
      <c r="Z9" s="38">
        <v>700907195</v>
      </c>
      <c r="AA9" s="38">
        <v>658594185</v>
      </c>
      <c r="AB9" s="131"/>
      <c r="AC9" s="38">
        <v>736507293</v>
      </c>
      <c r="AD9" s="38">
        <v>663973442</v>
      </c>
      <c r="AE9" s="38">
        <v>635559982</v>
      </c>
      <c r="AF9" s="38">
        <v>675438756</v>
      </c>
      <c r="AG9" s="38">
        <v>736376740</v>
      </c>
      <c r="AH9" s="38">
        <v>707223966</v>
      </c>
      <c r="AI9" s="91"/>
      <c r="AJ9" s="91"/>
      <c r="AK9" s="91"/>
      <c r="AL9" s="99"/>
      <c r="AM9" s="99"/>
      <c r="AN9" s="99"/>
      <c r="AO9" s="99"/>
    </row>
    <row r="10" spans="2:41" s="12" customFormat="1" ht="16.5" customHeight="1" x14ac:dyDescent="0.2">
      <c r="B10" s="39" t="s">
        <v>37</v>
      </c>
      <c r="C10" s="40">
        <v>332000000</v>
      </c>
      <c r="D10" s="40">
        <v>348765337</v>
      </c>
      <c r="E10" s="40">
        <v>310870515</v>
      </c>
      <c r="F10" s="40">
        <v>371529274</v>
      </c>
      <c r="G10" s="40">
        <v>444503916</v>
      </c>
      <c r="H10" s="40">
        <v>473994918</v>
      </c>
      <c r="I10" s="40">
        <v>465743081</v>
      </c>
      <c r="J10" s="40">
        <v>450025828</v>
      </c>
      <c r="K10" s="40">
        <v>443311773</v>
      </c>
      <c r="L10" s="40">
        <v>420082278</v>
      </c>
      <c r="M10" s="40">
        <v>542728196</v>
      </c>
      <c r="N10" s="40">
        <v>571785928</v>
      </c>
      <c r="O10" s="40">
        <v>570756926</v>
      </c>
      <c r="P10" s="40">
        <v>619705680</v>
      </c>
      <c r="Q10" s="40">
        <v>652938995</v>
      </c>
      <c r="R10" s="40">
        <v>574958319</v>
      </c>
      <c r="S10" s="40">
        <v>522185174</v>
      </c>
      <c r="T10" s="40">
        <v>497549159</v>
      </c>
      <c r="U10" s="40">
        <v>492620765</v>
      </c>
      <c r="V10" s="40">
        <v>450320407</v>
      </c>
      <c r="W10" s="40">
        <v>426453335</v>
      </c>
      <c r="X10" s="38">
        <v>466458325</v>
      </c>
      <c r="Y10" s="38">
        <v>425787160</v>
      </c>
      <c r="Z10" s="38">
        <v>447486970</v>
      </c>
      <c r="AA10" s="38">
        <v>419602345</v>
      </c>
      <c r="AB10" s="131"/>
      <c r="AC10" s="38">
        <v>490676510</v>
      </c>
      <c r="AD10" s="38">
        <v>417610975</v>
      </c>
      <c r="AE10" s="38">
        <v>396443030</v>
      </c>
      <c r="AF10" s="38">
        <v>410572136</v>
      </c>
      <c r="AG10" s="38">
        <v>483188646</v>
      </c>
      <c r="AH10" s="38">
        <v>455636163</v>
      </c>
      <c r="AI10" s="91"/>
      <c r="AJ10" s="91"/>
      <c r="AK10" s="91"/>
      <c r="AL10" s="99"/>
      <c r="AM10" s="99"/>
      <c r="AN10" s="99"/>
      <c r="AO10" s="99"/>
    </row>
    <row r="11" spans="2:41" s="12" customFormat="1" ht="16.5" customHeight="1" x14ac:dyDescent="0.2">
      <c r="B11" s="39" t="s">
        <v>38</v>
      </c>
      <c r="C11" s="40">
        <v>595172</v>
      </c>
      <c r="D11" s="40">
        <v>357174</v>
      </c>
      <c r="E11" s="40">
        <v>431122</v>
      </c>
      <c r="F11" s="40">
        <v>214857</v>
      </c>
      <c r="G11" s="40">
        <v>193074</v>
      </c>
      <c r="H11" s="40">
        <v>143741</v>
      </c>
      <c r="I11" s="40">
        <v>66269944</v>
      </c>
      <c r="J11" s="40">
        <v>132005068</v>
      </c>
      <c r="K11" s="40">
        <v>157495173</v>
      </c>
      <c r="L11" s="40">
        <v>213682971</v>
      </c>
      <c r="M11" s="40">
        <v>240954067</v>
      </c>
      <c r="N11" s="40">
        <v>240230399</v>
      </c>
      <c r="O11" s="40">
        <v>246119615</v>
      </c>
      <c r="P11" s="40">
        <v>256771894</v>
      </c>
      <c r="Q11" s="40">
        <v>242739263</v>
      </c>
      <c r="R11" s="40">
        <v>240743358</v>
      </c>
      <c r="S11" s="40">
        <v>248089875</v>
      </c>
      <c r="T11" s="40">
        <v>240889787</v>
      </c>
      <c r="U11" s="40">
        <v>231494054</v>
      </c>
      <c r="V11" s="40">
        <v>228748267</v>
      </c>
      <c r="W11" s="40">
        <v>237361829</v>
      </c>
      <c r="X11" s="38">
        <v>245136942</v>
      </c>
      <c r="Y11" s="38">
        <v>239756222</v>
      </c>
      <c r="Z11" s="38">
        <v>253420225</v>
      </c>
      <c r="AA11" s="38">
        <v>238991840</v>
      </c>
      <c r="AB11" s="131"/>
      <c r="AC11" s="38">
        <v>245830783</v>
      </c>
      <c r="AD11" s="38">
        <v>246362467</v>
      </c>
      <c r="AE11" s="38">
        <v>239116952</v>
      </c>
      <c r="AF11" s="38">
        <v>264866620</v>
      </c>
      <c r="AG11" s="38">
        <v>253188094</v>
      </c>
      <c r="AH11" s="38">
        <v>251587803</v>
      </c>
      <c r="AI11" s="91"/>
      <c r="AJ11" s="91"/>
      <c r="AK11" s="91"/>
      <c r="AL11" s="99"/>
      <c r="AM11" s="99"/>
      <c r="AN11" s="99"/>
      <c r="AO11" s="99"/>
    </row>
    <row r="12" spans="2:41" s="12" customFormat="1" ht="16.5" customHeight="1" x14ac:dyDescent="0.2">
      <c r="B12" s="32" t="s">
        <v>30</v>
      </c>
      <c r="C12" s="40">
        <v>12000000</v>
      </c>
      <c r="D12" s="40">
        <v>10001534</v>
      </c>
      <c r="E12" s="40">
        <v>10193351</v>
      </c>
      <c r="F12" s="40">
        <v>11215311</v>
      </c>
      <c r="G12" s="40">
        <v>7648017</v>
      </c>
      <c r="H12" s="40">
        <v>11344848</v>
      </c>
      <c r="I12" s="40">
        <v>11700270</v>
      </c>
      <c r="J12" s="40">
        <v>14451694</v>
      </c>
      <c r="K12" s="40">
        <v>16648962</v>
      </c>
      <c r="L12" s="40">
        <v>18185524</v>
      </c>
      <c r="M12" s="40">
        <v>17633585</v>
      </c>
      <c r="N12" s="40">
        <v>17414631</v>
      </c>
      <c r="O12" s="40">
        <v>17196906</v>
      </c>
      <c r="P12" s="40">
        <v>14143914</v>
      </c>
      <c r="Q12" s="40">
        <v>15267670</v>
      </c>
      <c r="R12" s="40">
        <v>39918134</v>
      </c>
      <c r="S12" s="40">
        <v>70142516</v>
      </c>
      <c r="T12" s="40">
        <v>72979848</v>
      </c>
      <c r="U12" s="40">
        <v>84178927</v>
      </c>
      <c r="V12" s="40">
        <v>83355194</v>
      </c>
      <c r="W12" s="40">
        <v>88733767</v>
      </c>
      <c r="X12" s="38">
        <v>76908967</v>
      </c>
      <c r="Y12" s="38">
        <v>85055485</v>
      </c>
      <c r="Z12" s="38">
        <v>86922518</v>
      </c>
      <c r="AA12" s="38">
        <v>103094641</v>
      </c>
      <c r="AB12" s="131"/>
      <c r="AC12" s="38">
        <v>96320186</v>
      </c>
      <c r="AD12" s="38">
        <v>85601200</v>
      </c>
      <c r="AE12" s="38">
        <v>135733842</v>
      </c>
      <c r="AF12" s="38">
        <v>142292689</v>
      </c>
      <c r="AG12" s="38">
        <v>116578293</v>
      </c>
      <c r="AH12" s="38">
        <v>162213335</v>
      </c>
      <c r="AI12" s="91"/>
      <c r="AJ12" s="91"/>
      <c r="AK12" s="91"/>
      <c r="AL12" s="99"/>
      <c r="AM12" s="99"/>
      <c r="AN12" s="99"/>
      <c r="AO12" s="99"/>
    </row>
    <row r="13" spans="2:41" s="12" customFormat="1" ht="16.5" customHeight="1" x14ac:dyDescent="0.2">
      <c r="B13" s="32" t="s">
        <v>39</v>
      </c>
      <c r="C13" s="41" t="s">
        <v>4</v>
      </c>
      <c r="D13" s="41" t="s">
        <v>4</v>
      </c>
      <c r="E13" s="41" t="s">
        <v>4</v>
      </c>
      <c r="F13" s="41" t="s">
        <v>4</v>
      </c>
      <c r="G13" s="41" t="s">
        <v>4</v>
      </c>
      <c r="H13" s="41" t="s">
        <v>4</v>
      </c>
      <c r="I13" s="41" t="s">
        <v>4</v>
      </c>
      <c r="J13" s="41" t="s">
        <v>4</v>
      </c>
      <c r="K13" s="41" t="s">
        <v>4</v>
      </c>
      <c r="L13" s="41" t="s">
        <v>4</v>
      </c>
      <c r="M13" s="41" t="s">
        <v>4</v>
      </c>
      <c r="N13" s="41" t="s">
        <v>4</v>
      </c>
      <c r="O13" s="41" t="s">
        <v>4</v>
      </c>
      <c r="P13" s="41" t="s">
        <v>4</v>
      </c>
      <c r="Q13" s="41" t="s">
        <v>4</v>
      </c>
      <c r="R13" s="40">
        <v>295013</v>
      </c>
      <c r="S13" s="40">
        <v>4143846</v>
      </c>
      <c r="T13" s="40">
        <v>14893830</v>
      </c>
      <c r="U13" s="40">
        <v>30765175</v>
      </c>
      <c r="V13" s="40">
        <v>32061733</v>
      </c>
      <c r="W13" s="40">
        <v>31632767</v>
      </c>
      <c r="X13" s="38">
        <v>33846483</v>
      </c>
      <c r="Y13" s="38">
        <v>33657424</v>
      </c>
      <c r="Z13" s="38">
        <v>33677936</v>
      </c>
      <c r="AA13" s="38">
        <v>32646832</v>
      </c>
      <c r="AB13" s="131"/>
      <c r="AC13" s="38">
        <v>34758585</v>
      </c>
      <c r="AD13" s="38">
        <v>29689548</v>
      </c>
      <c r="AE13" s="38">
        <v>33691997</v>
      </c>
      <c r="AF13" s="38">
        <v>31745968</v>
      </c>
      <c r="AG13" s="38">
        <v>33382297</v>
      </c>
      <c r="AH13" s="38">
        <v>37814474</v>
      </c>
      <c r="AI13" s="91"/>
      <c r="AJ13" s="91"/>
      <c r="AK13" s="91"/>
      <c r="AL13" s="99"/>
      <c r="AM13" s="99"/>
      <c r="AN13" s="99"/>
      <c r="AO13" s="99"/>
    </row>
    <row r="14" spans="2:41" s="12" customFormat="1" ht="1.5" customHeight="1" x14ac:dyDescent="0.2"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L14" s="99"/>
      <c r="AM14" s="99"/>
      <c r="AN14" s="99"/>
      <c r="AO14" s="99"/>
    </row>
    <row r="15" spans="2:41" s="12" customFormat="1" ht="16.5" customHeight="1" x14ac:dyDescent="0.2">
      <c r="B15" s="36" t="s">
        <v>31</v>
      </c>
      <c r="C15" s="63">
        <v>396595172</v>
      </c>
      <c r="D15" s="63">
        <v>427836222</v>
      </c>
      <c r="E15" s="63">
        <v>463751685</v>
      </c>
      <c r="F15" s="63">
        <v>498291134</v>
      </c>
      <c r="G15" s="63">
        <v>530709780</v>
      </c>
      <c r="H15" s="63">
        <v>575605286</v>
      </c>
      <c r="I15" s="63">
        <v>633286851</v>
      </c>
      <c r="J15" s="63">
        <v>701611822</v>
      </c>
      <c r="K15" s="63">
        <v>750754672</v>
      </c>
      <c r="L15" s="63">
        <v>782112729</v>
      </c>
      <c r="M15" s="63">
        <v>865734683</v>
      </c>
      <c r="N15" s="63">
        <v>916372161</v>
      </c>
      <c r="O15" s="63">
        <v>946929613</v>
      </c>
      <c r="P15" s="63">
        <v>956934112</v>
      </c>
      <c r="Q15" s="63">
        <v>994645136</v>
      </c>
      <c r="R15" s="63">
        <v>996050015</v>
      </c>
      <c r="S15" s="63">
        <v>976253477</v>
      </c>
      <c r="T15" s="63">
        <v>947502163</v>
      </c>
      <c r="U15" s="63">
        <v>914161323</v>
      </c>
      <c r="V15" s="63">
        <v>871207699</v>
      </c>
      <c r="W15" s="63">
        <v>880921364</v>
      </c>
      <c r="X15" s="63">
        <v>889419744</v>
      </c>
      <c r="Y15" s="63">
        <v>889681751</v>
      </c>
      <c r="Z15" s="63">
        <v>899621808</v>
      </c>
      <c r="AA15" s="63">
        <v>891709092</v>
      </c>
      <c r="AB15" s="132"/>
      <c r="AC15" s="63">
        <v>912067085</v>
      </c>
      <c r="AD15" s="63">
        <v>844350064</v>
      </c>
      <c r="AE15" s="63">
        <v>888445860</v>
      </c>
      <c r="AF15" s="63">
        <v>935630603</v>
      </c>
      <c r="AG15" s="63">
        <v>952627122</v>
      </c>
      <c r="AH15" s="63">
        <v>976368890</v>
      </c>
      <c r="AJ15" s="107"/>
      <c r="AL15" s="99"/>
      <c r="AM15" s="99"/>
      <c r="AN15" s="99"/>
      <c r="AO15" s="99"/>
    </row>
    <row r="16" spans="2:41" s="73" customFormat="1" ht="3" customHeight="1" x14ac:dyDescent="0.2">
      <c r="B16" s="70"/>
      <c r="C16" s="71"/>
      <c r="D16" s="71"/>
      <c r="E16" s="71"/>
      <c r="F16" s="71"/>
      <c r="G16" s="71"/>
      <c r="H16" s="71"/>
      <c r="I16" s="71"/>
      <c r="J16" s="71"/>
      <c r="K16" s="71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133"/>
      <c r="AC16" s="72"/>
      <c r="AD16" s="72"/>
      <c r="AE16" s="72"/>
      <c r="AF16" s="72"/>
      <c r="AG16" s="72"/>
      <c r="AH16" s="72"/>
      <c r="AL16" s="99"/>
      <c r="AM16" s="99"/>
      <c r="AN16" s="99"/>
      <c r="AO16" s="99"/>
    </row>
    <row r="17" spans="2:41" s="12" customFormat="1" ht="15" customHeight="1" x14ac:dyDescent="0.2">
      <c r="B17" s="36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AB17" s="16"/>
      <c r="AL17" s="99"/>
      <c r="AM17" s="99"/>
      <c r="AN17" s="99"/>
      <c r="AO17" s="99"/>
    </row>
    <row r="18" spans="2:41" s="12" customFormat="1" ht="15" customHeight="1" x14ac:dyDescent="0.2">
      <c r="Y18" s="130"/>
      <c r="Z18" s="130"/>
      <c r="AA18" s="130"/>
      <c r="AB18" s="134"/>
      <c r="AC18" s="130"/>
      <c r="AD18" s="130"/>
      <c r="AE18" s="130"/>
      <c r="AF18" s="130"/>
      <c r="AG18" s="130"/>
      <c r="AH18" s="130"/>
      <c r="AL18" s="99"/>
      <c r="AM18" s="99"/>
      <c r="AN18" s="99"/>
      <c r="AO18" s="99"/>
    </row>
    <row r="19" spans="2:41" s="12" customFormat="1" ht="15" customHeight="1" x14ac:dyDescent="0.2">
      <c r="B19" s="29"/>
      <c r="C19" s="29"/>
      <c r="AB19" s="16"/>
      <c r="AL19" s="99"/>
      <c r="AM19" s="99"/>
      <c r="AN19" s="99"/>
      <c r="AO19" s="99"/>
    </row>
    <row r="20" spans="2:41" s="12" customFormat="1" ht="10.5" x14ac:dyDescent="0.2">
      <c r="B20" s="66" t="s">
        <v>40</v>
      </c>
      <c r="C20" s="66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8"/>
      <c r="R20" s="68"/>
      <c r="S20" s="68"/>
      <c r="T20" s="68"/>
      <c r="U20" s="69"/>
      <c r="V20" s="69"/>
      <c r="W20" s="67"/>
      <c r="X20" s="69"/>
      <c r="Y20" s="69"/>
      <c r="Z20" s="55"/>
      <c r="AA20" s="55"/>
      <c r="AB20" s="135"/>
      <c r="AC20" s="55"/>
      <c r="AD20" s="55"/>
      <c r="AE20" s="55"/>
      <c r="AF20" s="55"/>
      <c r="AG20" s="55"/>
      <c r="AH20" s="55" t="s">
        <v>41</v>
      </c>
      <c r="AL20" s="99"/>
      <c r="AM20" s="99"/>
      <c r="AN20" s="99"/>
      <c r="AO20" s="99"/>
    </row>
    <row r="21" spans="2:41" s="12" customFormat="1" ht="5.25" customHeight="1" x14ac:dyDescent="0.2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5"/>
      <c r="Y21" s="45"/>
      <c r="AB21" s="16"/>
      <c r="AL21" s="99"/>
      <c r="AM21" s="99"/>
      <c r="AN21" s="99"/>
      <c r="AO21" s="99"/>
    </row>
    <row r="22" spans="2:41" s="12" customFormat="1" ht="16.5" customHeight="1" x14ac:dyDescent="0.2">
      <c r="B22" s="46" t="s">
        <v>42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0">
        <v>564430</v>
      </c>
      <c r="W22" s="40">
        <v>1329942</v>
      </c>
      <c r="X22" s="40">
        <v>2000000</v>
      </c>
      <c r="Y22" s="40">
        <v>724000</v>
      </c>
      <c r="Z22" s="40">
        <v>1341000</v>
      </c>
      <c r="AA22" s="40">
        <v>1453858</v>
      </c>
      <c r="AB22" s="136"/>
      <c r="AC22" s="40">
        <v>1236412</v>
      </c>
      <c r="AD22" s="40">
        <v>926012</v>
      </c>
      <c r="AE22" s="40">
        <v>687696</v>
      </c>
      <c r="AF22" s="40">
        <v>5912164</v>
      </c>
      <c r="AG22" s="40">
        <v>1000000</v>
      </c>
      <c r="AH22" s="40">
        <v>1984748</v>
      </c>
      <c r="AL22" s="99"/>
      <c r="AM22" s="99"/>
      <c r="AN22" s="99"/>
      <c r="AO22" s="99"/>
    </row>
    <row r="23" spans="2:41" s="12" customFormat="1" ht="16.5" customHeight="1" x14ac:dyDescent="0.2">
      <c r="B23" s="46" t="s">
        <v>43</v>
      </c>
      <c r="C23" s="40">
        <v>8550591.9083200004</v>
      </c>
      <c r="D23" s="40">
        <v>9181700</v>
      </c>
      <c r="E23" s="40">
        <v>13197989</v>
      </c>
      <c r="F23" s="40">
        <v>15628191</v>
      </c>
      <c r="G23" s="40">
        <v>12287345</v>
      </c>
      <c r="H23" s="40">
        <v>12612701</v>
      </c>
      <c r="I23" s="40">
        <v>13538549</v>
      </c>
      <c r="J23" s="40">
        <v>15708068</v>
      </c>
      <c r="K23" s="40">
        <v>16089126</v>
      </c>
      <c r="L23" s="40">
        <v>18788142</v>
      </c>
      <c r="M23" s="40">
        <v>17794587</v>
      </c>
      <c r="N23" s="40">
        <v>15875456</v>
      </c>
      <c r="O23" s="40">
        <v>15940220</v>
      </c>
      <c r="P23" s="40">
        <v>17953250</v>
      </c>
      <c r="Q23" s="40">
        <v>19351826</v>
      </c>
      <c r="R23" s="40">
        <v>18034890</v>
      </c>
      <c r="S23" s="40">
        <v>16764970</v>
      </c>
      <c r="T23" s="40">
        <v>13198497</v>
      </c>
      <c r="U23" s="40">
        <v>11379298</v>
      </c>
      <c r="V23" s="40">
        <v>11581127</v>
      </c>
      <c r="W23" s="40">
        <v>12771622</v>
      </c>
      <c r="X23" s="40">
        <v>18477895</v>
      </c>
      <c r="Y23" s="40">
        <v>16643461</v>
      </c>
      <c r="Z23" s="40">
        <v>17229158</v>
      </c>
      <c r="AA23" s="40">
        <v>15909953</v>
      </c>
      <c r="AB23" s="136"/>
      <c r="AC23" s="40">
        <v>16852173</v>
      </c>
      <c r="AD23" s="40">
        <v>14316698</v>
      </c>
      <c r="AE23" s="40">
        <v>14615736</v>
      </c>
      <c r="AF23" s="40">
        <v>9532980</v>
      </c>
      <c r="AG23" s="40">
        <v>10444424</v>
      </c>
      <c r="AH23" s="40">
        <v>10442489</v>
      </c>
      <c r="AL23" s="99"/>
      <c r="AM23" s="99"/>
      <c r="AN23" s="99"/>
      <c r="AO23" s="99"/>
    </row>
    <row r="24" spans="2:41" s="12" customFormat="1" ht="1.5" customHeight="1" x14ac:dyDescent="0.2"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>
        <v>15445144</v>
      </c>
      <c r="AG24" s="142"/>
      <c r="AH24" s="142"/>
      <c r="AL24" s="99"/>
      <c r="AM24" s="99"/>
      <c r="AN24" s="99"/>
      <c r="AO24" s="99"/>
    </row>
    <row r="25" spans="2:41" s="12" customFormat="1" ht="16.5" customHeight="1" x14ac:dyDescent="0.2">
      <c r="B25" s="36" t="s">
        <v>31</v>
      </c>
      <c r="C25" s="63">
        <v>8550591.9083200004</v>
      </c>
      <c r="D25" s="63">
        <v>9181700</v>
      </c>
      <c r="E25" s="63">
        <v>13197989</v>
      </c>
      <c r="F25" s="63">
        <v>15628191</v>
      </c>
      <c r="G25" s="63">
        <v>12287345</v>
      </c>
      <c r="H25" s="63">
        <v>12612701</v>
      </c>
      <c r="I25" s="63">
        <v>13538549</v>
      </c>
      <c r="J25" s="63">
        <v>15708068</v>
      </c>
      <c r="K25" s="63">
        <v>16089126</v>
      </c>
      <c r="L25" s="63">
        <v>18788142</v>
      </c>
      <c r="M25" s="63">
        <v>17794587</v>
      </c>
      <c r="N25" s="63">
        <v>15875456</v>
      </c>
      <c r="O25" s="63">
        <v>15940220</v>
      </c>
      <c r="P25" s="63">
        <v>17953250</v>
      </c>
      <c r="Q25" s="63">
        <v>19351826</v>
      </c>
      <c r="R25" s="63">
        <v>18034890</v>
      </c>
      <c r="S25" s="63">
        <v>16764970</v>
      </c>
      <c r="T25" s="63">
        <v>13198497</v>
      </c>
      <c r="U25" s="63">
        <v>11379298</v>
      </c>
      <c r="V25" s="63">
        <v>12145557</v>
      </c>
      <c r="W25" s="63">
        <v>14101564</v>
      </c>
      <c r="X25" s="63">
        <v>20477895</v>
      </c>
      <c r="Y25" s="145">
        <v>17367461</v>
      </c>
      <c r="Z25" s="146">
        <v>18570158</v>
      </c>
      <c r="AA25" s="147">
        <v>17363811</v>
      </c>
      <c r="AB25" s="148"/>
      <c r="AC25" s="147">
        <v>18088585</v>
      </c>
      <c r="AD25" s="147">
        <v>15242710</v>
      </c>
      <c r="AE25" s="147">
        <v>15303432</v>
      </c>
      <c r="AF25" s="147">
        <v>15445144</v>
      </c>
      <c r="AG25" s="147">
        <v>11444424</v>
      </c>
      <c r="AH25" s="147">
        <v>12427237</v>
      </c>
      <c r="AL25" s="99"/>
      <c r="AM25" s="99"/>
      <c r="AN25" s="99"/>
      <c r="AO25" s="99"/>
    </row>
    <row r="26" spans="2:41" s="73" customFormat="1" ht="3" customHeight="1" x14ac:dyDescent="0.2">
      <c r="B26" s="70"/>
      <c r="C26" s="71"/>
      <c r="D26" s="71"/>
      <c r="E26" s="71"/>
      <c r="F26" s="71"/>
      <c r="G26" s="71"/>
      <c r="H26" s="71"/>
      <c r="I26" s="71"/>
      <c r="J26" s="71"/>
      <c r="K26" s="71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133"/>
      <c r="AC26" s="72"/>
      <c r="AD26" s="72"/>
      <c r="AE26" s="72"/>
      <c r="AF26" s="72"/>
      <c r="AG26" s="72"/>
      <c r="AH26" s="72"/>
      <c r="AL26" s="99"/>
      <c r="AM26" s="99"/>
      <c r="AN26" s="99"/>
      <c r="AO26" s="99"/>
    </row>
    <row r="27" spans="2:41" s="12" customFormat="1" ht="15" customHeight="1" x14ac:dyDescent="0.2">
      <c r="B27" s="36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AB27" s="16"/>
      <c r="AL27" s="99"/>
      <c r="AM27" s="99"/>
      <c r="AN27" s="99"/>
      <c r="AO27" s="99"/>
    </row>
    <row r="28" spans="2:41" s="12" customFormat="1" ht="15" customHeight="1" x14ac:dyDescent="0.2">
      <c r="Y28" s="130"/>
      <c r="Z28" s="130"/>
      <c r="AA28" s="130"/>
      <c r="AB28" s="134"/>
      <c r="AC28" s="130"/>
      <c r="AD28" s="130"/>
      <c r="AE28" s="130"/>
      <c r="AF28" s="130"/>
      <c r="AG28" s="130"/>
      <c r="AH28" s="130"/>
      <c r="AL28" s="99"/>
      <c r="AM28" s="99"/>
      <c r="AN28" s="99"/>
      <c r="AO28" s="99"/>
    </row>
    <row r="29" spans="2:41" s="12" customFormat="1" ht="15" customHeight="1" x14ac:dyDescent="0.2">
      <c r="B29" s="29"/>
      <c r="AB29" s="16"/>
      <c r="AL29" s="99"/>
      <c r="AM29" s="99"/>
      <c r="AN29" s="99"/>
      <c r="AO29" s="99"/>
    </row>
    <row r="30" spans="2:41" s="12" customFormat="1" ht="15" customHeight="1" x14ac:dyDescent="0.2">
      <c r="B30" s="66" t="s">
        <v>44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8"/>
      <c r="R30" s="68"/>
      <c r="S30" s="68"/>
      <c r="T30" s="68"/>
      <c r="U30" s="69"/>
      <c r="V30" s="69"/>
      <c r="W30" s="69"/>
      <c r="X30" s="69"/>
      <c r="Y30" s="69"/>
      <c r="Z30" s="55"/>
      <c r="AA30" s="55"/>
      <c r="AB30" s="135"/>
      <c r="AC30" s="55"/>
      <c r="AD30" s="55"/>
      <c r="AE30" s="55"/>
      <c r="AF30" s="55"/>
      <c r="AG30" s="55"/>
      <c r="AH30" s="55" t="s">
        <v>41</v>
      </c>
      <c r="AL30" s="99"/>
      <c r="AM30" s="99"/>
      <c r="AN30" s="99"/>
      <c r="AO30" s="99"/>
    </row>
    <row r="31" spans="2:41" s="12" customFormat="1" ht="5.25" customHeight="1" x14ac:dyDescent="0.25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45"/>
      <c r="Q31" s="45"/>
      <c r="R31" s="45"/>
      <c r="S31" s="45"/>
      <c r="T31" s="45"/>
      <c r="U31" s="45"/>
      <c r="V31" s="45"/>
      <c r="W31" s="45"/>
      <c r="X31" s="45"/>
      <c r="Y31" s="45"/>
      <c r="AB31" s="16"/>
      <c r="AL31" s="99"/>
      <c r="AM31" s="99"/>
      <c r="AN31" s="99"/>
      <c r="AO31" s="99"/>
    </row>
    <row r="32" spans="2:41" s="12" customFormat="1" ht="16.5" customHeight="1" x14ac:dyDescent="0.2">
      <c r="B32" s="46" t="s">
        <v>45</v>
      </c>
      <c r="C32" s="40">
        <v>388044580.09167999</v>
      </c>
      <c r="D32" s="40">
        <v>418654522</v>
      </c>
      <c r="E32" s="40">
        <v>450553696</v>
      </c>
      <c r="F32" s="40">
        <v>482662943</v>
      </c>
      <c r="G32" s="40">
        <v>518422435</v>
      </c>
      <c r="H32" s="40">
        <v>562992585</v>
      </c>
      <c r="I32" s="40">
        <v>619748302</v>
      </c>
      <c r="J32" s="40">
        <v>685903754</v>
      </c>
      <c r="K32" s="40">
        <v>734665546</v>
      </c>
      <c r="L32" s="40">
        <v>763324587</v>
      </c>
      <c r="M32" s="40">
        <v>847940096</v>
      </c>
      <c r="N32" s="40">
        <v>900496705</v>
      </c>
      <c r="O32" s="40">
        <v>930989393</v>
      </c>
      <c r="P32" s="40">
        <v>938980862</v>
      </c>
      <c r="Q32" s="40">
        <v>975293310</v>
      </c>
      <c r="R32" s="40">
        <v>978015125</v>
      </c>
      <c r="S32" s="40">
        <v>959488507</v>
      </c>
      <c r="T32" s="40">
        <v>934303666</v>
      </c>
      <c r="U32" s="40">
        <v>902782025</v>
      </c>
      <c r="V32" s="40">
        <v>859062142</v>
      </c>
      <c r="W32" s="40">
        <v>866819800</v>
      </c>
      <c r="X32" s="40">
        <v>870941849</v>
      </c>
      <c r="Y32" s="40">
        <v>872314290</v>
      </c>
      <c r="Z32" s="86">
        <v>881051650</v>
      </c>
      <c r="AA32" s="86">
        <v>874345281</v>
      </c>
      <c r="AB32" s="137"/>
      <c r="AC32" s="86">
        <v>893978500</v>
      </c>
      <c r="AD32" s="86">
        <v>829107354</v>
      </c>
      <c r="AE32" s="86">
        <v>873142428</v>
      </c>
      <c r="AF32" s="86">
        <v>920185459</v>
      </c>
      <c r="AG32" s="86">
        <v>941182698</v>
      </c>
      <c r="AH32" s="86">
        <v>963941653</v>
      </c>
      <c r="AL32" s="99"/>
      <c r="AM32" s="99"/>
      <c r="AN32" s="99"/>
      <c r="AO32" s="99"/>
    </row>
    <row r="33" spans="2:41" s="12" customFormat="1" ht="16.5" customHeight="1" x14ac:dyDescent="0.2">
      <c r="B33" s="46" t="s">
        <v>46</v>
      </c>
      <c r="C33" s="40">
        <v>41537682.09167999</v>
      </c>
      <c r="D33" s="40">
        <v>45539271</v>
      </c>
      <c r="E33" s="40">
        <v>38375303</v>
      </c>
      <c r="F33" s="40">
        <v>52671057</v>
      </c>
      <c r="G33" s="40">
        <v>29776022</v>
      </c>
      <c r="H33" s="40">
        <v>41809042</v>
      </c>
      <c r="I33" s="40">
        <v>49067997</v>
      </c>
      <c r="J33" s="40">
        <v>48180754</v>
      </c>
      <c r="K33" s="40">
        <v>68283205</v>
      </c>
      <c r="L33" s="40">
        <v>46831176</v>
      </c>
      <c r="M33" s="40">
        <v>68998312</v>
      </c>
      <c r="N33" s="40">
        <v>82018328</v>
      </c>
      <c r="O33" s="40">
        <v>81693979</v>
      </c>
      <c r="P33" s="40">
        <v>85017530</v>
      </c>
      <c r="Q33" s="40">
        <v>83666626</v>
      </c>
      <c r="R33" s="40">
        <v>86501922</v>
      </c>
      <c r="S33" s="40">
        <v>81188756</v>
      </c>
      <c r="T33" s="40">
        <v>77079682</v>
      </c>
      <c r="U33" s="40">
        <v>76096748</v>
      </c>
      <c r="V33" s="40">
        <v>70967421</v>
      </c>
      <c r="W33" s="40">
        <v>68383304</v>
      </c>
      <c r="X33" s="40">
        <v>70278138.000000119</v>
      </c>
      <c r="Y33" s="40">
        <v>71257171</v>
      </c>
      <c r="Z33" s="87">
        <v>71721096</v>
      </c>
      <c r="AA33" s="86">
        <v>70143035</v>
      </c>
      <c r="AB33" s="138" t="s">
        <v>47</v>
      </c>
      <c r="AC33" s="86">
        <v>72046468</v>
      </c>
      <c r="AD33" s="86">
        <v>64275887</v>
      </c>
      <c r="AE33" s="86">
        <v>74311989</v>
      </c>
      <c r="AF33" s="86">
        <v>76609178</v>
      </c>
      <c r="AG33" s="86">
        <v>71404109.883215934</v>
      </c>
      <c r="AH33" s="86">
        <v>77389391</v>
      </c>
      <c r="AL33" s="99"/>
      <c r="AM33" s="99"/>
      <c r="AN33" s="99"/>
      <c r="AO33" s="99"/>
    </row>
    <row r="34" spans="2:41" s="12" customFormat="1" ht="1.5" customHeight="1" x14ac:dyDescent="0.2"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L34" s="99"/>
      <c r="AM34" s="99"/>
      <c r="AN34" s="99"/>
      <c r="AO34" s="99"/>
    </row>
    <row r="35" spans="2:41" s="12" customFormat="1" ht="16.5" customHeight="1" x14ac:dyDescent="0.2">
      <c r="B35" s="36" t="s">
        <v>31</v>
      </c>
      <c r="C35" s="63">
        <v>346506898</v>
      </c>
      <c r="D35" s="63">
        <v>373115251</v>
      </c>
      <c r="E35" s="63">
        <v>412178393</v>
      </c>
      <c r="F35" s="63">
        <v>429991886</v>
      </c>
      <c r="G35" s="63">
        <v>488646413</v>
      </c>
      <c r="H35" s="63">
        <v>521183543</v>
      </c>
      <c r="I35" s="63">
        <v>570680305</v>
      </c>
      <c r="J35" s="63">
        <v>637723000</v>
      </c>
      <c r="K35" s="63">
        <v>666382341</v>
      </c>
      <c r="L35" s="63">
        <v>716493411</v>
      </c>
      <c r="M35" s="63">
        <v>778941784</v>
      </c>
      <c r="N35" s="63">
        <v>818478377</v>
      </c>
      <c r="O35" s="63">
        <v>849295414</v>
      </c>
      <c r="P35" s="63">
        <v>853963332</v>
      </c>
      <c r="Q35" s="63">
        <v>891626684</v>
      </c>
      <c r="R35" s="63">
        <v>891513203</v>
      </c>
      <c r="S35" s="63">
        <v>878299751</v>
      </c>
      <c r="T35" s="63">
        <v>857223984</v>
      </c>
      <c r="U35" s="63">
        <v>826685277</v>
      </c>
      <c r="V35" s="63">
        <v>788094721</v>
      </c>
      <c r="W35" s="63">
        <v>798436496</v>
      </c>
      <c r="X35" s="64">
        <v>800663710.99999988</v>
      </c>
      <c r="Y35" s="64">
        <v>801057119</v>
      </c>
      <c r="Z35" s="143">
        <v>809330554</v>
      </c>
      <c r="AA35" s="143">
        <v>804202246</v>
      </c>
      <c r="AB35" s="144"/>
      <c r="AC35" s="143">
        <v>821932032</v>
      </c>
      <c r="AD35" s="143">
        <v>764831467</v>
      </c>
      <c r="AE35" s="143">
        <v>798830439</v>
      </c>
      <c r="AF35" s="143">
        <v>843576281</v>
      </c>
      <c r="AG35" s="143">
        <v>869778588.1167841</v>
      </c>
      <c r="AH35" s="143">
        <v>886552262</v>
      </c>
      <c r="AL35" s="99"/>
      <c r="AM35" s="99"/>
      <c r="AN35" s="99"/>
      <c r="AO35" s="99"/>
    </row>
    <row r="36" spans="2:41" s="58" customFormat="1" ht="3" customHeight="1" x14ac:dyDescent="0.25">
      <c r="B36" s="59"/>
      <c r="C36" s="60"/>
      <c r="D36" s="60"/>
      <c r="E36" s="60"/>
      <c r="F36" s="60"/>
      <c r="G36" s="60"/>
      <c r="H36" s="60"/>
      <c r="I36" s="60"/>
      <c r="J36" s="60"/>
      <c r="K36" s="60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133"/>
      <c r="AC36" s="61"/>
      <c r="AD36" s="61"/>
      <c r="AE36" s="61"/>
      <c r="AF36" s="61"/>
      <c r="AG36" s="61"/>
      <c r="AH36" s="61"/>
    </row>
    <row r="37" spans="2:41" s="13" customFormat="1" ht="6" customHeight="1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25"/>
      <c r="O37" s="25"/>
      <c r="P37" s="25"/>
      <c r="Q37" s="25"/>
      <c r="R37" s="25"/>
      <c r="AB37" s="16"/>
    </row>
    <row r="38" spans="2:41" s="16" customFormat="1" ht="12" customHeight="1" x14ac:dyDescent="0.2">
      <c r="B38" s="220" t="s">
        <v>48</v>
      </c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169"/>
      <c r="AG38" s="169"/>
    </row>
    <row r="39" spans="2:41" ht="12" customHeight="1" x14ac:dyDescent="0.25">
      <c r="B39" s="22"/>
      <c r="C39" s="22"/>
      <c r="D39" s="22"/>
      <c r="E39" s="22"/>
      <c r="F39" s="22"/>
      <c r="G39" s="22"/>
      <c r="Q39" s="24"/>
      <c r="R39" s="24"/>
      <c r="S39" s="24"/>
      <c r="T39" s="24"/>
      <c r="U39" s="24"/>
      <c r="V39" s="24"/>
      <c r="W39" s="24"/>
      <c r="X39" s="26"/>
      <c r="Y39" s="130"/>
      <c r="Z39" s="130"/>
      <c r="AA39" s="130"/>
      <c r="AB39" s="134"/>
      <c r="AC39" s="130"/>
      <c r="AD39" s="130"/>
      <c r="AE39" s="130"/>
      <c r="AF39" s="130"/>
      <c r="AG39" s="130"/>
      <c r="AH39" s="130"/>
    </row>
    <row r="40" spans="2:41" ht="12" customHeight="1" x14ac:dyDescent="0.25">
      <c r="B40" s="82" t="s">
        <v>3</v>
      </c>
      <c r="C40" s="65"/>
      <c r="D40" s="13"/>
      <c r="E40" s="13"/>
    </row>
    <row r="41" spans="2:41" ht="12.75" customHeight="1" x14ac:dyDescent="0.25">
      <c r="Q41" s="27"/>
      <c r="R41" s="27"/>
      <c r="S41" s="23"/>
      <c r="T41" s="23"/>
      <c r="U41" s="23"/>
      <c r="V41" s="23"/>
      <c r="W41" s="23"/>
      <c r="X41" s="23"/>
    </row>
    <row r="42" spans="2:41" x14ac:dyDescent="0.25">
      <c r="S42" s="23"/>
      <c r="T42" s="23"/>
      <c r="U42" s="23"/>
      <c r="V42" s="23"/>
      <c r="W42" s="23"/>
      <c r="X42" s="23"/>
    </row>
    <row r="43" spans="2:41" x14ac:dyDescent="0.25">
      <c r="U43" s="23"/>
      <c r="V43" s="23"/>
      <c r="W43" s="23"/>
      <c r="X43" s="23"/>
    </row>
    <row r="44" spans="2:41" x14ac:dyDescent="0.25">
      <c r="S44" s="23"/>
      <c r="T44" s="23"/>
      <c r="U44" s="23"/>
      <c r="V44" s="23"/>
      <c r="W44" s="23"/>
      <c r="X44" s="23"/>
      <c r="Y44" s="23"/>
    </row>
    <row r="45" spans="2:41" x14ac:dyDescent="0.25">
      <c r="W45" s="23"/>
      <c r="X45" s="23"/>
    </row>
    <row r="46" spans="2:41" x14ac:dyDescent="0.25">
      <c r="X46" s="23"/>
    </row>
    <row r="47" spans="2:41" x14ac:dyDescent="0.25">
      <c r="X47" s="23"/>
    </row>
  </sheetData>
  <mergeCells count="6">
    <mergeCell ref="B1:AH1"/>
    <mergeCell ref="B38:AE38"/>
    <mergeCell ref="B4:B5"/>
    <mergeCell ref="AA5:AB5"/>
    <mergeCell ref="C4:AH4"/>
    <mergeCell ref="B2:AH2"/>
  </mergeCells>
  <hyperlinks>
    <hyperlink ref="B40" location="Indice!A1" display="Indice!A1" xr:uid="{00000000-0004-0000-0300-000000000000}"/>
  </hyperlinks>
  <printOptions horizontalCentered="1"/>
  <pageMargins left="7.874015748031496E-2" right="7.874015748031496E-2" top="0.6692913385826772" bottom="7.874015748031496E-2" header="0" footer="0"/>
  <pageSetup paperSize="9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A40"/>
  <sheetViews>
    <sheetView showGridLines="0" zoomScaleNormal="100" workbookViewId="0">
      <pane xSplit="2" ySplit="5" topLeftCell="C6" activePane="bottomRight" state="frozen"/>
      <selection pane="topRight" activeCell="B1" sqref="B1:BV1"/>
      <selection pane="bottomLeft" activeCell="B1" sqref="B1:BV1"/>
      <selection pane="bottomRight" activeCell="B20" sqref="B20"/>
    </sheetView>
  </sheetViews>
  <sheetFormatPr defaultColWidth="9.1796875" defaultRowHeight="12.5" x14ac:dyDescent="0.25"/>
  <cols>
    <col min="1" max="1" width="6.7265625" customWidth="1"/>
    <col min="2" max="2" width="34.26953125" customWidth="1"/>
    <col min="3" max="126" width="11.26953125" customWidth="1"/>
  </cols>
  <sheetData>
    <row r="1" spans="2:131" s="12" customFormat="1" ht="18.75" customHeight="1" x14ac:dyDescent="0.2">
      <c r="B1" s="199" t="s">
        <v>49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  <c r="BS1" s="199"/>
      <c r="BT1" s="199"/>
      <c r="BU1" s="199"/>
      <c r="BV1" s="199"/>
      <c r="BW1" s="199"/>
      <c r="BX1" s="199"/>
      <c r="BY1" s="199"/>
      <c r="BZ1" s="199"/>
      <c r="CA1" s="199"/>
      <c r="CB1" s="199"/>
      <c r="CC1" s="199"/>
      <c r="CD1" s="199"/>
      <c r="CE1" s="199"/>
      <c r="CF1" s="199"/>
      <c r="CG1" s="199"/>
      <c r="CH1" s="199"/>
      <c r="CI1" s="199"/>
      <c r="CJ1" s="199"/>
      <c r="CK1" s="199"/>
      <c r="CL1" s="199"/>
      <c r="CM1" s="199"/>
      <c r="CN1" s="199"/>
      <c r="CO1" s="199"/>
      <c r="CP1" s="199"/>
      <c r="CQ1" s="199"/>
      <c r="CR1" s="199"/>
      <c r="CS1" s="199"/>
      <c r="CT1" s="199"/>
      <c r="CU1" s="199"/>
      <c r="CV1" s="199"/>
      <c r="CW1" s="199"/>
      <c r="CX1" s="199"/>
      <c r="CY1" s="199"/>
      <c r="CZ1" s="199"/>
      <c r="DA1" s="199"/>
      <c r="DB1" s="199"/>
      <c r="DC1" s="199"/>
      <c r="DD1" s="199"/>
      <c r="DE1" s="199"/>
      <c r="DF1" s="199"/>
      <c r="DG1" s="199"/>
      <c r="DH1" s="199"/>
      <c r="DI1" s="199"/>
      <c r="DJ1" s="199"/>
      <c r="DK1" s="199"/>
      <c r="DL1" s="199"/>
      <c r="DM1" s="199"/>
      <c r="DN1" s="199"/>
      <c r="DO1" s="199"/>
      <c r="DP1" s="199"/>
      <c r="DQ1" s="199"/>
      <c r="DR1" s="199"/>
    </row>
    <row r="2" spans="2:131" s="12" customFormat="1" ht="15" customHeight="1" x14ac:dyDescent="0.2">
      <c r="B2" s="200" t="s">
        <v>155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  <c r="CR2" s="200"/>
      <c r="CS2" s="200"/>
      <c r="CT2" s="200"/>
      <c r="CU2" s="200"/>
      <c r="CV2" s="200"/>
      <c r="CW2" s="200"/>
      <c r="CX2" s="200"/>
      <c r="CY2" s="200"/>
      <c r="CZ2" s="200"/>
      <c r="DA2" s="200"/>
      <c r="DB2" s="200"/>
      <c r="DC2" s="200"/>
      <c r="DD2" s="200"/>
      <c r="DE2" s="200"/>
      <c r="DF2" s="200"/>
      <c r="DG2" s="200"/>
      <c r="DH2" s="200"/>
      <c r="DI2" s="200"/>
      <c r="DJ2" s="200"/>
      <c r="DK2" s="200"/>
      <c r="DL2" s="200"/>
      <c r="DM2" s="200"/>
      <c r="DN2" s="200"/>
      <c r="DO2" s="200"/>
      <c r="DP2" s="200"/>
      <c r="DQ2" s="200"/>
      <c r="DR2" s="200"/>
    </row>
    <row r="3" spans="2:131" s="12" customFormat="1" ht="15" customHeight="1" x14ac:dyDescent="0.2">
      <c r="B3" s="112"/>
      <c r="V3" s="45"/>
      <c r="W3" s="45"/>
      <c r="X3" s="45"/>
      <c r="Y3" s="45"/>
      <c r="AT3" s="35"/>
      <c r="AU3" s="35"/>
      <c r="AV3" s="35"/>
      <c r="AW3" s="35"/>
      <c r="BR3" s="35"/>
      <c r="BS3" s="35"/>
      <c r="BT3" s="35"/>
      <c r="BU3" s="35"/>
      <c r="BV3" s="35"/>
      <c r="BW3" s="35"/>
      <c r="BX3" s="35"/>
      <c r="BY3" s="35"/>
      <c r="BZ3" s="45"/>
      <c r="CA3" s="45"/>
      <c r="CB3" s="45"/>
      <c r="CC3" s="45"/>
      <c r="CD3" s="45"/>
      <c r="CE3" s="45"/>
      <c r="CF3" s="45"/>
      <c r="CG3" s="45"/>
      <c r="CL3" s="45"/>
      <c r="CM3" s="45"/>
      <c r="CN3" s="45"/>
      <c r="CO3" s="45"/>
      <c r="CT3" s="174"/>
      <c r="CX3" s="174"/>
      <c r="DJ3" s="174"/>
      <c r="DK3" s="174"/>
      <c r="DL3" s="174"/>
      <c r="DM3" s="174"/>
      <c r="DN3" s="174"/>
      <c r="DR3" s="174"/>
      <c r="DV3" s="174" t="s">
        <v>50</v>
      </c>
    </row>
    <row r="4" spans="2:131" s="12" customFormat="1" ht="27" customHeight="1" x14ac:dyDescent="0.2">
      <c r="B4" s="216" t="s">
        <v>51</v>
      </c>
      <c r="C4" s="224">
        <v>1994</v>
      </c>
      <c r="D4" s="224"/>
      <c r="E4" s="224"/>
      <c r="F4" s="224"/>
      <c r="G4" s="224">
        <v>1995</v>
      </c>
      <c r="H4" s="224"/>
      <c r="I4" s="224"/>
      <c r="J4" s="224"/>
      <c r="K4" s="224">
        <v>1996</v>
      </c>
      <c r="L4" s="224"/>
      <c r="M4" s="224"/>
      <c r="N4" s="224"/>
      <c r="O4" s="224">
        <v>1997</v>
      </c>
      <c r="P4" s="224"/>
      <c r="Q4" s="224"/>
      <c r="R4" s="224"/>
      <c r="S4" s="224">
        <v>1998</v>
      </c>
      <c r="T4" s="224"/>
      <c r="U4" s="224"/>
      <c r="V4" s="224"/>
      <c r="W4" s="224">
        <v>1999</v>
      </c>
      <c r="X4" s="224"/>
      <c r="Y4" s="224"/>
      <c r="Z4" s="224"/>
      <c r="AA4" s="224">
        <v>2000</v>
      </c>
      <c r="AB4" s="224"/>
      <c r="AC4" s="224"/>
      <c r="AD4" s="224"/>
      <c r="AE4" s="224">
        <v>2001</v>
      </c>
      <c r="AF4" s="224"/>
      <c r="AG4" s="224"/>
      <c r="AH4" s="224"/>
      <c r="AI4" s="224">
        <v>2002</v>
      </c>
      <c r="AJ4" s="224"/>
      <c r="AK4" s="224"/>
      <c r="AL4" s="224"/>
      <c r="AM4" s="224">
        <v>2003</v>
      </c>
      <c r="AN4" s="224"/>
      <c r="AO4" s="224"/>
      <c r="AP4" s="224"/>
      <c r="AQ4" s="224">
        <v>2004</v>
      </c>
      <c r="AR4" s="224"/>
      <c r="AS4" s="224"/>
      <c r="AT4" s="224"/>
      <c r="AU4" s="224">
        <v>2005</v>
      </c>
      <c r="AV4" s="224"/>
      <c r="AW4" s="224"/>
      <c r="AX4" s="224"/>
      <c r="AY4" s="224">
        <v>2006</v>
      </c>
      <c r="AZ4" s="224"/>
      <c r="BA4" s="224"/>
      <c r="BB4" s="224"/>
      <c r="BC4" s="224">
        <v>2007</v>
      </c>
      <c r="BD4" s="224"/>
      <c r="BE4" s="224"/>
      <c r="BF4" s="224"/>
      <c r="BG4" s="224">
        <v>2008</v>
      </c>
      <c r="BH4" s="224"/>
      <c r="BI4" s="224"/>
      <c r="BJ4" s="224"/>
      <c r="BK4" s="224">
        <v>2009</v>
      </c>
      <c r="BL4" s="224"/>
      <c r="BM4" s="224"/>
      <c r="BN4" s="224"/>
      <c r="BO4" s="224">
        <v>2010</v>
      </c>
      <c r="BP4" s="224"/>
      <c r="BQ4" s="224"/>
      <c r="BR4" s="224"/>
      <c r="BS4" s="224">
        <v>2011</v>
      </c>
      <c r="BT4" s="224"/>
      <c r="BU4" s="224"/>
      <c r="BV4" s="224"/>
      <c r="BW4" s="224">
        <v>2012</v>
      </c>
      <c r="BX4" s="224"/>
      <c r="BY4" s="224"/>
      <c r="BZ4" s="224"/>
      <c r="CA4" s="224">
        <v>2013</v>
      </c>
      <c r="CB4" s="224"/>
      <c r="CC4" s="224"/>
      <c r="CD4" s="224"/>
      <c r="CE4" s="224">
        <v>2014</v>
      </c>
      <c r="CF4" s="224"/>
      <c r="CG4" s="224"/>
      <c r="CH4" s="224"/>
      <c r="CI4" s="224">
        <v>2015</v>
      </c>
      <c r="CJ4" s="224"/>
      <c r="CK4" s="224"/>
      <c r="CL4" s="224"/>
      <c r="CM4" s="224" t="s">
        <v>52</v>
      </c>
      <c r="CN4" s="224"/>
      <c r="CO4" s="224"/>
      <c r="CP4" s="224"/>
      <c r="CQ4" s="224">
        <v>2017</v>
      </c>
      <c r="CR4" s="224"/>
      <c r="CS4" s="224"/>
      <c r="CT4" s="224"/>
      <c r="CU4" s="224">
        <v>2018</v>
      </c>
      <c r="CV4" s="224"/>
      <c r="CW4" s="224"/>
      <c r="CX4" s="224"/>
      <c r="CY4" s="224">
        <v>2019</v>
      </c>
      <c r="CZ4" s="224"/>
      <c r="DA4" s="224"/>
      <c r="DB4" s="224"/>
      <c r="DC4" s="217">
        <v>2020</v>
      </c>
      <c r="DD4" s="218"/>
      <c r="DE4" s="218"/>
      <c r="DF4" s="219"/>
      <c r="DG4" s="224">
        <v>2021</v>
      </c>
      <c r="DH4" s="224"/>
      <c r="DI4" s="224"/>
      <c r="DJ4" s="224"/>
      <c r="DK4" s="224">
        <v>2022</v>
      </c>
      <c r="DL4" s="224"/>
      <c r="DM4" s="224"/>
      <c r="DN4" s="224"/>
      <c r="DO4" s="217">
        <v>2023</v>
      </c>
      <c r="DP4" s="225"/>
      <c r="DQ4" s="225"/>
      <c r="DR4" s="226"/>
      <c r="DS4" s="224">
        <v>2024</v>
      </c>
      <c r="DT4" s="224"/>
      <c r="DU4" s="224"/>
      <c r="DV4" s="224"/>
    </row>
    <row r="5" spans="2:131" s="12" customFormat="1" ht="27" customHeight="1" x14ac:dyDescent="0.2">
      <c r="B5" s="216"/>
      <c r="C5" s="57" t="s">
        <v>53</v>
      </c>
      <c r="D5" s="57" t="s">
        <v>54</v>
      </c>
      <c r="E5" s="113" t="s">
        <v>55</v>
      </c>
      <c r="F5" s="57" t="s">
        <v>31</v>
      </c>
      <c r="G5" s="57" t="s">
        <v>53</v>
      </c>
      <c r="H5" s="57" t="s">
        <v>54</v>
      </c>
      <c r="I5" s="113" t="s">
        <v>55</v>
      </c>
      <c r="J5" s="57" t="s">
        <v>31</v>
      </c>
      <c r="K5" s="57" t="s">
        <v>53</v>
      </c>
      <c r="L5" s="57" t="s">
        <v>54</v>
      </c>
      <c r="M5" s="113" t="s">
        <v>55</v>
      </c>
      <c r="N5" s="57" t="s">
        <v>31</v>
      </c>
      <c r="O5" s="57" t="s">
        <v>53</v>
      </c>
      <c r="P5" s="57" t="s">
        <v>54</v>
      </c>
      <c r="Q5" s="113" t="s">
        <v>55</v>
      </c>
      <c r="R5" s="57" t="s">
        <v>31</v>
      </c>
      <c r="S5" s="57" t="s">
        <v>53</v>
      </c>
      <c r="T5" s="57" t="s">
        <v>54</v>
      </c>
      <c r="U5" s="113" t="s">
        <v>55</v>
      </c>
      <c r="V5" s="57" t="s">
        <v>31</v>
      </c>
      <c r="W5" s="57" t="s">
        <v>53</v>
      </c>
      <c r="X5" s="57" t="s">
        <v>54</v>
      </c>
      <c r="Y5" s="113" t="s">
        <v>55</v>
      </c>
      <c r="Z5" s="57" t="s">
        <v>31</v>
      </c>
      <c r="AA5" s="57" t="s">
        <v>53</v>
      </c>
      <c r="AB5" s="57" t="s">
        <v>54</v>
      </c>
      <c r="AC5" s="113" t="s">
        <v>55</v>
      </c>
      <c r="AD5" s="57" t="s">
        <v>31</v>
      </c>
      <c r="AE5" s="57" t="s">
        <v>53</v>
      </c>
      <c r="AF5" s="57" t="s">
        <v>54</v>
      </c>
      <c r="AG5" s="113" t="s">
        <v>55</v>
      </c>
      <c r="AH5" s="57" t="s">
        <v>31</v>
      </c>
      <c r="AI5" s="57" t="s">
        <v>53</v>
      </c>
      <c r="AJ5" s="57" t="s">
        <v>54</v>
      </c>
      <c r="AK5" s="113" t="s">
        <v>55</v>
      </c>
      <c r="AL5" s="57" t="s">
        <v>31</v>
      </c>
      <c r="AM5" s="57" t="s">
        <v>53</v>
      </c>
      <c r="AN5" s="57" t="s">
        <v>54</v>
      </c>
      <c r="AO5" s="113" t="s">
        <v>55</v>
      </c>
      <c r="AP5" s="57" t="s">
        <v>31</v>
      </c>
      <c r="AQ5" s="57" t="s">
        <v>53</v>
      </c>
      <c r="AR5" s="57" t="s">
        <v>54</v>
      </c>
      <c r="AS5" s="113" t="s">
        <v>55</v>
      </c>
      <c r="AT5" s="57" t="s">
        <v>31</v>
      </c>
      <c r="AU5" s="57" t="s">
        <v>53</v>
      </c>
      <c r="AV5" s="57" t="s">
        <v>54</v>
      </c>
      <c r="AW5" s="113" t="s">
        <v>55</v>
      </c>
      <c r="AX5" s="57" t="s">
        <v>31</v>
      </c>
      <c r="AY5" s="57" t="s">
        <v>53</v>
      </c>
      <c r="AZ5" s="57" t="s">
        <v>54</v>
      </c>
      <c r="BA5" s="113" t="s">
        <v>55</v>
      </c>
      <c r="BB5" s="57" t="s">
        <v>31</v>
      </c>
      <c r="BC5" s="57" t="s">
        <v>53</v>
      </c>
      <c r="BD5" s="57" t="s">
        <v>54</v>
      </c>
      <c r="BE5" s="113" t="s">
        <v>55</v>
      </c>
      <c r="BF5" s="57" t="s">
        <v>31</v>
      </c>
      <c r="BG5" s="57" t="s">
        <v>53</v>
      </c>
      <c r="BH5" s="57" t="s">
        <v>54</v>
      </c>
      <c r="BI5" s="113" t="s">
        <v>55</v>
      </c>
      <c r="BJ5" s="57" t="s">
        <v>31</v>
      </c>
      <c r="BK5" s="57" t="s">
        <v>53</v>
      </c>
      <c r="BL5" s="57" t="s">
        <v>54</v>
      </c>
      <c r="BM5" s="113" t="s">
        <v>55</v>
      </c>
      <c r="BN5" s="57" t="s">
        <v>31</v>
      </c>
      <c r="BO5" s="57" t="s">
        <v>53</v>
      </c>
      <c r="BP5" s="57" t="s">
        <v>54</v>
      </c>
      <c r="BQ5" s="113" t="s">
        <v>55</v>
      </c>
      <c r="BR5" s="57" t="s">
        <v>31</v>
      </c>
      <c r="BS5" s="57" t="s">
        <v>53</v>
      </c>
      <c r="BT5" s="57" t="s">
        <v>54</v>
      </c>
      <c r="BU5" s="113" t="s">
        <v>55</v>
      </c>
      <c r="BV5" s="57" t="s">
        <v>31</v>
      </c>
      <c r="BW5" s="57" t="s">
        <v>53</v>
      </c>
      <c r="BX5" s="57" t="s">
        <v>54</v>
      </c>
      <c r="BY5" s="113" t="s">
        <v>55</v>
      </c>
      <c r="BZ5" s="57" t="s">
        <v>31</v>
      </c>
      <c r="CA5" s="57" t="s">
        <v>53</v>
      </c>
      <c r="CB5" s="57" t="s">
        <v>54</v>
      </c>
      <c r="CC5" s="113" t="s">
        <v>55</v>
      </c>
      <c r="CD5" s="57" t="s">
        <v>31</v>
      </c>
      <c r="CE5" s="57" t="s">
        <v>53</v>
      </c>
      <c r="CF5" s="57" t="s">
        <v>54</v>
      </c>
      <c r="CG5" s="113" t="s">
        <v>55</v>
      </c>
      <c r="CH5" s="57" t="s">
        <v>31</v>
      </c>
      <c r="CI5" s="57" t="s">
        <v>53</v>
      </c>
      <c r="CJ5" s="57" t="s">
        <v>54</v>
      </c>
      <c r="CK5" s="113" t="s">
        <v>55</v>
      </c>
      <c r="CL5" s="57" t="s">
        <v>31</v>
      </c>
      <c r="CM5" s="57" t="s">
        <v>53</v>
      </c>
      <c r="CN5" s="57" t="s">
        <v>54</v>
      </c>
      <c r="CO5" s="113" t="s">
        <v>55</v>
      </c>
      <c r="CP5" s="57" t="s">
        <v>31</v>
      </c>
      <c r="CQ5" s="57" t="s">
        <v>53</v>
      </c>
      <c r="CR5" s="57" t="s">
        <v>54</v>
      </c>
      <c r="CS5" s="113" t="s">
        <v>55</v>
      </c>
      <c r="CT5" s="57" t="s">
        <v>31</v>
      </c>
      <c r="CU5" s="57" t="s">
        <v>53</v>
      </c>
      <c r="CV5" s="57" t="s">
        <v>54</v>
      </c>
      <c r="CW5" s="113" t="s">
        <v>55</v>
      </c>
      <c r="CX5" s="57" t="s">
        <v>31</v>
      </c>
      <c r="CY5" s="57" t="s">
        <v>53</v>
      </c>
      <c r="CZ5" s="57" t="s">
        <v>54</v>
      </c>
      <c r="DA5" s="113" t="s">
        <v>55</v>
      </c>
      <c r="DB5" s="57" t="s">
        <v>31</v>
      </c>
      <c r="DC5" s="57" t="s">
        <v>53</v>
      </c>
      <c r="DD5" s="57" t="s">
        <v>54</v>
      </c>
      <c r="DE5" s="113" t="s">
        <v>55</v>
      </c>
      <c r="DF5" s="57" t="s">
        <v>31</v>
      </c>
      <c r="DG5" s="57" t="s">
        <v>53</v>
      </c>
      <c r="DH5" s="57" t="s">
        <v>54</v>
      </c>
      <c r="DI5" s="113" t="s">
        <v>55</v>
      </c>
      <c r="DJ5" s="57" t="s">
        <v>31</v>
      </c>
      <c r="DK5" s="57" t="s">
        <v>53</v>
      </c>
      <c r="DL5" s="57" t="s">
        <v>54</v>
      </c>
      <c r="DM5" s="113" t="s">
        <v>55</v>
      </c>
      <c r="DN5" s="57" t="s">
        <v>31</v>
      </c>
      <c r="DO5" s="57" t="s">
        <v>53</v>
      </c>
      <c r="DP5" s="57" t="s">
        <v>54</v>
      </c>
      <c r="DQ5" s="113" t="s">
        <v>55</v>
      </c>
      <c r="DR5" s="57" t="s">
        <v>31</v>
      </c>
      <c r="DS5" s="57" t="s">
        <v>53</v>
      </c>
      <c r="DT5" s="57" t="s">
        <v>54</v>
      </c>
      <c r="DU5" s="113" t="s">
        <v>55</v>
      </c>
      <c r="DV5" s="57" t="s">
        <v>31</v>
      </c>
    </row>
    <row r="6" spans="2:131" s="12" customFormat="1" ht="15" customHeight="1" x14ac:dyDescent="0.2">
      <c r="B6" s="46" t="s">
        <v>56</v>
      </c>
      <c r="C6" s="47">
        <v>164530</v>
      </c>
      <c r="D6" s="47">
        <v>650664</v>
      </c>
      <c r="E6" s="47">
        <v>480</v>
      </c>
      <c r="F6" s="48">
        <v>815674</v>
      </c>
      <c r="G6" s="47">
        <v>161550</v>
      </c>
      <c r="H6" s="47">
        <v>996485</v>
      </c>
      <c r="I6" s="47">
        <v>2040</v>
      </c>
      <c r="J6" s="48">
        <v>1160075</v>
      </c>
      <c r="K6" s="47">
        <v>454076</v>
      </c>
      <c r="L6" s="47">
        <v>915627</v>
      </c>
      <c r="M6" s="47">
        <v>510</v>
      </c>
      <c r="N6" s="48">
        <v>1370213</v>
      </c>
      <c r="O6" s="47">
        <v>1394116</v>
      </c>
      <c r="P6" s="47">
        <v>1524929</v>
      </c>
      <c r="Q6" s="47">
        <v>120</v>
      </c>
      <c r="R6" s="48">
        <v>2919165</v>
      </c>
      <c r="S6" s="47">
        <v>1692966</v>
      </c>
      <c r="T6" s="47">
        <v>1780258</v>
      </c>
      <c r="U6" s="47">
        <v>270</v>
      </c>
      <c r="V6" s="48">
        <v>3473494</v>
      </c>
      <c r="W6" s="47">
        <v>1937494</v>
      </c>
      <c r="X6" s="47">
        <v>2088086</v>
      </c>
      <c r="Y6" s="47">
        <v>0</v>
      </c>
      <c r="Z6" s="48">
        <v>4025580</v>
      </c>
      <c r="AA6" s="47">
        <v>2126873</v>
      </c>
      <c r="AB6" s="47">
        <v>2550006</v>
      </c>
      <c r="AC6" s="47">
        <v>0</v>
      </c>
      <c r="AD6" s="48">
        <v>4676879</v>
      </c>
      <c r="AE6" s="47">
        <v>2110844</v>
      </c>
      <c r="AF6" s="47">
        <v>2834510</v>
      </c>
      <c r="AG6" s="47">
        <v>0</v>
      </c>
      <c r="AH6" s="48">
        <v>4945354</v>
      </c>
      <c r="AI6" s="47">
        <v>2034576</v>
      </c>
      <c r="AJ6" s="47">
        <v>4323432</v>
      </c>
      <c r="AK6" s="47">
        <v>0</v>
      </c>
      <c r="AL6" s="48">
        <v>6358008</v>
      </c>
      <c r="AM6" s="47">
        <v>2061996</v>
      </c>
      <c r="AN6" s="47">
        <v>4826061</v>
      </c>
      <c r="AO6" s="47">
        <v>0</v>
      </c>
      <c r="AP6" s="48">
        <v>6888057</v>
      </c>
      <c r="AQ6" s="47">
        <v>1850187</v>
      </c>
      <c r="AR6" s="47">
        <v>4250287</v>
      </c>
      <c r="AS6" s="47">
        <v>0</v>
      </c>
      <c r="AT6" s="48">
        <v>6100474</v>
      </c>
      <c r="AU6" s="47">
        <v>1964710</v>
      </c>
      <c r="AV6" s="47">
        <v>3771972</v>
      </c>
      <c r="AW6" s="47">
        <v>0</v>
      </c>
      <c r="AX6" s="48">
        <v>5736682</v>
      </c>
      <c r="AY6" s="47">
        <v>2032275</v>
      </c>
      <c r="AZ6" s="47">
        <v>4186661</v>
      </c>
      <c r="BA6" s="47">
        <v>0</v>
      </c>
      <c r="BB6" s="48">
        <v>6218936</v>
      </c>
      <c r="BC6" s="47">
        <v>2219545</v>
      </c>
      <c r="BD6" s="47">
        <v>4149958</v>
      </c>
      <c r="BE6" s="47">
        <v>0</v>
      </c>
      <c r="BF6" s="48">
        <v>6369503</v>
      </c>
      <c r="BG6" s="47">
        <v>2310371</v>
      </c>
      <c r="BH6" s="47">
        <v>3865437</v>
      </c>
      <c r="BI6" s="47">
        <v>0</v>
      </c>
      <c r="BJ6" s="48">
        <v>6175808</v>
      </c>
      <c r="BK6" s="47">
        <v>2123947</v>
      </c>
      <c r="BL6" s="47">
        <v>3928788</v>
      </c>
      <c r="BM6" s="47">
        <v>0</v>
      </c>
      <c r="BN6" s="48">
        <v>6052735</v>
      </c>
      <c r="BO6" s="47">
        <v>2038641</v>
      </c>
      <c r="BP6" s="47">
        <v>3738187</v>
      </c>
      <c r="BQ6" s="47">
        <v>0</v>
      </c>
      <c r="BR6" s="48">
        <v>5776828</v>
      </c>
      <c r="BS6" s="47">
        <v>1949607</v>
      </c>
      <c r="BT6" s="47">
        <v>4161018</v>
      </c>
      <c r="BU6" s="47">
        <v>0</v>
      </c>
      <c r="BV6" s="48">
        <v>6110625</v>
      </c>
      <c r="BW6" s="47">
        <v>1634271</v>
      </c>
      <c r="BX6" s="47">
        <v>3807496</v>
      </c>
      <c r="BY6" s="47">
        <v>0</v>
      </c>
      <c r="BZ6" s="48">
        <v>5441767</v>
      </c>
      <c r="CA6" s="47">
        <v>1469757</v>
      </c>
      <c r="CB6" s="47">
        <v>3192864</v>
      </c>
      <c r="CC6" s="47">
        <v>0</v>
      </c>
      <c r="CD6" s="48">
        <v>4662621</v>
      </c>
      <c r="CE6" s="47">
        <v>108013</v>
      </c>
      <c r="CF6" s="47">
        <v>3198236</v>
      </c>
      <c r="CG6" s="47">
        <v>0</v>
      </c>
      <c r="CH6" s="48">
        <v>3306249</v>
      </c>
      <c r="CI6" s="47">
        <v>155065</v>
      </c>
      <c r="CJ6" s="47">
        <v>3306185</v>
      </c>
      <c r="CK6" s="47">
        <v>0</v>
      </c>
      <c r="CL6" s="48">
        <v>3461250</v>
      </c>
      <c r="CM6" s="101">
        <v>134935</v>
      </c>
      <c r="CN6" s="101">
        <v>3252824</v>
      </c>
      <c r="CO6" s="101">
        <v>0</v>
      </c>
      <c r="CP6" s="163">
        <v>3387759</v>
      </c>
      <c r="CQ6" s="101">
        <v>153352</v>
      </c>
      <c r="CR6" s="101">
        <v>3186755</v>
      </c>
      <c r="CS6" s="101">
        <v>0</v>
      </c>
      <c r="CT6" s="163">
        <v>3340107</v>
      </c>
      <c r="CU6" s="101">
        <v>148074</v>
      </c>
      <c r="CV6" s="101">
        <v>3244707</v>
      </c>
      <c r="CW6" s="101">
        <v>0</v>
      </c>
      <c r="CX6" s="163">
        <v>3392781</v>
      </c>
      <c r="CY6" s="47">
        <v>177456</v>
      </c>
      <c r="CZ6" s="47">
        <v>3333932</v>
      </c>
      <c r="DA6" s="47">
        <v>0</v>
      </c>
      <c r="DB6" s="48">
        <v>3511388</v>
      </c>
      <c r="DC6" s="47">
        <v>236625</v>
      </c>
      <c r="DD6" s="47">
        <v>3588500</v>
      </c>
      <c r="DE6" s="47">
        <v>0</v>
      </c>
      <c r="DF6" s="48">
        <v>3825125</v>
      </c>
      <c r="DG6" s="47">
        <v>204054</v>
      </c>
      <c r="DH6" s="47">
        <v>3837477</v>
      </c>
      <c r="DI6" s="47">
        <v>0</v>
      </c>
      <c r="DJ6" s="48">
        <v>4041531</v>
      </c>
      <c r="DK6" s="47">
        <v>224893</v>
      </c>
      <c r="DL6" s="47">
        <v>4121187</v>
      </c>
      <c r="DM6" s="47">
        <v>0</v>
      </c>
      <c r="DN6" s="48">
        <v>4346080</v>
      </c>
      <c r="DO6" s="47">
        <v>231888</v>
      </c>
      <c r="DP6" s="47">
        <v>4271581</v>
      </c>
      <c r="DQ6" s="47">
        <v>0</v>
      </c>
      <c r="DR6" s="48">
        <v>4503469</v>
      </c>
      <c r="DS6" s="47">
        <v>221445</v>
      </c>
      <c r="DT6" s="47">
        <v>4548428</v>
      </c>
      <c r="DU6" s="47">
        <v>0</v>
      </c>
      <c r="DV6" s="48">
        <v>4769873</v>
      </c>
      <c r="DX6" s="49"/>
      <c r="DY6" s="49"/>
      <c r="DZ6" s="49"/>
      <c r="EA6" s="49"/>
    </row>
    <row r="7" spans="2:131" s="12" customFormat="1" ht="15" customHeight="1" x14ac:dyDescent="0.2">
      <c r="B7" s="46" t="s">
        <v>57</v>
      </c>
      <c r="C7" s="50" t="s">
        <v>4</v>
      </c>
      <c r="D7" s="50" t="s">
        <v>4</v>
      </c>
      <c r="E7" s="50" t="s">
        <v>4</v>
      </c>
      <c r="F7" s="51" t="s">
        <v>4</v>
      </c>
      <c r="G7" s="50" t="s">
        <v>4</v>
      </c>
      <c r="H7" s="50" t="s">
        <v>4</v>
      </c>
      <c r="I7" s="50" t="s">
        <v>4</v>
      </c>
      <c r="J7" s="51" t="s">
        <v>4</v>
      </c>
      <c r="K7" s="50" t="s">
        <v>4</v>
      </c>
      <c r="L7" s="50" t="s">
        <v>4</v>
      </c>
      <c r="M7" s="50" t="s">
        <v>4</v>
      </c>
      <c r="N7" s="51" t="s">
        <v>4</v>
      </c>
      <c r="O7" s="50" t="s">
        <v>4</v>
      </c>
      <c r="P7" s="50" t="s">
        <v>4</v>
      </c>
      <c r="Q7" s="50" t="s">
        <v>4</v>
      </c>
      <c r="R7" s="51" t="s">
        <v>4</v>
      </c>
      <c r="S7" s="50" t="s">
        <v>4</v>
      </c>
      <c r="T7" s="50" t="s">
        <v>4</v>
      </c>
      <c r="U7" s="50" t="s">
        <v>4</v>
      </c>
      <c r="V7" s="51" t="s">
        <v>4</v>
      </c>
      <c r="W7" s="50" t="s">
        <v>4</v>
      </c>
      <c r="X7" s="50" t="s">
        <v>4</v>
      </c>
      <c r="Y7" s="50" t="s">
        <v>4</v>
      </c>
      <c r="Z7" s="51" t="s">
        <v>4</v>
      </c>
      <c r="AA7" s="50" t="s">
        <v>4</v>
      </c>
      <c r="AB7" s="50" t="s">
        <v>4</v>
      </c>
      <c r="AC7" s="50" t="s">
        <v>4</v>
      </c>
      <c r="AD7" s="51" t="s">
        <v>4</v>
      </c>
      <c r="AE7" s="50">
        <v>0</v>
      </c>
      <c r="AF7" s="47">
        <v>8171</v>
      </c>
      <c r="AG7" s="50">
        <v>0</v>
      </c>
      <c r="AH7" s="48">
        <v>8171</v>
      </c>
      <c r="AI7" s="50" t="s">
        <v>4</v>
      </c>
      <c r="AJ7" s="50" t="s">
        <v>4</v>
      </c>
      <c r="AK7" s="50" t="s">
        <v>4</v>
      </c>
      <c r="AL7" s="51" t="s">
        <v>4</v>
      </c>
      <c r="AM7" s="50" t="s">
        <v>4</v>
      </c>
      <c r="AN7" s="50" t="s">
        <v>4</v>
      </c>
      <c r="AO7" s="50" t="s">
        <v>4</v>
      </c>
      <c r="AP7" s="51" t="s">
        <v>4</v>
      </c>
      <c r="AQ7" s="50" t="s">
        <v>4</v>
      </c>
      <c r="AR7" s="50" t="s">
        <v>4</v>
      </c>
      <c r="AS7" s="50" t="s">
        <v>4</v>
      </c>
      <c r="AT7" s="51" t="s">
        <v>4</v>
      </c>
      <c r="AU7" s="50" t="s">
        <v>4</v>
      </c>
      <c r="AV7" s="50" t="s">
        <v>4</v>
      </c>
      <c r="AW7" s="50" t="s">
        <v>4</v>
      </c>
      <c r="AX7" s="51" t="s">
        <v>4</v>
      </c>
      <c r="AY7" s="50" t="s">
        <v>4</v>
      </c>
      <c r="AZ7" s="50" t="s">
        <v>4</v>
      </c>
      <c r="BA7" s="50" t="s">
        <v>4</v>
      </c>
      <c r="BB7" s="51" t="s">
        <v>4</v>
      </c>
      <c r="BC7" s="50" t="s">
        <v>4</v>
      </c>
      <c r="BD7" s="50" t="s">
        <v>4</v>
      </c>
      <c r="BE7" s="50" t="s">
        <v>4</v>
      </c>
      <c r="BF7" s="51" t="s">
        <v>4</v>
      </c>
      <c r="BG7" s="50" t="s">
        <v>4</v>
      </c>
      <c r="BH7" s="50" t="s">
        <v>4</v>
      </c>
      <c r="BI7" s="50" t="s">
        <v>4</v>
      </c>
      <c r="BJ7" s="51" t="s">
        <v>4</v>
      </c>
      <c r="BK7" s="50" t="s">
        <v>4</v>
      </c>
      <c r="BL7" s="50" t="s">
        <v>4</v>
      </c>
      <c r="BM7" s="50" t="s">
        <v>4</v>
      </c>
      <c r="BN7" s="51" t="s">
        <v>4</v>
      </c>
      <c r="BO7" s="50" t="s">
        <v>4</v>
      </c>
      <c r="BP7" s="50" t="s">
        <v>4</v>
      </c>
      <c r="BQ7" s="50" t="s">
        <v>4</v>
      </c>
      <c r="BR7" s="51" t="s">
        <v>4</v>
      </c>
      <c r="BS7" s="50" t="s">
        <v>4</v>
      </c>
      <c r="BT7" s="50" t="s">
        <v>4</v>
      </c>
      <c r="BU7" s="50" t="s">
        <v>4</v>
      </c>
      <c r="BV7" s="51" t="s">
        <v>4</v>
      </c>
      <c r="BW7" s="47">
        <v>0</v>
      </c>
      <c r="BX7" s="47">
        <v>2306107</v>
      </c>
      <c r="BY7" s="47">
        <v>0</v>
      </c>
      <c r="BZ7" s="48">
        <v>2306107</v>
      </c>
      <c r="CA7" s="47">
        <v>0</v>
      </c>
      <c r="CB7" s="47">
        <v>1761938</v>
      </c>
      <c r="CC7" s="47">
        <v>0</v>
      </c>
      <c r="CD7" s="48">
        <v>1761938</v>
      </c>
      <c r="CE7" s="47">
        <v>0</v>
      </c>
      <c r="CF7" s="47">
        <v>1606262</v>
      </c>
      <c r="CG7" s="47">
        <v>0</v>
      </c>
      <c r="CH7" s="48">
        <v>1606262</v>
      </c>
      <c r="CI7" s="47">
        <v>0</v>
      </c>
      <c r="CJ7" s="47">
        <v>7156490</v>
      </c>
      <c r="CK7" s="47">
        <v>0</v>
      </c>
      <c r="CL7" s="48">
        <v>7156490</v>
      </c>
      <c r="CM7" s="101">
        <v>0</v>
      </c>
      <c r="CN7" s="101">
        <v>15394745</v>
      </c>
      <c r="CO7" s="101">
        <v>0</v>
      </c>
      <c r="CP7" s="163">
        <v>15394745</v>
      </c>
      <c r="CQ7" s="101">
        <v>0</v>
      </c>
      <c r="CR7" s="101">
        <v>17195918</v>
      </c>
      <c r="CS7" s="101">
        <v>0</v>
      </c>
      <c r="CT7" s="163">
        <v>17195918</v>
      </c>
      <c r="CU7" s="101">
        <v>0</v>
      </c>
      <c r="CV7" s="101">
        <v>46410718</v>
      </c>
      <c r="CW7" s="101">
        <v>0</v>
      </c>
      <c r="CX7" s="163">
        <v>46410718</v>
      </c>
      <c r="CY7" s="47">
        <v>0</v>
      </c>
      <c r="CZ7" s="47">
        <v>47932779</v>
      </c>
      <c r="DA7" s="47">
        <v>0</v>
      </c>
      <c r="DB7" s="48">
        <v>47932779</v>
      </c>
      <c r="DC7" s="47">
        <v>0</v>
      </c>
      <c r="DD7" s="47">
        <v>48387426</v>
      </c>
      <c r="DE7" s="47">
        <v>0</v>
      </c>
      <c r="DF7" s="48">
        <v>48387426</v>
      </c>
      <c r="DG7" s="35" t="s">
        <v>4</v>
      </c>
      <c r="DH7" s="35" t="s">
        <v>4</v>
      </c>
      <c r="DI7" s="35" t="s">
        <v>4</v>
      </c>
      <c r="DJ7" s="51" t="s">
        <v>4</v>
      </c>
      <c r="DK7" s="35" t="s">
        <v>4</v>
      </c>
      <c r="DL7" s="35" t="s">
        <v>4</v>
      </c>
      <c r="DM7" s="35" t="s">
        <v>4</v>
      </c>
      <c r="DN7" s="51" t="s">
        <v>4</v>
      </c>
      <c r="DO7" s="35" t="s">
        <v>4</v>
      </c>
      <c r="DP7" s="35" t="s">
        <v>4</v>
      </c>
      <c r="DQ7" s="35" t="s">
        <v>4</v>
      </c>
      <c r="DR7" s="51" t="s">
        <v>4</v>
      </c>
      <c r="DS7" s="35" t="s">
        <v>4</v>
      </c>
      <c r="DT7" s="35" t="s">
        <v>4</v>
      </c>
      <c r="DU7" s="35" t="s">
        <v>4</v>
      </c>
      <c r="DV7" s="51" t="s">
        <v>4</v>
      </c>
    </row>
    <row r="8" spans="2:131" s="12" customFormat="1" ht="15" customHeight="1" x14ac:dyDescent="0.2">
      <c r="B8" s="46" t="s">
        <v>58</v>
      </c>
      <c r="C8" s="47">
        <v>0</v>
      </c>
      <c r="D8" s="47">
        <v>133894545</v>
      </c>
      <c r="E8" s="47">
        <v>0</v>
      </c>
      <c r="F8" s="48">
        <v>133894545</v>
      </c>
      <c r="G8" s="47">
        <v>0</v>
      </c>
      <c r="H8" s="47">
        <v>140646423</v>
      </c>
      <c r="I8" s="47">
        <v>0</v>
      </c>
      <c r="J8" s="48">
        <v>140646423</v>
      </c>
      <c r="K8" s="47">
        <v>0</v>
      </c>
      <c r="L8" s="47">
        <v>146536558</v>
      </c>
      <c r="M8" s="47">
        <v>0</v>
      </c>
      <c r="N8" s="48">
        <v>146536558</v>
      </c>
      <c r="O8" s="47">
        <v>0</v>
      </c>
      <c r="P8" s="47">
        <v>154368405</v>
      </c>
      <c r="Q8" s="47">
        <v>0</v>
      </c>
      <c r="R8" s="48">
        <v>154368405</v>
      </c>
      <c r="S8" s="47">
        <v>0</v>
      </c>
      <c r="T8" s="47">
        <v>163583272</v>
      </c>
      <c r="U8" s="47">
        <v>0</v>
      </c>
      <c r="V8" s="48">
        <v>163583272</v>
      </c>
      <c r="W8" s="47">
        <v>0</v>
      </c>
      <c r="X8" s="47">
        <v>173771148</v>
      </c>
      <c r="Y8" s="47">
        <v>0</v>
      </c>
      <c r="Z8" s="48">
        <v>173771148</v>
      </c>
      <c r="AA8" s="47">
        <v>0</v>
      </c>
      <c r="AB8" s="47">
        <v>186822540</v>
      </c>
      <c r="AC8" s="47">
        <v>0</v>
      </c>
      <c r="AD8" s="48">
        <v>186822540</v>
      </c>
      <c r="AE8" s="47">
        <v>0</v>
      </c>
      <c r="AF8" s="47">
        <v>201258721</v>
      </c>
      <c r="AG8" s="47">
        <v>0</v>
      </c>
      <c r="AH8" s="48">
        <v>201258721</v>
      </c>
      <c r="AI8" s="47">
        <v>0</v>
      </c>
      <c r="AJ8" s="47">
        <v>211960648</v>
      </c>
      <c r="AK8" s="47">
        <v>0</v>
      </c>
      <c r="AL8" s="48">
        <v>211960648</v>
      </c>
      <c r="AM8" s="47">
        <v>0</v>
      </c>
      <c r="AN8" s="47">
        <v>228014482</v>
      </c>
      <c r="AO8" s="47">
        <v>0</v>
      </c>
      <c r="AP8" s="48">
        <v>228014482</v>
      </c>
      <c r="AQ8" s="47">
        <v>0</v>
      </c>
      <c r="AR8" s="47">
        <v>238653427</v>
      </c>
      <c r="AS8" s="47">
        <v>0</v>
      </c>
      <c r="AT8" s="48">
        <v>238653427</v>
      </c>
      <c r="AU8" s="47">
        <v>0</v>
      </c>
      <c r="AV8" s="47">
        <v>249294210</v>
      </c>
      <c r="AW8" s="47">
        <v>0</v>
      </c>
      <c r="AX8" s="48">
        <v>249294210</v>
      </c>
      <c r="AY8" s="47">
        <v>0</v>
      </c>
      <c r="AZ8" s="47">
        <v>266064765</v>
      </c>
      <c r="BA8" s="47">
        <v>0</v>
      </c>
      <c r="BB8" s="48">
        <v>266064765</v>
      </c>
      <c r="BC8" s="47">
        <v>0</v>
      </c>
      <c r="BD8" s="47">
        <v>256267674</v>
      </c>
      <c r="BE8" s="47">
        <v>0</v>
      </c>
      <c r="BF8" s="48">
        <v>256267674</v>
      </c>
      <c r="BG8" s="47">
        <v>0</v>
      </c>
      <c r="BH8" s="47">
        <v>261013677</v>
      </c>
      <c r="BI8" s="47">
        <v>0</v>
      </c>
      <c r="BJ8" s="48">
        <v>261013677</v>
      </c>
      <c r="BK8" s="47">
        <v>0</v>
      </c>
      <c r="BL8" s="47">
        <v>266704867</v>
      </c>
      <c r="BM8" s="47">
        <v>0</v>
      </c>
      <c r="BN8" s="48">
        <v>266704867</v>
      </c>
      <c r="BO8" s="47">
        <v>0</v>
      </c>
      <c r="BP8" s="47">
        <v>267177172</v>
      </c>
      <c r="BQ8" s="47">
        <v>0</v>
      </c>
      <c r="BR8" s="48">
        <v>267177172</v>
      </c>
      <c r="BS8" s="47">
        <v>0</v>
      </c>
      <c r="BT8" s="47">
        <v>262768802</v>
      </c>
      <c r="BU8" s="47">
        <v>0</v>
      </c>
      <c r="BV8" s="48">
        <v>262768802</v>
      </c>
      <c r="BW8" s="47">
        <v>0</v>
      </c>
      <c r="BX8" s="47">
        <v>248116768</v>
      </c>
      <c r="BY8" s="47">
        <v>0</v>
      </c>
      <c r="BZ8" s="48">
        <v>248116768</v>
      </c>
      <c r="CA8" s="47">
        <v>0</v>
      </c>
      <c r="CB8" s="47">
        <v>239243950</v>
      </c>
      <c r="CC8" s="47">
        <v>-244374</v>
      </c>
      <c r="CD8" s="48">
        <v>238999576</v>
      </c>
      <c r="CE8" s="47">
        <v>0</v>
      </c>
      <c r="CF8" s="47">
        <v>249977098</v>
      </c>
      <c r="CG8" s="47">
        <v>0</v>
      </c>
      <c r="CH8" s="48">
        <v>249977098</v>
      </c>
      <c r="CI8" s="47">
        <v>0</v>
      </c>
      <c r="CJ8" s="47">
        <v>238072653</v>
      </c>
      <c r="CK8" s="47">
        <v>0</v>
      </c>
      <c r="CL8" s="48">
        <v>238072653</v>
      </c>
      <c r="CM8" s="101">
        <v>0</v>
      </c>
      <c r="CN8" s="101">
        <v>235383366</v>
      </c>
      <c r="CO8" s="101">
        <v>0</v>
      </c>
      <c r="CP8" s="163">
        <v>235383366</v>
      </c>
      <c r="CQ8" s="101">
        <v>0</v>
      </c>
      <c r="CR8" s="101">
        <v>224239281</v>
      </c>
      <c r="CS8" s="101">
        <v>0</v>
      </c>
      <c r="CT8" s="163">
        <v>224239281</v>
      </c>
      <c r="CU8" s="101">
        <v>0</v>
      </c>
      <c r="CV8" s="101">
        <v>210181582</v>
      </c>
      <c r="CW8" s="101">
        <v>0</v>
      </c>
      <c r="CX8" s="163">
        <v>210181582</v>
      </c>
      <c r="CY8" s="47">
        <v>0</v>
      </c>
      <c r="CZ8" s="47">
        <v>207168395</v>
      </c>
      <c r="DA8" s="47">
        <v>0</v>
      </c>
      <c r="DB8" s="48">
        <v>207168395</v>
      </c>
      <c r="DC8" s="47">
        <v>0</v>
      </c>
      <c r="DD8" s="47">
        <v>221995477</v>
      </c>
      <c r="DE8" s="47">
        <v>0</v>
      </c>
      <c r="DF8" s="48">
        <v>221995477</v>
      </c>
      <c r="DG8" s="47">
        <v>0</v>
      </c>
      <c r="DH8" s="47">
        <v>282465105</v>
      </c>
      <c r="DI8" s="47">
        <v>0</v>
      </c>
      <c r="DJ8" s="48">
        <v>282465105</v>
      </c>
      <c r="DK8" s="47">
        <v>0</v>
      </c>
      <c r="DL8" s="47">
        <v>284002772</v>
      </c>
      <c r="DM8" s="47">
        <v>37846.547272995158</v>
      </c>
      <c r="DN8" s="48">
        <v>284040618.54727298</v>
      </c>
      <c r="DO8" s="47">
        <v>0</v>
      </c>
      <c r="DP8" s="47">
        <v>292984370</v>
      </c>
      <c r="DQ8" s="47">
        <v>41515.6898</v>
      </c>
      <c r="DR8" s="48">
        <v>293025885.68980002</v>
      </c>
      <c r="DS8" s="47">
        <v>0</v>
      </c>
      <c r="DT8" s="47">
        <v>307706518</v>
      </c>
      <c r="DU8" s="47">
        <v>43027.064599999998</v>
      </c>
      <c r="DV8" s="48">
        <v>307749545.06459999</v>
      </c>
      <c r="DX8" s="49"/>
      <c r="DY8" s="49"/>
      <c r="DZ8" s="49"/>
      <c r="EA8" s="49"/>
    </row>
    <row r="9" spans="2:131" s="12" customFormat="1" ht="15" customHeight="1" x14ac:dyDescent="0.2">
      <c r="B9" s="46" t="s">
        <v>59</v>
      </c>
      <c r="C9" s="47">
        <v>18039603</v>
      </c>
      <c r="D9" s="47">
        <v>23369469</v>
      </c>
      <c r="E9" s="47">
        <v>0</v>
      </c>
      <c r="F9" s="48">
        <v>41409072</v>
      </c>
      <c r="G9" s="47">
        <v>17808938</v>
      </c>
      <c r="H9" s="47">
        <v>24263296</v>
      </c>
      <c r="I9" s="47">
        <v>0</v>
      </c>
      <c r="J9" s="48">
        <v>42072234</v>
      </c>
      <c r="K9" s="47">
        <v>18101940</v>
      </c>
      <c r="L9" s="47">
        <v>25712137</v>
      </c>
      <c r="M9" s="47">
        <v>0</v>
      </c>
      <c r="N9" s="48">
        <v>43814077</v>
      </c>
      <c r="O9" s="47">
        <v>13700630</v>
      </c>
      <c r="P9" s="47">
        <v>24600765</v>
      </c>
      <c r="Q9" s="47">
        <v>0</v>
      </c>
      <c r="R9" s="48">
        <v>38301395</v>
      </c>
      <c r="S9" s="47">
        <v>12119045</v>
      </c>
      <c r="T9" s="47">
        <v>30762659</v>
      </c>
      <c r="U9" s="47">
        <v>0</v>
      </c>
      <c r="V9" s="48">
        <v>42881704</v>
      </c>
      <c r="W9" s="47">
        <v>11985271</v>
      </c>
      <c r="X9" s="47">
        <v>29509794</v>
      </c>
      <c r="Y9" s="47">
        <v>0</v>
      </c>
      <c r="Z9" s="48">
        <v>41495065</v>
      </c>
      <c r="AA9" s="47">
        <v>14183625</v>
      </c>
      <c r="AB9" s="47">
        <v>29780229</v>
      </c>
      <c r="AC9" s="47">
        <v>0</v>
      </c>
      <c r="AD9" s="48">
        <v>43963854</v>
      </c>
      <c r="AE9" s="47">
        <v>16610027</v>
      </c>
      <c r="AF9" s="47">
        <v>30694914</v>
      </c>
      <c r="AG9" s="47">
        <v>0</v>
      </c>
      <c r="AH9" s="48">
        <v>47304941</v>
      </c>
      <c r="AI9" s="47">
        <v>17101109</v>
      </c>
      <c r="AJ9" s="47">
        <v>31608550</v>
      </c>
      <c r="AK9" s="47">
        <v>0</v>
      </c>
      <c r="AL9" s="48">
        <v>48709659</v>
      </c>
      <c r="AM9" s="47">
        <v>19795942</v>
      </c>
      <c r="AN9" s="47">
        <v>34030793</v>
      </c>
      <c r="AO9" s="47">
        <v>0</v>
      </c>
      <c r="AP9" s="48">
        <v>53826735</v>
      </c>
      <c r="AQ9" s="47">
        <v>20164177</v>
      </c>
      <c r="AR9" s="47">
        <v>37151546</v>
      </c>
      <c r="AS9" s="47">
        <v>0</v>
      </c>
      <c r="AT9" s="48">
        <v>57315723</v>
      </c>
      <c r="AU9" s="47">
        <v>21130730</v>
      </c>
      <c r="AV9" s="47">
        <v>41295419</v>
      </c>
      <c r="AW9" s="47">
        <v>0</v>
      </c>
      <c r="AX9" s="48">
        <v>62426149</v>
      </c>
      <c r="AY9" s="47">
        <v>20875101</v>
      </c>
      <c r="AZ9" s="47">
        <v>39678766</v>
      </c>
      <c r="BA9" s="47">
        <v>0</v>
      </c>
      <c r="BB9" s="48">
        <v>60553867</v>
      </c>
      <c r="BC9" s="47">
        <v>19797702</v>
      </c>
      <c r="BD9" s="47">
        <v>42843104</v>
      </c>
      <c r="BE9" s="47">
        <v>0</v>
      </c>
      <c r="BF9" s="48">
        <v>62640806</v>
      </c>
      <c r="BG9" s="47">
        <v>18676923</v>
      </c>
      <c r="BH9" s="47">
        <v>44996902</v>
      </c>
      <c r="BI9" s="47">
        <v>0</v>
      </c>
      <c r="BJ9" s="48">
        <v>63673825</v>
      </c>
      <c r="BK9" s="47">
        <v>18064773</v>
      </c>
      <c r="BL9" s="47">
        <v>46265096</v>
      </c>
      <c r="BM9" s="47">
        <v>0</v>
      </c>
      <c r="BN9" s="48">
        <v>64329869</v>
      </c>
      <c r="BO9" s="47">
        <v>18775690</v>
      </c>
      <c r="BP9" s="47">
        <v>45707250</v>
      </c>
      <c r="BQ9" s="47">
        <v>0</v>
      </c>
      <c r="BR9" s="48">
        <v>64482940</v>
      </c>
      <c r="BS9" s="47">
        <v>16516108</v>
      </c>
      <c r="BT9" s="47">
        <v>42339600</v>
      </c>
      <c r="BU9" s="47">
        <v>0</v>
      </c>
      <c r="BV9" s="48">
        <v>58855708</v>
      </c>
      <c r="BW9" s="47">
        <v>21381811</v>
      </c>
      <c r="BX9" s="47">
        <v>34896764</v>
      </c>
      <c r="BY9" s="47">
        <v>0</v>
      </c>
      <c r="BZ9" s="48">
        <v>56278575</v>
      </c>
      <c r="CA9" s="47">
        <v>20186137</v>
      </c>
      <c r="CB9" s="47">
        <v>35222312</v>
      </c>
      <c r="CC9" s="47">
        <v>0</v>
      </c>
      <c r="CD9" s="48">
        <v>55408449</v>
      </c>
      <c r="CE9" s="47">
        <v>26368612</v>
      </c>
      <c r="CF9" s="47">
        <v>39768835</v>
      </c>
      <c r="CG9" s="47">
        <v>0</v>
      </c>
      <c r="CH9" s="48">
        <v>66137447</v>
      </c>
      <c r="CI9" s="47">
        <v>24917111</v>
      </c>
      <c r="CJ9" s="47">
        <v>36331892</v>
      </c>
      <c r="CK9" s="47">
        <v>0</v>
      </c>
      <c r="CL9" s="48">
        <v>61249003</v>
      </c>
      <c r="CM9" s="101">
        <v>17651276</v>
      </c>
      <c r="CN9" s="101">
        <v>34520158</v>
      </c>
      <c r="CO9" s="101">
        <v>0</v>
      </c>
      <c r="CP9" s="163">
        <v>52171434</v>
      </c>
      <c r="CQ9" s="101">
        <v>17936079</v>
      </c>
      <c r="CR9" s="101">
        <v>40096499</v>
      </c>
      <c r="CS9" s="101">
        <v>0</v>
      </c>
      <c r="CT9" s="163">
        <v>58032578</v>
      </c>
      <c r="CU9" s="101">
        <v>17761405</v>
      </c>
      <c r="CV9" s="101">
        <v>37728231</v>
      </c>
      <c r="CW9" s="101">
        <v>0</v>
      </c>
      <c r="CX9" s="163">
        <v>55489636</v>
      </c>
      <c r="CY9" s="47">
        <v>7224433</v>
      </c>
      <c r="CZ9" s="47">
        <v>32910857</v>
      </c>
      <c r="DA9" s="47">
        <v>0</v>
      </c>
      <c r="DB9" s="48">
        <v>40135290</v>
      </c>
      <c r="DC9" s="47">
        <v>6867683</v>
      </c>
      <c r="DD9" s="47">
        <v>29322384</v>
      </c>
      <c r="DE9" s="47">
        <v>0</v>
      </c>
      <c r="DF9" s="48">
        <v>36190067</v>
      </c>
      <c r="DG9" s="47">
        <v>6799029</v>
      </c>
      <c r="DH9" s="47">
        <v>30200882</v>
      </c>
      <c r="DI9" s="47">
        <v>0</v>
      </c>
      <c r="DJ9" s="48">
        <v>36999911</v>
      </c>
      <c r="DK9" s="47">
        <v>7024912</v>
      </c>
      <c r="DL9" s="47">
        <v>33790425</v>
      </c>
      <c r="DM9" s="47">
        <v>0</v>
      </c>
      <c r="DN9" s="48">
        <v>40815337</v>
      </c>
      <c r="DO9" s="47">
        <v>7087889</v>
      </c>
      <c r="DP9" s="47">
        <v>34568809</v>
      </c>
      <c r="DQ9" s="47">
        <v>0</v>
      </c>
      <c r="DR9" s="48">
        <v>41656698</v>
      </c>
      <c r="DS9" s="47">
        <v>6706492</v>
      </c>
      <c r="DT9" s="47">
        <v>31120822</v>
      </c>
      <c r="DU9" s="47">
        <v>0</v>
      </c>
      <c r="DV9" s="48">
        <v>37827314</v>
      </c>
      <c r="DX9" s="49"/>
      <c r="DY9" s="49"/>
      <c r="DZ9" s="49"/>
      <c r="EA9" s="49"/>
    </row>
    <row r="10" spans="2:131" s="12" customFormat="1" ht="15" customHeight="1" x14ac:dyDescent="0.2">
      <c r="B10" s="46" t="s">
        <v>60</v>
      </c>
      <c r="C10" s="47">
        <v>0</v>
      </c>
      <c r="D10" s="47">
        <v>23681650</v>
      </c>
      <c r="E10" s="47">
        <v>0</v>
      </c>
      <c r="F10" s="48">
        <v>23681650</v>
      </c>
      <c r="G10" s="47">
        <v>0</v>
      </c>
      <c r="H10" s="47">
        <v>25417388</v>
      </c>
      <c r="I10" s="47">
        <v>0</v>
      </c>
      <c r="J10" s="48">
        <v>25417388</v>
      </c>
      <c r="K10" s="47">
        <v>0</v>
      </c>
      <c r="L10" s="47">
        <v>28585112</v>
      </c>
      <c r="M10" s="47">
        <v>0</v>
      </c>
      <c r="N10" s="48">
        <v>28585112</v>
      </c>
      <c r="O10" s="47">
        <v>0</v>
      </c>
      <c r="P10" s="47">
        <v>31762848</v>
      </c>
      <c r="Q10" s="47">
        <v>0</v>
      </c>
      <c r="R10" s="48">
        <v>31762848</v>
      </c>
      <c r="S10" s="47">
        <v>0</v>
      </c>
      <c r="T10" s="47">
        <v>37954711</v>
      </c>
      <c r="U10" s="47">
        <v>0</v>
      </c>
      <c r="V10" s="48">
        <v>37954711</v>
      </c>
      <c r="W10" s="47">
        <v>0</v>
      </c>
      <c r="X10" s="47">
        <v>38822246</v>
      </c>
      <c r="Y10" s="47">
        <v>0</v>
      </c>
      <c r="Z10" s="48">
        <v>38822246</v>
      </c>
      <c r="AA10" s="47">
        <v>0</v>
      </c>
      <c r="AB10" s="47">
        <v>35629864</v>
      </c>
      <c r="AC10" s="47">
        <v>0</v>
      </c>
      <c r="AD10" s="48">
        <v>35629864</v>
      </c>
      <c r="AE10" s="47">
        <v>0</v>
      </c>
      <c r="AF10" s="47">
        <v>44788441</v>
      </c>
      <c r="AG10" s="47">
        <v>0</v>
      </c>
      <c r="AH10" s="48">
        <v>44788441</v>
      </c>
      <c r="AI10" s="47">
        <v>0</v>
      </c>
      <c r="AJ10" s="47">
        <v>57431251</v>
      </c>
      <c r="AK10" s="47">
        <v>0</v>
      </c>
      <c r="AL10" s="48">
        <v>57431251</v>
      </c>
      <c r="AM10" s="47">
        <v>0</v>
      </c>
      <c r="AN10" s="47">
        <v>58819049</v>
      </c>
      <c r="AO10" s="47">
        <v>0</v>
      </c>
      <c r="AP10" s="48">
        <v>58819049</v>
      </c>
      <c r="AQ10" s="47">
        <v>0</v>
      </c>
      <c r="AR10" s="47">
        <v>61323152</v>
      </c>
      <c r="AS10" s="47">
        <v>0</v>
      </c>
      <c r="AT10" s="48">
        <v>61323152</v>
      </c>
      <c r="AU10" s="47">
        <v>0</v>
      </c>
      <c r="AV10" s="47">
        <v>70495093</v>
      </c>
      <c r="AW10" s="47">
        <v>0</v>
      </c>
      <c r="AX10" s="48">
        <v>70495093</v>
      </c>
      <c r="AY10" s="47">
        <v>0</v>
      </c>
      <c r="AZ10" s="47">
        <v>69685344</v>
      </c>
      <c r="BA10" s="47">
        <v>0</v>
      </c>
      <c r="BB10" s="48">
        <v>69685344</v>
      </c>
      <c r="BC10" s="47">
        <v>0</v>
      </c>
      <c r="BD10" s="47">
        <v>79439417</v>
      </c>
      <c r="BE10" s="47">
        <v>0</v>
      </c>
      <c r="BF10" s="48">
        <v>79439417</v>
      </c>
      <c r="BG10" s="47">
        <v>0</v>
      </c>
      <c r="BH10" s="47">
        <v>88869964</v>
      </c>
      <c r="BI10" s="47">
        <v>0</v>
      </c>
      <c r="BJ10" s="48">
        <v>88869964</v>
      </c>
      <c r="BK10" s="47">
        <v>0</v>
      </c>
      <c r="BL10" s="47">
        <v>83230490</v>
      </c>
      <c r="BM10" s="47">
        <v>0</v>
      </c>
      <c r="BN10" s="48">
        <v>83230490</v>
      </c>
      <c r="BO10" s="47">
        <v>0</v>
      </c>
      <c r="BP10" s="47">
        <v>87114799</v>
      </c>
      <c r="BQ10" s="47">
        <v>0</v>
      </c>
      <c r="BR10" s="48">
        <v>87114799</v>
      </c>
      <c r="BS10" s="47">
        <v>0</v>
      </c>
      <c r="BT10" s="47">
        <v>83820152</v>
      </c>
      <c r="BU10" s="47">
        <v>0</v>
      </c>
      <c r="BV10" s="48">
        <v>83820152</v>
      </c>
      <c r="BW10" s="47">
        <v>0</v>
      </c>
      <c r="BX10" s="47">
        <v>78686896</v>
      </c>
      <c r="BY10" s="47">
        <v>0</v>
      </c>
      <c r="BZ10" s="48">
        <v>78686896</v>
      </c>
      <c r="CA10" s="47">
        <v>15096325</v>
      </c>
      <c r="CB10" s="47">
        <v>65553033</v>
      </c>
      <c r="CC10" s="47">
        <v>0</v>
      </c>
      <c r="CD10" s="48">
        <v>80649358</v>
      </c>
      <c r="CE10" s="47">
        <v>14882127</v>
      </c>
      <c r="CF10" s="47">
        <v>62118952</v>
      </c>
      <c r="CG10" s="47">
        <v>0</v>
      </c>
      <c r="CH10" s="48">
        <v>77001079</v>
      </c>
      <c r="CI10" s="47">
        <v>13307208</v>
      </c>
      <c r="CJ10" s="47">
        <v>58238556</v>
      </c>
      <c r="CK10" s="47">
        <v>0</v>
      </c>
      <c r="CL10" s="48">
        <v>71545764</v>
      </c>
      <c r="CM10" s="101">
        <v>13115398</v>
      </c>
      <c r="CN10" s="101">
        <v>59843117</v>
      </c>
      <c r="CO10" s="101">
        <v>0</v>
      </c>
      <c r="CP10" s="163">
        <v>72958515</v>
      </c>
      <c r="CQ10" s="101">
        <v>12311395</v>
      </c>
      <c r="CR10" s="101">
        <v>59858255</v>
      </c>
      <c r="CS10" s="101">
        <v>0</v>
      </c>
      <c r="CT10" s="163">
        <v>72169650</v>
      </c>
      <c r="CU10" s="101">
        <v>11648024</v>
      </c>
      <c r="CV10" s="101">
        <v>60364876</v>
      </c>
      <c r="CW10" s="101">
        <v>0</v>
      </c>
      <c r="CX10" s="163">
        <v>72012900</v>
      </c>
      <c r="CY10" s="47">
        <v>11276165</v>
      </c>
      <c r="CZ10" s="47">
        <v>60796822</v>
      </c>
      <c r="DA10" s="47">
        <v>0</v>
      </c>
      <c r="DB10" s="48">
        <v>72072987</v>
      </c>
      <c r="DC10" s="47">
        <v>10912568</v>
      </c>
      <c r="DD10" s="47">
        <v>59436935</v>
      </c>
      <c r="DE10" s="47">
        <v>0</v>
      </c>
      <c r="DF10" s="48">
        <v>70349503</v>
      </c>
      <c r="DG10" s="47">
        <v>10754265</v>
      </c>
      <c r="DH10" s="47">
        <v>57907050</v>
      </c>
      <c r="DI10" s="47">
        <v>0</v>
      </c>
      <c r="DJ10" s="48">
        <v>68661315</v>
      </c>
      <c r="DK10" s="47">
        <v>10550937</v>
      </c>
      <c r="DL10" s="47">
        <v>54636195</v>
      </c>
      <c r="DM10" s="47">
        <v>0</v>
      </c>
      <c r="DN10" s="48">
        <v>65187132</v>
      </c>
      <c r="DO10" s="47">
        <v>9999695</v>
      </c>
      <c r="DP10" s="47">
        <v>52691946</v>
      </c>
      <c r="DQ10" s="47">
        <v>0</v>
      </c>
      <c r="DR10" s="48">
        <v>62691641</v>
      </c>
      <c r="DS10" s="47">
        <v>9556256</v>
      </c>
      <c r="DT10" s="47">
        <v>52988900</v>
      </c>
      <c r="DU10" s="47">
        <v>0</v>
      </c>
      <c r="DV10" s="48">
        <v>62545156</v>
      </c>
      <c r="DX10" s="49"/>
      <c r="DY10" s="49"/>
      <c r="DZ10" s="49"/>
      <c r="EA10" s="49"/>
    </row>
    <row r="11" spans="2:131" s="12" customFormat="1" ht="15" customHeight="1" x14ac:dyDescent="0.2">
      <c r="B11" s="46" t="s">
        <v>61</v>
      </c>
      <c r="C11" s="47">
        <v>14212789</v>
      </c>
      <c r="D11" s="47">
        <v>14540130</v>
      </c>
      <c r="E11" s="47">
        <v>360665</v>
      </c>
      <c r="F11" s="48">
        <v>29113584</v>
      </c>
      <c r="G11" s="47">
        <v>20891594</v>
      </c>
      <c r="H11" s="47">
        <v>16588813</v>
      </c>
      <c r="I11" s="47">
        <v>200500</v>
      </c>
      <c r="J11" s="48">
        <v>37680907</v>
      </c>
      <c r="K11" s="47">
        <v>26004298</v>
      </c>
      <c r="L11" s="47">
        <v>20141929</v>
      </c>
      <c r="M11" s="47">
        <v>355671</v>
      </c>
      <c r="N11" s="48">
        <v>46501898</v>
      </c>
      <c r="O11" s="47">
        <v>23054337</v>
      </c>
      <c r="P11" s="47">
        <v>21580864</v>
      </c>
      <c r="Q11" s="47">
        <v>-2165158</v>
      </c>
      <c r="R11" s="48">
        <v>42470043</v>
      </c>
      <c r="S11" s="47">
        <v>25875007</v>
      </c>
      <c r="T11" s="47">
        <v>34153824</v>
      </c>
      <c r="U11" s="47">
        <v>120</v>
      </c>
      <c r="V11" s="48">
        <v>60028951</v>
      </c>
      <c r="W11" s="47">
        <v>31487006</v>
      </c>
      <c r="X11" s="47">
        <v>40813262</v>
      </c>
      <c r="Y11" s="47">
        <v>165</v>
      </c>
      <c r="Z11" s="48">
        <v>72300433</v>
      </c>
      <c r="AA11" s="47">
        <v>32154515</v>
      </c>
      <c r="AB11" s="47">
        <v>50074496</v>
      </c>
      <c r="AC11" s="47">
        <v>31504</v>
      </c>
      <c r="AD11" s="48">
        <v>82260515</v>
      </c>
      <c r="AE11" s="47">
        <v>30052522</v>
      </c>
      <c r="AF11" s="47">
        <v>48001443</v>
      </c>
      <c r="AG11" s="47">
        <v>2325</v>
      </c>
      <c r="AH11" s="48">
        <v>78056290</v>
      </c>
      <c r="AI11" s="47">
        <v>37133130</v>
      </c>
      <c r="AJ11" s="47">
        <v>49080717</v>
      </c>
      <c r="AK11" s="47">
        <v>126</v>
      </c>
      <c r="AL11" s="48">
        <v>86213973</v>
      </c>
      <c r="AM11" s="47">
        <v>39897295</v>
      </c>
      <c r="AN11" s="47">
        <v>55132168</v>
      </c>
      <c r="AO11" s="47">
        <v>6780</v>
      </c>
      <c r="AP11" s="48">
        <v>95036243</v>
      </c>
      <c r="AQ11" s="47">
        <v>63171661</v>
      </c>
      <c r="AR11" s="47">
        <v>43396960</v>
      </c>
      <c r="AS11" s="47">
        <v>3079</v>
      </c>
      <c r="AT11" s="48">
        <v>106571700</v>
      </c>
      <c r="AU11" s="47">
        <v>60729090</v>
      </c>
      <c r="AV11" s="47">
        <v>44407573</v>
      </c>
      <c r="AW11" s="47">
        <v>0</v>
      </c>
      <c r="AX11" s="48">
        <v>105136663</v>
      </c>
      <c r="AY11" s="47">
        <v>53379936</v>
      </c>
      <c r="AZ11" s="47">
        <v>44460399</v>
      </c>
      <c r="BA11" s="47">
        <v>0</v>
      </c>
      <c r="BB11" s="48">
        <v>97840335</v>
      </c>
      <c r="BC11" s="47">
        <v>53397755</v>
      </c>
      <c r="BD11" s="47">
        <v>43263154</v>
      </c>
      <c r="BE11" s="47">
        <v>0</v>
      </c>
      <c r="BF11" s="48">
        <v>96660909</v>
      </c>
      <c r="BG11" s="47">
        <v>57124283</v>
      </c>
      <c r="BH11" s="47">
        <v>41058768</v>
      </c>
      <c r="BI11" s="47">
        <v>0</v>
      </c>
      <c r="BJ11" s="48">
        <v>98183051</v>
      </c>
      <c r="BK11" s="47">
        <v>55961267</v>
      </c>
      <c r="BL11" s="47">
        <v>36970599</v>
      </c>
      <c r="BM11" s="47">
        <v>13635728</v>
      </c>
      <c r="BN11" s="48">
        <v>106567594</v>
      </c>
      <c r="BO11" s="47">
        <v>49316165</v>
      </c>
      <c r="BP11" s="47">
        <v>35385108</v>
      </c>
      <c r="BQ11" s="47">
        <v>13766926</v>
      </c>
      <c r="BR11" s="48">
        <v>98468199</v>
      </c>
      <c r="BS11" s="47">
        <v>45466836</v>
      </c>
      <c r="BT11" s="47">
        <v>33912033</v>
      </c>
      <c r="BU11" s="47">
        <v>13233047</v>
      </c>
      <c r="BV11" s="48">
        <v>92611916</v>
      </c>
      <c r="BW11" s="47">
        <v>49730856</v>
      </c>
      <c r="BX11" s="47">
        <v>33238641</v>
      </c>
      <c r="BY11" s="47">
        <v>11386437</v>
      </c>
      <c r="BZ11" s="48">
        <v>94355934</v>
      </c>
      <c r="CA11" s="47">
        <v>40109330</v>
      </c>
      <c r="CB11" s="47">
        <v>29784208</v>
      </c>
      <c r="CC11" s="47">
        <v>10883697</v>
      </c>
      <c r="CD11" s="48">
        <v>80777235</v>
      </c>
      <c r="CE11" s="47">
        <v>37295285</v>
      </c>
      <c r="CF11" s="47">
        <v>25571005</v>
      </c>
      <c r="CG11" s="47">
        <v>11809841</v>
      </c>
      <c r="CH11" s="48">
        <v>74676131</v>
      </c>
      <c r="CI11" s="47">
        <v>16272631</v>
      </c>
      <c r="CJ11" s="47">
        <v>21945117</v>
      </c>
      <c r="CK11" s="47">
        <v>13354250</v>
      </c>
      <c r="CL11" s="48">
        <v>51571998</v>
      </c>
      <c r="CM11" s="101">
        <v>45800142</v>
      </c>
      <c r="CN11" s="101">
        <v>22400479</v>
      </c>
      <c r="CO11" s="101">
        <v>11905657</v>
      </c>
      <c r="CP11" s="163">
        <v>80106278</v>
      </c>
      <c r="CQ11" s="101">
        <v>45833209</v>
      </c>
      <c r="CR11" s="101">
        <v>23670177</v>
      </c>
      <c r="CS11" s="101">
        <v>13246541</v>
      </c>
      <c r="CT11" s="163">
        <v>82749927</v>
      </c>
      <c r="CU11" s="101">
        <v>46631726</v>
      </c>
      <c r="CV11" s="101">
        <v>25169059</v>
      </c>
      <c r="CW11" s="101">
        <v>11654763</v>
      </c>
      <c r="CX11" s="163">
        <v>83455548</v>
      </c>
      <c r="CY11" s="47">
        <v>55582490</v>
      </c>
      <c r="CZ11" s="47">
        <v>26485087</v>
      </c>
      <c r="DA11" s="47">
        <v>12277200</v>
      </c>
      <c r="DB11" s="48">
        <v>94344777</v>
      </c>
      <c r="DC11" s="47">
        <v>53677521</v>
      </c>
      <c r="DD11" s="47">
        <v>25020041</v>
      </c>
      <c r="DE11" s="47">
        <v>12567833</v>
      </c>
      <c r="DF11" s="48">
        <v>91265395</v>
      </c>
      <c r="DG11" s="47">
        <v>53621346</v>
      </c>
      <c r="DH11" s="47">
        <v>26448793</v>
      </c>
      <c r="DI11" s="47">
        <v>10606961</v>
      </c>
      <c r="DJ11" s="48">
        <v>90677100</v>
      </c>
      <c r="DK11" s="47">
        <v>52180779</v>
      </c>
      <c r="DL11" s="47">
        <v>26926290</v>
      </c>
      <c r="DM11" s="47">
        <v>16453873.441132188</v>
      </c>
      <c r="DN11" s="48">
        <v>95560942.441132188</v>
      </c>
      <c r="DO11" s="47">
        <v>53140483</v>
      </c>
      <c r="DP11" s="47">
        <v>27191716</v>
      </c>
      <c r="DQ11" s="47">
        <v>16785119.317299999</v>
      </c>
      <c r="DR11" s="48">
        <v>97117318.317299992</v>
      </c>
      <c r="DS11" s="47">
        <v>53273221</v>
      </c>
      <c r="DT11" s="47">
        <v>26179226</v>
      </c>
      <c r="DU11" s="47">
        <v>16762378.520300001</v>
      </c>
      <c r="DV11" s="48">
        <v>96214825.520300001</v>
      </c>
      <c r="DX11" s="49"/>
      <c r="DY11" s="49"/>
      <c r="DZ11" s="49"/>
      <c r="EA11" s="49"/>
    </row>
    <row r="12" spans="2:131" s="12" customFormat="1" ht="15" customHeight="1" x14ac:dyDescent="0.2">
      <c r="B12" s="46" t="s">
        <v>62</v>
      </c>
      <c r="C12" s="47">
        <v>43033087</v>
      </c>
      <c r="D12" s="47">
        <v>74402011</v>
      </c>
      <c r="E12" s="47">
        <v>157275</v>
      </c>
      <c r="F12" s="48">
        <v>117592373</v>
      </c>
      <c r="G12" s="47">
        <v>42236265</v>
      </c>
      <c r="H12" s="47">
        <v>83989325</v>
      </c>
      <c r="I12" s="47">
        <v>62634</v>
      </c>
      <c r="J12" s="48">
        <v>126288224</v>
      </c>
      <c r="K12" s="47">
        <v>36227470</v>
      </c>
      <c r="L12" s="47">
        <v>109068124</v>
      </c>
      <c r="M12" s="47">
        <v>74941</v>
      </c>
      <c r="N12" s="48">
        <v>145370535</v>
      </c>
      <c r="O12" s="47">
        <v>42182875</v>
      </c>
      <c r="P12" s="47">
        <v>117955324</v>
      </c>
      <c r="Q12" s="47">
        <v>31831</v>
      </c>
      <c r="R12" s="48">
        <v>160170030</v>
      </c>
      <c r="S12" s="47">
        <v>45133909</v>
      </c>
      <c r="T12" s="47">
        <v>135397690</v>
      </c>
      <c r="U12" s="47">
        <v>192682</v>
      </c>
      <c r="V12" s="48">
        <v>180724281</v>
      </c>
      <c r="W12" s="47">
        <v>48100828</v>
      </c>
      <c r="X12" s="47">
        <v>142600367</v>
      </c>
      <c r="Y12" s="47">
        <v>67876</v>
      </c>
      <c r="Z12" s="48">
        <v>190769071</v>
      </c>
      <c r="AA12" s="47">
        <v>56514576</v>
      </c>
      <c r="AB12" s="47">
        <v>160660768</v>
      </c>
      <c r="AC12" s="47">
        <v>151309</v>
      </c>
      <c r="AD12" s="48">
        <v>217326653</v>
      </c>
      <c r="AE12" s="47">
        <v>70443586</v>
      </c>
      <c r="AF12" s="47">
        <v>190828823</v>
      </c>
      <c r="AG12" s="47">
        <v>88673</v>
      </c>
      <c r="AH12" s="48">
        <v>261361082</v>
      </c>
      <c r="AI12" s="47">
        <v>77735091</v>
      </c>
      <c r="AJ12" s="47">
        <v>176399754</v>
      </c>
      <c r="AK12" s="47">
        <v>1573957</v>
      </c>
      <c r="AL12" s="48">
        <v>255708802</v>
      </c>
      <c r="AM12" s="47">
        <v>82842378</v>
      </c>
      <c r="AN12" s="47">
        <v>190823170</v>
      </c>
      <c r="AO12" s="47">
        <v>243297</v>
      </c>
      <c r="AP12" s="48">
        <v>273908845</v>
      </c>
      <c r="AQ12" s="47">
        <v>87040478</v>
      </c>
      <c r="AR12" s="47">
        <v>208348382</v>
      </c>
      <c r="AS12" s="47">
        <v>13588448</v>
      </c>
      <c r="AT12" s="48">
        <v>308977308</v>
      </c>
      <c r="AU12" s="47">
        <v>90516334</v>
      </c>
      <c r="AV12" s="47">
        <v>221214347</v>
      </c>
      <c r="AW12" s="47">
        <v>13658899</v>
      </c>
      <c r="AX12" s="48">
        <v>325389580</v>
      </c>
      <c r="AY12" s="47">
        <v>92944317</v>
      </c>
      <c r="AZ12" s="47">
        <v>241552195</v>
      </c>
      <c r="BA12" s="47">
        <v>14435655</v>
      </c>
      <c r="BB12" s="48">
        <v>348932167</v>
      </c>
      <c r="BC12" s="47">
        <v>98993815</v>
      </c>
      <c r="BD12" s="47">
        <v>240279257</v>
      </c>
      <c r="BE12" s="47">
        <v>14811951</v>
      </c>
      <c r="BF12" s="48">
        <v>354085023</v>
      </c>
      <c r="BG12" s="47">
        <v>109586580</v>
      </c>
      <c r="BH12" s="47">
        <v>249430506</v>
      </c>
      <c r="BI12" s="47">
        <v>14693273</v>
      </c>
      <c r="BJ12" s="48">
        <v>373710359</v>
      </c>
      <c r="BK12" s="47">
        <v>114781812</v>
      </c>
      <c r="BL12" s="47">
        <v>249845836</v>
      </c>
      <c r="BM12" s="47">
        <v>0</v>
      </c>
      <c r="BN12" s="48">
        <v>364627648</v>
      </c>
      <c r="BO12" s="47">
        <v>112464510</v>
      </c>
      <c r="BP12" s="47">
        <v>242764761</v>
      </c>
      <c r="BQ12" s="47">
        <v>50542</v>
      </c>
      <c r="BR12" s="48">
        <v>355279813</v>
      </c>
      <c r="BS12" s="47">
        <v>114176364</v>
      </c>
      <c r="BT12" s="47">
        <v>238840368</v>
      </c>
      <c r="BU12" s="47">
        <v>40049</v>
      </c>
      <c r="BV12" s="48">
        <v>353056781</v>
      </c>
      <c r="BW12" s="47">
        <v>115330596</v>
      </c>
      <c r="BX12" s="47">
        <v>226139051</v>
      </c>
      <c r="BY12" s="47">
        <v>29583</v>
      </c>
      <c r="BZ12" s="48">
        <v>341499230</v>
      </c>
      <c r="CA12" s="47">
        <v>114218196</v>
      </c>
      <c r="CB12" s="47">
        <v>211343936</v>
      </c>
      <c r="CC12" s="47">
        <v>29038</v>
      </c>
      <c r="CD12" s="48">
        <v>325591170</v>
      </c>
      <c r="CE12" s="47">
        <v>114551409</v>
      </c>
      <c r="CF12" s="47">
        <v>211162722</v>
      </c>
      <c r="CG12" s="47">
        <v>18099</v>
      </c>
      <c r="CH12" s="48">
        <v>325732230</v>
      </c>
      <c r="CI12" s="47">
        <v>148979539</v>
      </c>
      <c r="CJ12" s="47">
        <v>216614849</v>
      </c>
      <c r="CK12" s="47">
        <v>12165</v>
      </c>
      <c r="CL12" s="48">
        <v>365606553</v>
      </c>
      <c r="CM12" s="101">
        <v>132261983</v>
      </c>
      <c r="CN12" s="101">
        <v>209293946</v>
      </c>
      <c r="CO12" s="101">
        <v>26013</v>
      </c>
      <c r="CP12" s="163">
        <v>341581942</v>
      </c>
      <c r="CQ12" s="101">
        <v>139664363</v>
      </c>
      <c r="CR12" s="101">
        <v>211168721</v>
      </c>
      <c r="CS12" s="101">
        <v>23712</v>
      </c>
      <c r="CT12" s="163">
        <v>350856796</v>
      </c>
      <c r="CU12" s="101">
        <v>131842571</v>
      </c>
      <c r="CV12" s="101">
        <v>201280306</v>
      </c>
      <c r="CW12" s="101">
        <v>71503</v>
      </c>
      <c r="CX12" s="163">
        <v>333194380</v>
      </c>
      <c r="CY12" s="47">
        <v>151218292</v>
      </c>
      <c r="CZ12" s="47">
        <v>205435613</v>
      </c>
      <c r="DA12" s="47">
        <v>21285</v>
      </c>
      <c r="DB12" s="48">
        <v>356675190</v>
      </c>
      <c r="DC12" s="47">
        <v>120885453</v>
      </c>
      <c r="DD12" s="47">
        <v>171453665</v>
      </c>
      <c r="DE12" s="47">
        <v>21969</v>
      </c>
      <c r="DF12" s="48">
        <v>292361087</v>
      </c>
      <c r="DG12" s="47">
        <v>130733099</v>
      </c>
      <c r="DH12" s="47">
        <v>184552128</v>
      </c>
      <c r="DI12" s="47">
        <v>25740</v>
      </c>
      <c r="DJ12" s="48">
        <v>315310967</v>
      </c>
      <c r="DK12" s="47">
        <v>157362541</v>
      </c>
      <c r="DL12" s="47">
        <v>200677250</v>
      </c>
      <c r="DM12" s="47">
        <v>280658.70197930804</v>
      </c>
      <c r="DN12" s="48">
        <v>358320449.70197928</v>
      </c>
      <c r="DO12" s="47">
        <v>164731948</v>
      </c>
      <c r="DP12" s="47">
        <v>210944697</v>
      </c>
      <c r="DQ12" s="47">
        <v>308065.66680000001</v>
      </c>
      <c r="DR12" s="48">
        <v>375984710.66680002</v>
      </c>
      <c r="DS12" s="47">
        <v>164335971</v>
      </c>
      <c r="DT12" s="47">
        <v>217658568</v>
      </c>
      <c r="DU12" s="47">
        <v>312447.00530000002</v>
      </c>
      <c r="DV12" s="48">
        <v>382306986.00529999</v>
      </c>
      <c r="DX12" s="49"/>
      <c r="DY12" s="49"/>
      <c r="DZ12" s="49"/>
      <c r="EA12" s="49"/>
    </row>
    <row r="13" spans="2:131" s="12" customFormat="1" ht="15" customHeight="1" x14ac:dyDescent="0.2">
      <c r="B13" s="46" t="s">
        <v>63</v>
      </c>
      <c r="C13" s="140" t="s">
        <v>4</v>
      </c>
      <c r="D13" s="140" t="s">
        <v>4</v>
      </c>
      <c r="E13" s="140" t="s">
        <v>4</v>
      </c>
      <c r="F13" s="141" t="s">
        <v>4</v>
      </c>
      <c r="G13" s="140" t="s">
        <v>4</v>
      </c>
      <c r="H13" s="140" t="s">
        <v>4</v>
      </c>
      <c r="I13" s="140" t="s">
        <v>4</v>
      </c>
      <c r="J13" s="141" t="s">
        <v>4</v>
      </c>
      <c r="K13" s="140" t="s">
        <v>4</v>
      </c>
      <c r="L13" s="140" t="s">
        <v>4</v>
      </c>
      <c r="M13" s="140" t="s">
        <v>4</v>
      </c>
      <c r="N13" s="141" t="s">
        <v>4</v>
      </c>
      <c r="O13" s="140" t="s">
        <v>4</v>
      </c>
      <c r="P13" s="140" t="s">
        <v>4</v>
      </c>
      <c r="Q13" s="140" t="s">
        <v>4</v>
      </c>
      <c r="R13" s="141" t="s">
        <v>4</v>
      </c>
      <c r="S13" s="140" t="s">
        <v>4</v>
      </c>
      <c r="T13" s="140" t="s">
        <v>4</v>
      </c>
      <c r="U13" s="140" t="s">
        <v>4</v>
      </c>
      <c r="V13" s="141" t="s">
        <v>4</v>
      </c>
      <c r="W13" s="140" t="s">
        <v>4</v>
      </c>
      <c r="X13" s="140" t="s">
        <v>4</v>
      </c>
      <c r="Y13" s="140" t="s">
        <v>4</v>
      </c>
      <c r="Z13" s="141" t="s">
        <v>4</v>
      </c>
      <c r="AA13" s="140" t="s">
        <v>4</v>
      </c>
      <c r="AB13" s="140" t="s">
        <v>4</v>
      </c>
      <c r="AC13" s="140" t="s">
        <v>4</v>
      </c>
      <c r="AD13" s="141" t="s">
        <v>4</v>
      </c>
      <c r="AE13" s="140" t="s">
        <v>4</v>
      </c>
      <c r="AF13" s="140" t="s">
        <v>4</v>
      </c>
      <c r="AG13" s="140" t="s">
        <v>4</v>
      </c>
      <c r="AH13" s="141" t="s">
        <v>4</v>
      </c>
      <c r="AI13" s="140" t="s">
        <v>4</v>
      </c>
      <c r="AJ13" s="140" t="s">
        <v>4</v>
      </c>
      <c r="AK13" s="140" t="s">
        <v>4</v>
      </c>
      <c r="AL13" s="141" t="s">
        <v>4</v>
      </c>
      <c r="AM13" s="140" t="s">
        <v>4</v>
      </c>
      <c r="AN13" s="140" t="s">
        <v>4</v>
      </c>
      <c r="AO13" s="140" t="s">
        <v>4</v>
      </c>
      <c r="AP13" s="141" t="s">
        <v>4</v>
      </c>
      <c r="AQ13" s="140" t="s">
        <v>4</v>
      </c>
      <c r="AR13" s="140" t="s">
        <v>4</v>
      </c>
      <c r="AS13" s="140" t="s">
        <v>4</v>
      </c>
      <c r="AT13" s="141" t="s">
        <v>4</v>
      </c>
      <c r="AU13" s="140" t="s">
        <v>4</v>
      </c>
      <c r="AV13" s="140" t="s">
        <v>4</v>
      </c>
      <c r="AW13" s="140" t="s">
        <v>4</v>
      </c>
      <c r="AX13" s="141" t="s">
        <v>4</v>
      </c>
      <c r="AY13" s="140" t="s">
        <v>4</v>
      </c>
      <c r="AZ13" s="140" t="s">
        <v>4</v>
      </c>
      <c r="BA13" s="140" t="s">
        <v>4</v>
      </c>
      <c r="BB13" s="141" t="s">
        <v>4</v>
      </c>
      <c r="BC13" s="140" t="s">
        <v>4</v>
      </c>
      <c r="BD13" s="140" t="s">
        <v>4</v>
      </c>
      <c r="BE13" s="140" t="s">
        <v>4</v>
      </c>
      <c r="BF13" s="141" t="s">
        <v>4</v>
      </c>
      <c r="BG13" s="140" t="s">
        <v>4</v>
      </c>
      <c r="BH13" s="140" t="s">
        <v>4</v>
      </c>
      <c r="BI13" s="140" t="s">
        <v>4</v>
      </c>
      <c r="BJ13" s="141" t="s">
        <v>4</v>
      </c>
      <c r="BK13" s="140" t="s">
        <v>4</v>
      </c>
      <c r="BL13" s="140" t="s">
        <v>4</v>
      </c>
      <c r="BM13" s="140" t="s">
        <v>4</v>
      </c>
      <c r="BN13" s="141" t="s">
        <v>4</v>
      </c>
      <c r="BO13" s="140" t="s">
        <v>4</v>
      </c>
      <c r="BP13" s="140" t="s">
        <v>4</v>
      </c>
      <c r="BQ13" s="140" t="s">
        <v>4</v>
      </c>
      <c r="BR13" s="141" t="s">
        <v>4</v>
      </c>
      <c r="BS13" s="140" t="s">
        <v>4</v>
      </c>
      <c r="BT13" s="140" t="s">
        <v>4</v>
      </c>
      <c r="BU13" s="140" t="s">
        <v>4</v>
      </c>
      <c r="BV13" s="141" t="s">
        <v>4</v>
      </c>
      <c r="BW13" s="140" t="s">
        <v>4</v>
      </c>
      <c r="BX13" s="140" t="s">
        <v>4</v>
      </c>
      <c r="BY13" s="140" t="s">
        <v>4</v>
      </c>
      <c r="BZ13" s="141" t="s">
        <v>4</v>
      </c>
      <c r="CA13" s="140" t="s">
        <v>4</v>
      </c>
      <c r="CB13" s="140" t="s">
        <v>4</v>
      </c>
      <c r="CC13" s="140" t="s">
        <v>4</v>
      </c>
      <c r="CD13" s="141" t="s">
        <v>4</v>
      </c>
      <c r="CE13" s="140" t="s">
        <v>4</v>
      </c>
      <c r="CF13" s="140" t="s">
        <v>4</v>
      </c>
      <c r="CG13" s="140" t="s">
        <v>4</v>
      </c>
      <c r="CH13" s="141" t="s">
        <v>4</v>
      </c>
      <c r="CI13" s="140" t="s">
        <v>4</v>
      </c>
      <c r="CJ13" s="140" t="s">
        <v>4</v>
      </c>
      <c r="CK13" s="140" t="s">
        <v>4</v>
      </c>
      <c r="CL13" s="141" t="s">
        <v>4</v>
      </c>
      <c r="CM13" s="164" t="s">
        <v>4</v>
      </c>
      <c r="CN13" s="164" t="s">
        <v>4</v>
      </c>
      <c r="CO13" s="101">
        <v>73080</v>
      </c>
      <c r="CP13" s="163">
        <v>73080</v>
      </c>
      <c r="CQ13" s="165" t="s">
        <v>4</v>
      </c>
      <c r="CR13" s="165" t="s">
        <v>4</v>
      </c>
      <c r="CS13" s="101">
        <v>87297</v>
      </c>
      <c r="CT13" s="163">
        <v>87297</v>
      </c>
      <c r="CU13" s="165" t="s">
        <v>4</v>
      </c>
      <c r="CV13" s="165" t="s">
        <v>4</v>
      </c>
      <c r="CW13" s="101">
        <v>65559</v>
      </c>
      <c r="CX13" s="163">
        <v>65559</v>
      </c>
      <c r="CY13" s="47">
        <v>0</v>
      </c>
      <c r="CZ13" s="47">
        <v>0</v>
      </c>
      <c r="DA13" s="47">
        <v>327638</v>
      </c>
      <c r="DB13" s="48">
        <v>327638</v>
      </c>
      <c r="DC13" s="47">
        <v>0</v>
      </c>
      <c r="DD13" s="47">
        <v>0</v>
      </c>
      <c r="DE13" s="47">
        <v>383399</v>
      </c>
      <c r="DF13" s="48">
        <v>383399</v>
      </c>
      <c r="DG13" s="47">
        <v>0</v>
      </c>
      <c r="DH13" s="47">
        <v>0</v>
      </c>
      <c r="DI13" s="47">
        <v>375495</v>
      </c>
      <c r="DJ13" s="48">
        <v>375495</v>
      </c>
      <c r="DK13" s="47">
        <v>0</v>
      </c>
      <c r="DL13" s="47">
        <v>0</v>
      </c>
      <c r="DM13" s="47">
        <v>8684.5606532448128</v>
      </c>
      <c r="DN13" s="48">
        <v>8684.5606532448128</v>
      </c>
      <c r="DO13" s="47">
        <v>0</v>
      </c>
      <c r="DP13" s="47">
        <v>0</v>
      </c>
      <c r="DQ13" s="47">
        <v>0</v>
      </c>
      <c r="DR13" s="48">
        <v>0</v>
      </c>
      <c r="DS13" s="47">
        <v>0</v>
      </c>
      <c r="DT13" s="47">
        <v>0</v>
      </c>
      <c r="DU13" s="47">
        <v>0</v>
      </c>
      <c r="DV13" s="48">
        <v>0</v>
      </c>
    </row>
    <row r="14" spans="2:131" s="12" customFormat="1" ht="1.5" customHeight="1" x14ac:dyDescent="0.2"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3"/>
      <c r="DF14" s="103"/>
      <c r="DG14" s="103"/>
      <c r="DH14" s="103"/>
      <c r="DI14" s="103"/>
      <c r="DJ14" s="103"/>
      <c r="DK14" s="103"/>
      <c r="DL14" s="103"/>
      <c r="DM14" s="103"/>
      <c r="DN14" s="103"/>
      <c r="DO14" s="103"/>
      <c r="DP14" s="103"/>
      <c r="DQ14" s="103"/>
      <c r="DR14" s="103"/>
      <c r="DS14" s="103"/>
      <c r="DT14" s="103"/>
      <c r="DU14" s="103"/>
      <c r="DV14" s="103"/>
      <c r="DX14" s="49"/>
      <c r="DY14" s="49"/>
      <c r="DZ14" s="49"/>
      <c r="EA14" s="49"/>
    </row>
    <row r="15" spans="2:131" s="12" customFormat="1" ht="21" customHeight="1" x14ac:dyDescent="0.2">
      <c r="B15" s="29" t="s">
        <v>31</v>
      </c>
      <c r="C15" s="48">
        <v>75450009</v>
      </c>
      <c r="D15" s="48">
        <v>270538469</v>
      </c>
      <c r="E15" s="48">
        <v>518420</v>
      </c>
      <c r="F15" s="48">
        <v>346506898</v>
      </c>
      <c r="G15" s="48">
        <v>81098347</v>
      </c>
      <c r="H15" s="48">
        <v>291901730</v>
      </c>
      <c r="I15" s="48">
        <v>265174</v>
      </c>
      <c r="J15" s="48">
        <v>373265251</v>
      </c>
      <c r="K15" s="48">
        <v>80787784</v>
      </c>
      <c r="L15" s="48">
        <v>330959487</v>
      </c>
      <c r="M15" s="48">
        <v>431122</v>
      </c>
      <c r="N15" s="48">
        <v>412178393</v>
      </c>
      <c r="O15" s="48">
        <v>80331958</v>
      </c>
      <c r="P15" s="48">
        <v>351793135</v>
      </c>
      <c r="Q15" s="48">
        <v>-2133207</v>
      </c>
      <c r="R15" s="48">
        <v>429991886</v>
      </c>
      <c r="S15" s="48">
        <v>84820927</v>
      </c>
      <c r="T15" s="48">
        <v>403632414</v>
      </c>
      <c r="U15" s="48">
        <v>193072</v>
      </c>
      <c r="V15" s="48">
        <v>488646413</v>
      </c>
      <c r="W15" s="48">
        <v>93510599</v>
      </c>
      <c r="X15" s="48">
        <v>427604903</v>
      </c>
      <c r="Y15" s="48">
        <v>68041</v>
      </c>
      <c r="Z15" s="48">
        <v>521183543</v>
      </c>
      <c r="AA15" s="48">
        <v>104979589</v>
      </c>
      <c r="AB15" s="48">
        <v>465517903</v>
      </c>
      <c r="AC15" s="48">
        <v>182813</v>
      </c>
      <c r="AD15" s="48">
        <v>570680305</v>
      </c>
      <c r="AE15" s="48">
        <v>119216979</v>
      </c>
      <c r="AF15" s="48">
        <v>518415023</v>
      </c>
      <c r="AG15" s="48">
        <v>90998</v>
      </c>
      <c r="AH15" s="48">
        <v>637723000</v>
      </c>
      <c r="AI15" s="48">
        <v>134003906</v>
      </c>
      <c r="AJ15" s="48">
        <v>530804352</v>
      </c>
      <c r="AK15" s="48">
        <v>1574083</v>
      </c>
      <c r="AL15" s="48">
        <v>666382341</v>
      </c>
      <c r="AM15" s="48">
        <v>144597611</v>
      </c>
      <c r="AN15" s="48">
        <v>571645723</v>
      </c>
      <c r="AO15" s="48">
        <v>250077</v>
      </c>
      <c r="AP15" s="48">
        <v>716493411</v>
      </c>
      <c r="AQ15" s="48">
        <v>172226503</v>
      </c>
      <c r="AR15" s="48">
        <v>593123754</v>
      </c>
      <c r="AS15" s="48">
        <v>13591527</v>
      </c>
      <c r="AT15" s="48">
        <v>778941784</v>
      </c>
      <c r="AU15" s="48">
        <v>174340864</v>
      </c>
      <c r="AV15" s="48">
        <v>630478614</v>
      </c>
      <c r="AW15" s="48">
        <v>13658899</v>
      </c>
      <c r="AX15" s="48">
        <v>818478377</v>
      </c>
      <c r="AY15" s="48">
        <v>169231629</v>
      </c>
      <c r="AZ15" s="48">
        <v>665628130</v>
      </c>
      <c r="BA15" s="48">
        <v>14435655</v>
      </c>
      <c r="BB15" s="48">
        <v>849295414</v>
      </c>
      <c r="BC15" s="48">
        <v>174408817</v>
      </c>
      <c r="BD15" s="48">
        <v>666242564</v>
      </c>
      <c r="BE15" s="48">
        <v>14811951</v>
      </c>
      <c r="BF15" s="48">
        <v>855463332</v>
      </c>
      <c r="BG15" s="48">
        <v>187698157</v>
      </c>
      <c r="BH15" s="48">
        <v>689235254</v>
      </c>
      <c r="BI15" s="48">
        <v>14693273</v>
      </c>
      <c r="BJ15" s="48">
        <v>891626684</v>
      </c>
      <c r="BK15" s="48">
        <v>190931799</v>
      </c>
      <c r="BL15" s="48">
        <v>686945676</v>
      </c>
      <c r="BM15" s="48">
        <v>13635728</v>
      </c>
      <c r="BN15" s="48">
        <v>891513203</v>
      </c>
      <c r="BO15" s="48">
        <v>182595006</v>
      </c>
      <c r="BP15" s="48">
        <v>681887277</v>
      </c>
      <c r="BQ15" s="48">
        <v>13817468</v>
      </c>
      <c r="BR15" s="48">
        <v>878299751</v>
      </c>
      <c r="BS15" s="48">
        <v>178108915</v>
      </c>
      <c r="BT15" s="48">
        <v>665841973</v>
      </c>
      <c r="BU15" s="48">
        <v>13273096</v>
      </c>
      <c r="BV15" s="48">
        <v>857223984</v>
      </c>
      <c r="BW15" s="48">
        <v>188077534</v>
      </c>
      <c r="BX15" s="48">
        <v>627191723</v>
      </c>
      <c r="BY15" s="48">
        <v>11416020</v>
      </c>
      <c r="BZ15" s="48">
        <v>826685277</v>
      </c>
      <c r="CA15" s="48">
        <v>191079745</v>
      </c>
      <c r="CB15" s="48">
        <v>586102241</v>
      </c>
      <c r="CC15" s="48">
        <v>10668361</v>
      </c>
      <c r="CD15" s="48">
        <v>787850347</v>
      </c>
      <c r="CE15" s="48">
        <v>193205446</v>
      </c>
      <c r="CF15" s="48">
        <v>593403110</v>
      </c>
      <c r="CG15" s="48">
        <v>11827940</v>
      </c>
      <c r="CH15" s="48">
        <v>798436496</v>
      </c>
      <c r="CI15" s="48">
        <v>203631554</v>
      </c>
      <c r="CJ15" s="48">
        <v>581665742</v>
      </c>
      <c r="CK15" s="48">
        <v>13366415</v>
      </c>
      <c r="CL15" s="114">
        <v>798663711</v>
      </c>
      <c r="CM15" s="114">
        <v>208963734</v>
      </c>
      <c r="CN15" s="114">
        <v>580088635</v>
      </c>
      <c r="CO15" s="114">
        <v>12004750</v>
      </c>
      <c r="CP15" s="114">
        <v>801057119</v>
      </c>
      <c r="CQ15" s="114">
        <v>215898398</v>
      </c>
      <c r="CR15" s="114">
        <v>579415606</v>
      </c>
      <c r="CS15" s="114">
        <v>13357550</v>
      </c>
      <c r="CT15" s="114">
        <v>808671554</v>
      </c>
      <c r="CU15" s="114">
        <v>208031800</v>
      </c>
      <c r="CV15" s="114">
        <v>584379479</v>
      </c>
      <c r="CW15" s="114">
        <v>11791825</v>
      </c>
      <c r="CX15" s="114">
        <v>804203104</v>
      </c>
      <c r="CY15" s="114">
        <v>225478836</v>
      </c>
      <c r="CZ15" s="114">
        <v>584063485</v>
      </c>
      <c r="DA15" s="114">
        <v>12626123</v>
      </c>
      <c r="DB15" s="114">
        <v>822168444</v>
      </c>
      <c r="DC15" s="114">
        <v>192579850</v>
      </c>
      <c r="DD15" s="114">
        <v>559204428</v>
      </c>
      <c r="DE15" s="114">
        <v>12973201</v>
      </c>
      <c r="DF15" s="114">
        <v>764757479</v>
      </c>
      <c r="DG15" s="114">
        <v>202111793</v>
      </c>
      <c r="DH15" s="114">
        <v>585411435</v>
      </c>
      <c r="DI15" s="114">
        <v>11008196</v>
      </c>
      <c r="DJ15" s="114">
        <v>798531424</v>
      </c>
      <c r="DK15" s="114">
        <v>227344062</v>
      </c>
      <c r="DL15" s="114">
        <v>604154119</v>
      </c>
      <c r="DM15" s="114">
        <v>16781063.251037735</v>
      </c>
      <c r="DN15" s="114">
        <v>848279244.2510376</v>
      </c>
      <c r="DO15" s="114">
        <v>235191903</v>
      </c>
      <c r="DP15" s="114">
        <v>622653119</v>
      </c>
      <c r="DQ15" s="114">
        <v>17134700.673900001</v>
      </c>
      <c r="DR15" s="114">
        <v>874979722.67390001</v>
      </c>
      <c r="DS15" s="114">
        <v>234093385</v>
      </c>
      <c r="DT15" s="114">
        <v>640202462</v>
      </c>
      <c r="DU15" s="114">
        <v>17117852.5902</v>
      </c>
      <c r="DV15" s="114">
        <v>891413699.59019995</v>
      </c>
      <c r="DX15" s="49"/>
      <c r="DY15" s="49"/>
      <c r="DZ15" s="49"/>
      <c r="EA15" s="49"/>
    </row>
    <row r="16" spans="2:131" s="73" customFormat="1" ht="3" customHeight="1" x14ac:dyDescent="0.25">
      <c r="B16" s="70"/>
      <c r="C16" s="71"/>
      <c r="D16" s="71"/>
      <c r="E16" s="71"/>
      <c r="F16" s="71"/>
      <c r="G16" s="71"/>
      <c r="H16" s="71"/>
      <c r="I16" s="71"/>
      <c r="J16" s="71"/>
      <c r="K16" s="71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</row>
    <row r="17" spans="2:118" s="12" customFormat="1" ht="6" customHeight="1" x14ac:dyDescent="0.2">
      <c r="B17" s="29"/>
      <c r="C17" s="36"/>
      <c r="D17" s="36"/>
      <c r="E17" s="36"/>
      <c r="F17" s="36"/>
      <c r="G17" s="36"/>
      <c r="H17" s="36"/>
      <c r="R17" s="36"/>
      <c r="S17" s="36"/>
      <c r="T17" s="36"/>
      <c r="U17" s="36"/>
      <c r="AB17" s="36"/>
      <c r="AC17" s="36"/>
      <c r="AD17" s="36"/>
      <c r="AM17" s="36"/>
      <c r="AN17" s="36"/>
      <c r="AO17" s="36"/>
      <c r="AP17" s="36"/>
      <c r="AQ17" s="36"/>
      <c r="AR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T17" s="48"/>
      <c r="BU17" s="48"/>
      <c r="BV17" s="36"/>
      <c r="BW17" s="36"/>
      <c r="BX17" s="36"/>
      <c r="BY17" s="36"/>
      <c r="CB17" s="49"/>
      <c r="CC17" s="49"/>
      <c r="CD17" s="49"/>
      <c r="CE17" s="48"/>
      <c r="CL17" s="48"/>
      <c r="CM17" s="48"/>
      <c r="CN17" s="48"/>
      <c r="CO17" s="48"/>
      <c r="CP17" s="36"/>
    </row>
    <row r="18" spans="2:118" s="16" customFormat="1" ht="12" customHeight="1" x14ac:dyDescent="0.2">
      <c r="B18" s="220" t="s">
        <v>48</v>
      </c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169"/>
      <c r="DL18" s="169"/>
      <c r="DM18" s="169"/>
      <c r="DN18" s="169"/>
    </row>
    <row r="19" spans="2:118" s="16" customFormat="1" ht="12" customHeight="1" x14ac:dyDescent="0.25">
      <c r="B19" s="18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169"/>
      <c r="X19" s="169"/>
      <c r="Y19" s="169"/>
      <c r="AH19" s="115"/>
      <c r="BJ19" s="116"/>
      <c r="CX19" s="115"/>
      <c r="DB19" s="115"/>
      <c r="DC19" s="115"/>
      <c r="DD19" s="115"/>
      <c r="DE19" s="115"/>
      <c r="DF19" s="115"/>
    </row>
    <row r="20" spans="2:118" ht="12" customHeight="1" x14ac:dyDescent="0.25">
      <c r="B20" s="82" t="s">
        <v>3</v>
      </c>
      <c r="K20" s="21"/>
      <c r="AL20" s="117"/>
      <c r="AQ20" s="117"/>
      <c r="BK20" s="117"/>
      <c r="CC20" s="117"/>
      <c r="CD20" s="117"/>
      <c r="CG20" s="117"/>
      <c r="DH20" s="16"/>
    </row>
    <row r="21" spans="2:118" x14ac:dyDescent="0.25">
      <c r="K21" s="118"/>
      <c r="AI21" s="117"/>
      <c r="AL21" s="117"/>
      <c r="AQ21" s="117"/>
      <c r="BK21" s="117"/>
      <c r="BV21" s="119"/>
      <c r="BW21" s="119"/>
      <c r="BX21" s="119"/>
      <c r="BY21" s="119"/>
      <c r="BZ21" s="119"/>
      <c r="CA21" s="119"/>
      <c r="CB21" s="119"/>
      <c r="CC21" s="119"/>
      <c r="CD21" s="117"/>
      <c r="CE21" s="119"/>
      <c r="CF21" s="119"/>
      <c r="CG21" s="117"/>
      <c r="CH21" s="119"/>
      <c r="CI21" s="119"/>
      <c r="CJ21" s="119"/>
      <c r="CK21" s="119"/>
      <c r="CL21" s="119"/>
      <c r="CM21" s="119"/>
      <c r="CN21" s="119"/>
      <c r="CO21" s="119"/>
      <c r="CP21" s="119"/>
      <c r="CY21" s="117"/>
      <c r="CZ21" s="117"/>
      <c r="DA21" s="117"/>
      <c r="DB21" s="117"/>
      <c r="DC21" s="117"/>
      <c r="DD21" s="117"/>
      <c r="DE21" s="117"/>
      <c r="DF21" s="117"/>
      <c r="DJ21" s="48"/>
    </row>
    <row r="22" spans="2:118" x14ac:dyDescent="0.25">
      <c r="C22" s="117"/>
      <c r="F22" s="116"/>
      <c r="K22" s="116"/>
      <c r="L22" s="117"/>
      <c r="AI22" s="117"/>
      <c r="AL22" s="117"/>
      <c r="AQ22" s="117"/>
      <c r="BK22" s="117"/>
      <c r="BV22" s="119"/>
      <c r="BW22" s="119"/>
      <c r="BX22" s="119"/>
      <c r="BY22" s="119"/>
      <c r="BZ22" s="119"/>
      <c r="CA22" s="119"/>
      <c r="CB22" s="119"/>
      <c r="CC22" s="119"/>
      <c r="CD22" s="117"/>
      <c r="CE22" s="119"/>
      <c r="CF22" s="119"/>
      <c r="CG22" s="117"/>
      <c r="CH22" s="119"/>
      <c r="CI22" s="119"/>
      <c r="CJ22" s="119"/>
      <c r="CK22" s="119"/>
      <c r="CL22" s="119"/>
      <c r="CM22" s="119"/>
      <c r="CN22" s="119"/>
      <c r="CO22" s="119"/>
      <c r="CY22" s="117"/>
      <c r="CZ22" s="117"/>
      <c r="DA22" s="117"/>
      <c r="DB22" s="117"/>
      <c r="DC22" s="117"/>
      <c r="DD22" s="117"/>
      <c r="DE22" s="117"/>
      <c r="DF22" s="117"/>
    </row>
    <row r="23" spans="2:118" x14ac:dyDescent="0.25">
      <c r="C23" s="117"/>
      <c r="F23" s="120"/>
      <c r="K23" s="120"/>
      <c r="L23" s="117"/>
      <c r="AI23" s="117"/>
      <c r="BV23" s="119"/>
      <c r="BW23" s="119"/>
      <c r="BX23" s="119"/>
      <c r="BY23" s="119"/>
      <c r="BZ23" s="119"/>
      <c r="CA23" s="119"/>
      <c r="CB23" s="119"/>
      <c r="CC23" s="119"/>
      <c r="CD23" s="117"/>
      <c r="CE23" s="119"/>
      <c r="CF23" s="119"/>
      <c r="CG23" s="119"/>
      <c r="CH23" s="119"/>
      <c r="CI23" s="119"/>
      <c r="CJ23" s="119"/>
      <c r="CK23" s="119"/>
      <c r="CL23" s="119"/>
      <c r="CM23" s="47"/>
      <c r="CN23" s="47"/>
      <c r="CO23" s="47"/>
      <c r="CP23" s="48"/>
      <c r="CQ23" s="47"/>
      <c r="CR23" s="47"/>
      <c r="CS23" s="47"/>
      <c r="CT23" s="48"/>
      <c r="CU23" s="47"/>
      <c r="CV23" s="47"/>
      <c r="CW23" s="47"/>
      <c r="CX23" s="48"/>
      <c r="CY23" s="117"/>
      <c r="CZ23" s="117"/>
      <c r="DA23" s="117"/>
      <c r="DB23" s="117"/>
      <c r="DC23" s="117"/>
      <c r="DD23" s="117"/>
      <c r="DE23" s="117"/>
      <c r="DF23" s="117"/>
    </row>
    <row r="24" spans="2:118" x14ac:dyDescent="0.25">
      <c r="C24" s="117"/>
      <c r="F24" s="116"/>
      <c r="K24" s="116"/>
      <c r="L24" s="117"/>
      <c r="AI24" s="117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47"/>
      <c r="CN24" s="47"/>
      <c r="CO24" s="47"/>
      <c r="CP24" s="48"/>
      <c r="CQ24" s="47"/>
      <c r="CR24" s="47"/>
      <c r="CS24" s="47"/>
      <c r="CT24" s="48"/>
      <c r="CU24" s="47"/>
      <c r="CV24" s="47"/>
      <c r="CW24" s="47"/>
      <c r="CX24" s="48"/>
      <c r="CY24" s="117"/>
      <c r="CZ24" s="117"/>
      <c r="DA24" s="117"/>
      <c r="DB24" s="117"/>
      <c r="DC24" s="117"/>
      <c r="DD24" s="117"/>
      <c r="DE24" s="117"/>
      <c r="DF24" s="117"/>
    </row>
    <row r="25" spans="2:118" x14ac:dyDescent="0.25">
      <c r="F25" s="116"/>
      <c r="K25" s="116"/>
      <c r="L25" s="117"/>
      <c r="AI25" s="117"/>
      <c r="BK25" s="117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47"/>
      <c r="CN25" s="47"/>
      <c r="CO25" s="47"/>
      <c r="CP25" s="48"/>
      <c r="CQ25" s="47"/>
      <c r="CR25" s="47"/>
      <c r="CS25" s="47"/>
      <c r="CT25" s="48"/>
      <c r="CU25" s="47"/>
      <c r="CV25" s="47"/>
      <c r="CW25" s="47"/>
      <c r="CX25" s="48"/>
      <c r="CY25" s="117"/>
      <c r="CZ25" s="117"/>
      <c r="DA25" s="117"/>
      <c r="DB25" s="117"/>
      <c r="DC25" s="117"/>
      <c r="DD25" s="117"/>
      <c r="DE25" s="117"/>
      <c r="DF25" s="117"/>
    </row>
    <row r="26" spans="2:118" x14ac:dyDescent="0.25">
      <c r="F26" s="116"/>
      <c r="K26" s="116"/>
      <c r="L26" s="117"/>
      <c r="AI26" s="117"/>
      <c r="CM26" s="47"/>
      <c r="CN26" s="47"/>
      <c r="CO26" s="47"/>
      <c r="CP26" s="48"/>
      <c r="CQ26" s="47"/>
      <c r="CR26" s="47"/>
      <c r="CS26" s="47"/>
      <c r="CT26" s="48"/>
      <c r="CU26" s="47"/>
      <c r="CV26" s="47"/>
      <c r="CW26" s="47"/>
      <c r="CX26" s="48"/>
      <c r="CY26" s="117"/>
      <c r="CZ26" s="117"/>
      <c r="DA26" s="117"/>
      <c r="DB26" s="117"/>
      <c r="DC26" s="117"/>
      <c r="DD26" s="117"/>
      <c r="DE26" s="117"/>
      <c r="DF26" s="117"/>
    </row>
    <row r="27" spans="2:118" x14ac:dyDescent="0.25">
      <c r="F27" s="116"/>
      <c r="K27" s="116"/>
      <c r="L27" s="117"/>
      <c r="AI27" s="117"/>
      <c r="CM27" s="47"/>
      <c r="CN27" s="47"/>
      <c r="CO27" s="47"/>
      <c r="CP27" s="48"/>
      <c r="CQ27" s="47"/>
      <c r="CR27" s="47"/>
      <c r="CS27" s="47"/>
      <c r="CT27" s="48"/>
      <c r="CU27" s="47"/>
      <c r="CV27" s="47"/>
      <c r="CW27" s="47"/>
      <c r="CX27" s="48"/>
      <c r="CY27" s="117"/>
      <c r="CZ27" s="117"/>
      <c r="DA27" s="117"/>
      <c r="DB27" s="117"/>
      <c r="DC27" s="117"/>
      <c r="DD27" s="117"/>
      <c r="DE27" s="117"/>
      <c r="DF27" s="117"/>
    </row>
    <row r="28" spans="2:118" x14ac:dyDescent="0.25">
      <c r="F28" s="116"/>
      <c r="G28" s="116"/>
      <c r="H28" s="116"/>
      <c r="I28" s="116"/>
      <c r="J28" s="116"/>
      <c r="K28" s="116"/>
      <c r="L28" s="117"/>
      <c r="AI28" s="117"/>
      <c r="CM28" s="47"/>
      <c r="CN28" s="47"/>
      <c r="CO28" s="47"/>
      <c r="CP28" s="48"/>
      <c r="CQ28" s="47"/>
      <c r="CR28" s="47"/>
      <c r="CS28" s="47"/>
      <c r="CT28" s="48"/>
      <c r="CU28" s="47"/>
      <c r="CV28" s="47"/>
      <c r="CW28" s="47"/>
      <c r="CX28" s="48"/>
      <c r="CY28" s="117"/>
      <c r="CZ28" s="117"/>
      <c r="DA28" s="117"/>
      <c r="DB28" s="117"/>
      <c r="DC28" s="117"/>
      <c r="DD28" s="117"/>
      <c r="DE28" s="117"/>
      <c r="DF28" s="117"/>
    </row>
    <row r="29" spans="2:118" x14ac:dyDescent="0.25"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CM29" s="47"/>
      <c r="CN29" s="47"/>
      <c r="CO29" s="47"/>
      <c r="CP29" s="48"/>
      <c r="CQ29" s="47"/>
      <c r="CR29" s="47"/>
      <c r="CS29" s="47"/>
      <c r="CT29" s="48"/>
      <c r="CU29" s="47"/>
      <c r="CV29" s="47"/>
      <c r="CW29" s="47"/>
      <c r="CX29" s="48"/>
      <c r="CY29" s="117"/>
      <c r="CZ29" s="117"/>
      <c r="DA29" s="117"/>
      <c r="DB29" s="117"/>
      <c r="DC29" s="117"/>
      <c r="DD29" s="117"/>
      <c r="DE29" s="117"/>
      <c r="DF29" s="117"/>
    </row>
    <row r="30" spans="2:118" x14ac:dyDescent="0.25"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50"/>
      <c r="CN30" s="50"/>
      <c r="CO30" s="50"/>
      <c r="CP30" s="51"/>
      <c r="CQ30" s="50"/>
      <c r="CR30" s="50"/>
      <c r="CS30" s="50"/>
      <c r="CT30" s="51"/>
      <c r="CU30" s="50"/>
      <c r="CV30" s="50"/>
      <c r="CW30" s="50"/>
      <c r="CX30" s="51"/>
      <c r="CY30" s="117"/>
      <c r="CZ30" s="117"/>
      <c r="DA30" s="117"/>
      <c r="DB30" s="117"/>
      <c r="DC30" s="117"/>
      <c r="DD30" s="117"/>
      <c r="DE30" s="117"/>
      <c r="DF30" s="117"/>
    </row>
    <row r="31" spans="2:118" x14ac:dyDescent="0.25"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47"/>
      <c r="CN31" s="47"/>
      <c r="CO31" s="47"/>
      <c r="CP31" s="48"/>
      <c r="CQ31" s="47"/>
      <c r="CR31" s="47"/>
      <c r="CS31" s="47"/>
      <c r="CT31" s="48"/>
      <c r="CU31" s="47"/>
      <c r="CV31" s="47"/>
      <c r="CW31" s="47"/>
      <c r="CX31" s="48"/>
      <c r="CY31" s="117"/>
      <c r="CZ31" s="117"/>
      <c r="DA31" s="117"/>
      <c r="DB31" s="117"/>
      <c r="DC31" s="117"/>
      <c r="DD31" s="117"/>
      <c r="DE31" s="117"/>
      <c r="DF31" s="117"/>
    </row>
    <row r="32" spans="2:118" x14ac:dyDescent="0.25"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47"/>
      <c r="CN32" s="47"/>
      <c r="CO32" s="47"/>
      <c r="CP32" s="48"/>
      <c r="CQ32" s="47"/>
      <c r="CR32" s="47"/>
      <c r="CS32" s="47"/>
      <c r="CT32" s="48"/>
      <c r="CU32" s="47"/>
      <c r="CV32" s="47"/>
      <c r="CW32" s="47"/>
      <c r="CX32" s="48"/>
      <c r="CY32" s="117"/>
      <c r="CZ32" s="117"/>
      <c r="DA32" s="117"/>
      <c r="DB32" s="117"/>
      <c r="DC32" s="117"/>
      <c r="DD32" s="117"/>
      <c r="DE32" s="117"/>
      <c r="DF32" s="117"/>
    </row>
    <row r="33" spans="3:110" x14ac:dyDescent="0.25"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117"/>
      <c r="CJ33" s="117"/>
      <c r="CK33" s="117"/>
      <c r="CL33" s="117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17"/>
      <c r="CZ33" s="117"/>
      <c r="DA33" s="117"/>
      <c r="DB33" s="117"/>
      <c r="DC33" s="117"/>
      <c r="DD33" s="117"/>
      <c r="DE33" s="117"/>
      <c r="DF33" s="117"/>
    </row>
    <row r="34" spans="3:110" x14ac:dyDescent="0.25"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17"/>
      <c r="BS34" s="117"/>
      <c r="BT34" s="117"/>
      <c r="BU34" s="117"/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7"/>
      <c r="CI34" s="117"/>
      <c r="CJ34" s="117"/>
      <c r="CK34" s="117"/>
      <c r="CL34" s="117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17"/>
      <c r="CZ34" s="117"/>
      <c r="DA34" s="117"/>
      <c r="DB34" s="117"/>
      <c r="DC34" s="117"/>
      <c r="DD34" s="117"/>
      <c r="DE34" s="117"/>
      <c r="DF34" s="117"/>
    </row>
    <row r="35" spans="3:110" x14ac:dyDescent="0.25"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53"/>
      <c r="CN35" s="153"/>
      <c r="CO35" s="153"/>
      <c r="CP35" s="153"/>
      <c r="CQ35" s="153"/>
      <c r="CR35" s="153"/>
      <c r="CS35" s="153"/>
      <c r="CT35" s="153"/>
      <c r="CU35" s="153"/>
      <c r="CV35" s="153"/>
      <c r="CW35" s="153"/>
      <c r="CX35" s="153"/>
      <c r="CY35" s="117"/>
      <c r="CZ35" s="117"/>
      <c r="DA35" s="117"/>
      <c r="DB35" s="117"/>
      <c r="DC35" s="117"/>
      <c r="DD35" s="117"/>
      <c r="DE35" s="117"/>
      <c r="DF35" s="117"/>
    </row>
    <row r="36" spans="3:110" x14ac:dyDescent="0.25">
      <c r="G36" s="117"/>
      <c r="O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53"/>
      <c r="CN36" s="153"/>
      <c r="CO36" s="153"/>
      <c r="CP36" s="47"/>
      <c r="CQ36" s="47"/>
      <c r="CR36" s="47"/>
      <c r="CS36" s="47"/>
      <c r="CT36" s="47"/>
      <c r="CU36" s="47"/>
      <c r="CV36" s="47"/>
      <c r="CW36" s="47"/>
      <c r="CX36" s="47"/>
    </row>
    <row r="37" spans="3:110" x14ac:dyDescent="0.25"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  <c r="CO37" s="117"/>
      <c r="CP37" s="117"/>
      <c r="CQ37" s="117"/>
      <c r="CR37" s="117"/>
      <c r="CS37" s="117"/>
      <c r="CT37" s="117"/>
      <c r="CU37" s="117"/>
      <c r="CV37" s="117"/>
      <c r="CW37" s="117"/>
      <c r="CX37" s="117"/>
    </row>
    <row r="38" spans="3:110" x14ac:dyDescent="0.25"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CQ38" s="117"/>
      <c r="CR38" s="117"/>
      <c r="CS38" s="117"/>
      <c r="CT38" s="117"/>
      <c r="CU38" s="117"/>
      <c r="CV38" s="117"/>
      <c r="CW38" s="117"/>
      <c r="CX38" s="117"/>
    </row>
    <row r="39" spans="3:110" x14ac:dyDescent="0.25">
      <c r="CQ39" s="117"/>
      <c r="CR39" s="117"/>
      <c r="CS39" s="117"/>
      <c r="CT39" s="117"/>
      <c r="CU39" s="117"/>
      <c r="CV39" s="117"/>
      <c r="CW39" s="117"/>
      <c r="CX39" s="117"/>
    </row>
    <row r="40" spans="3:110" x14ac:dyDescent="0.25">
      <c r="CQ40" s="117"/>
      <c r="CR40" s="117"/>
      <c r="CS40" s="117"/>
      <c r="CT40" s="117"/>
    </row>
  </sheetData>
  <mergeCells count="33">
    <mergeCell ref="CE4:CH4"/>
    <mergeCell ref="AI4:AL4"/>
    <mergeCell ref="DO4:DR4"/>
    <mergeCell ref="DK4:DN4"/>
    <mergeCell ref="DS4:DV4"/>
    <mergeCell ref="AQ4:AT4"/>
    <mergeCell ref="DG4:DJ4"/>
    <mergeCell ref="AU4:AX4"/>
    <mergeCell ref="CU4:CX4"/>
    <mergeCell ref="BC4:BF4"/>
    <mergeCell ref="BG4:BJ4"/>
    <mergeCell ref="BK4:BN4"/>
    <mergeCell ref="BO4:BR4"/>
    <mergeCell ref="BS4:BV4"/>
    <mergeCell ref="BW4:BZ4"/>
    <mergeCell ref="CA4:CD4"/>
    <mergeCell ref="DC4:DF4"/>
    <mergeCell ref="CI4:CL4"/>
    <mergeCell ref="CM4:CP4"/>
    <mergeCell ref="AM4:AP4"/>
    <mergeCell ref="CQ4:CT4"/>
    <mergeCell ref="B18:DJ18"/>
    <mergeCell ref="CY4:DB4"/>
    <mergeCell ref="AY4:BB4"/>
    <mergeCell ref="B4:B5"/>
    <mergeCell ref="C4:F4"/>
    <mergeCell ref="G4:J4"/>
    <mergeCell ref="K4:N4"/>
    <mergeCell ref="O4:R4"/>
    <mergeCell ref="S4:V4"/>
    <mergeCell ref="W4:Z4"/>
    <mergeCell ref="AA4:AD4"/>
    <mergeCell ref="AE4:AH4"/>
  </mergeCells>
  <phoneticPr fontId="4" type="noConversion"/>
  <hyperlinks>
    <hyperlink ref="B20" location="Indice!A1" display="Indice!A1" xr:uid="{00000000-0004-0000-0400-000000000000}"/>
  </hyperlinks>
  <printOptions horizontalCentered="1"/>
  <pageMargins left="0.27559055118110237" right="0.27559055118110237" top="0.6692913385826772" bottom="0.6692913385826772" header="0" footer="0"/>
  <pageSetup paperSize="9" scale="67" fitToWidth="12" orientation="landscape" r:id="rId1"/>
  <colBreaks count="8" manualBreakCount="8">
    <brk id="14" max="17" man="1"/>
    <brk id="26" max="17" man="1"/>
    <brk id="38" max="17" man="1"/>
    <brk id="50" max="17" man="1"/>
    <brk id="62" max="17" man="1"/>
    <brk id="74" max="17" man="1"/>
    <brk id="86" max="17" man="1"/>
    <brk id="98" max="1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CT112"/>
  <sheetViews>
    <sheetView showGridLines="0" zoomScaleNormal="100" workbookViewId="0">
      <pane xSplit="3" ySplit="4" topLeftCell="D61" activePane="bottomRight" state="frozen"/>
      <selection pane="topRight" activeCell="B1" sqref="B1:BV1"/>
      <selection pane="bottomLeft" activeCell="B1" sqref="B1:BV1"/>
      <selection pane="bottomRight" activeCell="B107" sqref="B107"/>
    </sheetView>
  </sheetViews>
  <sheetFormatPr defaultColWidth="9.1796875" defaultRowHeight="12.5" x14ac:dyDescent="0.25"/>
  <cols>
    <col min="1" max="1" width="6.7265625" customWidth="1"/>
    <col min="2" max="2" width="17.453125" customWidth="1"/>
    <col min="3" max="3" width="20.1796875" customWidth="1"/>
    <col min="4" max="34" width="12.26953125" customWidth="1"/>
    <col min="35" max="35" width="10" customWidth="1"/>
  </cols>
  <sheetData>
    <row r="1" spans="2:35" ht="18.75" customHeight="1" x14ac:dyDescent="0.25">
      <c r="B1" s="234" t="s">
        <v>64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02"/>
      <c r="AG1" s="202"/>
    </row>
    <row r="2" spans="2:35" ht="15" customHeight="1" x14ac:dyDescent="0.25">
      <c r="B2" s="234" t="s">
        <v>155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02"/>
      <c r="AG2" s="202"/>
    </row>
    <row r="3" spans="2:35" s="12" customFormat="1" ht="15" customHeight="1" x14ac:dyDescent="0.2">
      <c r="B3" s="112"/>
      <c r="C3" s="44"/>
      <c r="H3" s="45"/>
      <c r="S3" s="35"/>
      <c r="U3" s="35"/>
      <c r="V3" s="45"/>
      <c r="W3" s="45"/>
      <c r="X3" s="45"/>
      <c r="Y3" s="45"/>
      <c r="AA3" s="174"/>
      <c r="AB3" s="174"/>
      <c r="AC3" s="174"/>
      <c r="AD3" s="174"/>
      <c r="AH3" s="174" t="s">
        <v>50</v>
      </c>
    </row>
    <row r="4" spans="2:35" s="12" customFormat="1" ht="30" customHeight="1" x14ac:dyDescent="0.2">
      <c r="B4" s="57" t="s">
        <v>65</v>
      </c>
      <c r="C4" s="57" t="s">
        <v>51</v>
      </c>
      <c r="D4" s="57">
        <v>1994</v>
      </c>
      <c r="E4" s="57">
        <v>1995</v>
      </c>
      <c r="F4" s="57">
        <v>1996</v>
      </c>
      <c r="G4" s="57">
        <v>1997</v>
      </c>
      <c r="H4" s="57">
        <v>1998</v>
      </c>
      <c r="I4" s="57">
        <v>1999</v>
      </c>
      <c r="J4" s="57">
        <v>2000</v>
      </c>
      <c r="K4" s="57">
        <v>2001</v>
      </c>
      <c r="L4" s="57">
        <v>2002</v>
      </c>
      <c r="M4" s="57">
        <v>2003</v>
      </c>
      <c r="N4" s="57">
        <v>2004</v>
      </c>
      <c r="O4" s="57">
        <v>2005</v>
      </c>
      <c r="P4" s="57">
        <v>2006</v>
      </c>
      <c r="Q4" s="57">
        <v>2007</v>
      </c>
      <c r="R4" s="57">
        <v>2008</v>
      </c>
      <c r="S4" s="57">
        <v>2009</v>
      </c>
      <c r="T4" s="57">
        <v>2010</v>
      </c>
      <c r="U4" s="57">
        <v>2011</v>
      </c>
      <c r="V4" s="57">
        <v>2012</v>
      </c>
      <c r="W4" s="57">
        <v>2013</v>
      </c>
      <c r="X4" s="57">
        <v>2014</v>
      </c>
      <c r="Y4" s="57">
        <v>2015</v>
      </c>
      <c r="Z4" s="57" t="s">
        <v>66</v>
      </c>
      <c r="AA4" s="57">
        <v>2017</v>
      </c>
      <c r="AB4" s="57">
        <v>2018</v>
      </c>
      <c r="AC4" s="57">
        <v>2019</v>
      </c>
      <c r="AD4" s="57">
        <v>2020</v>
      </c>
      <c r="AE4" s="57">
        <v>2021</v>
      </c>
      <c r="AF4" s="57">
        <v>2022</v>
      </c>
      <c r="AG4" s="57">
        <v>2023</v>
      </c>
      <c r="AH4" s="57">
        <v>2024</v>
      </c>
    </row>
    <row r="5" spans="2:35" s="12" customFormat="1" ht="15" customHeight="1" x14ac:dyDescent="0.2">
      <c r="B5" s="228" t="s">
        <v>67</v>
      </c>
      <c r="C5" s="121" t="s">
        <v>56</v>
      </c>
      <c r="D5" s="47">
        <v>8004</v>
      </c>
      <c r="E5" s="47">
        <v>15326</v>
      </c>
      <c r="F5" s="47">
        <v>24414</v>
      </c>
      <c r="G5" s="47">
        <v>34359</v>
      </c>
      <c r="H5" s="47">
        <v>52767</v>
      </c>
      <c r="I5" s="47">
        <v>148629</v>
      </c>
      <c r="J5" s="47">
        <v>494540</v>
      </c>
      <c r="K5" s="47">
        <v>635910</v>
      </c>
      <c r="L5" s="47">
        <v>763537</v>
      </c>
      <c r="M5" s="47">
        <v>832725</v>
      </c>
      <c r="N5" s="47">
        <v>780250</v>
      </c>
      <c r="O5" s="47">
        <v>662224</v>
      </c>
      <c r="P5" s="47">
        <v>729999</v>
      </c>
      <c r="Q5" s="47">
        <v>640366</v>
      </c>
      <c r="R5" s="47">
        <v>583918</v>
      </c>
      <c r="S5" s="47">
        <v>665242</v>
      </c>
      <c r="T5" s="47">
        <v>667334</v>
      </c>
      <c r="U5" s="47">
        <v>636565</v>
      </c>
      <c r="V5" s="47">
        <v>730353</v>
      </c>
      <c r="W5" s="47">
        <v>463131</v>
      </c>
      <c r="X5" s="47">
        <v>196324</v>
      </c>
      <c r="Y5" s="47">
        <v>224086</v>
      </c>
      <c r="Z5" s="47">
        <v>210320</v>
      </c>
      <c r="AA5" s="47">
        <v>222830</v>
      </c>
      <c r="AB5" s="47">
        <v>262187</v>
      </c>
      <c r="AC5" s="47">
        <v>281184</v>
      </c>
      <c r="AD5" s="47">
        <v>280589</v>
      </c>
      <c r="AE5" s="47">
        <v>328714</v>
      </c>
      <c r="AF5" s="47">
        <v>370887</v>
      </c>
      <c r="AG5" s="47">
        <v>361707</v>
      </c>
      <c r="AH5" s="100">
        <v>398102</v>
      </c>
      <c r="AI5" s="49"/>
    </row>
    <row r="6" spans="2:35" s="12" customFormat="1" ht="24" customHeight="1" x14ac:dyDescent="0.2">
      <c r="B6" s="227"/>
      <c r="C6" s="122" t="s">
        <v>68</v>
      </c>
      <c r="D6" s="50" t="s">
        <v>4</v>
      </c>
      <c r="E6" s="50" t="s">
        <v>4</v>
      </c>
      <c r="F6" s="50" t="s">
        <v>4</v>
      </c>
      <c r="G6" s="50" t="s">
        <v>4</v>
      </c>
      <c r="H6" s="50" t="s">
        <v>4</v>
      </c>
      <c r="I6" s="50" t="s">
        <v>4</v>
      </c>
      <c r="J6" s="50" t="s">
        <v>4</v>
      </c>
      <c r="K6" s="47">
        <v>751</v>
      </c>
      <c r="L6" s="50" t="s">
        <v>4</v>
      </c>
      <c r="M6" s="50" t="s">
        <v>4</v>
      </c>
      <c r="N6" s="50" t="s">
        <v>4</v>
      </c>
      <c r="O6" s="50" t="s">
        <v>4</v>
      </c>
      <c r="P6" s="50" t="s">
        <v>4</v>
      </c>
      <c r="Q6" s="50" t="s">
        <v>4</v>
      </c>
      <c r="R6" s="50" t="s">
        <v>4</v>
      </c>
      <c r="S6" s="50" t="s">
        <v>4</v>
      </c>
      <c r="T6" s="50" t="s">
        <v>4</v>
      </c>
      <c r="U6" s="50" t="s">
        <v>4</v>
      </c>
      <c r="V6" s="47">
        <v>222234</v>
      </c>
      <c r="W6" s="47">
        <v>184755</v>
      </c>
      <c r="X6" s="47">
        <v>163130</v>
      </c>
      <c r="Y6" s="47">
        <v>288422</v>
      </c>
      <c r="Z6" s="47">
        <v>467039</v>
      </c>
      <c r="AA6" s="47">
        <v>561440</v>
      </c>
      <c r="AB6" s="47">
        <v>3201921</v>
      </c>
      <c r="AC6" s="47">
        <v>3625043</v>
      </c>
      <c r="AD6" s="47">
        <v>3520846</v>
      </c>
      <c r="AE6" s="50" t="s">
        <v>4</v>
      </c>
      <c r="AF6" s="50" t="s">
        <v>4</v>
      </c>
      <c r="AG6" s="50" t="s">
        <v>4</v>
      </c>
      <c r="AH6" s="50" t="s">
        <v>4</v>
      </c>
      <c r="AI6" s="49"/>
    </row>
    <row r="7" spans="2:35" s="12" customFormat="1" ht="15" customHeight="1" x14ac:dyDescent="0.2">
      <c r="B7" s="227"/>
      <c r="C7" s="76" t="s">
        <v>58</v>
      </c>
      <c r="D7" s="47">
        <v>5273386</v>
      </c>
      <c r="E7" s="47">
        <v>5587154</v>
      </c>
      <c r="F7" s="47">
        <v>5768350</v>
      </c>
      <c r="G7" s="47">
        <v>6252681</v>
      </c>
      <c r="H7" s="47">
        <v>6754749</v>
      </c>
      <c r="I7" s="47">
        <v>7317987</v>
      </c>
      <c r="J7" s="47">
        <v>8093422</v>
      </c>
      <c r="K7" s="47">
        <v>8797724</v>
      </c>
      <c r="L7" s="47">
        <v>9648078</v>
      </c>
      <c r="M7" s="47">
        <v>10309932</v>
      </c>
      <c r="N7" s="47">
        <v>10981924</v>
      </c>
      <c r="O7" s="47">
        <v>11487284</v>
      </c>
      <c r="P7" s="47">
        <v>12714380</v>
      </c>
      <c r="Q7" s="47">
        <v>12394628</v>
      </c>
      <c r="R7" s="47">
        <v>12997113</v>
      </c>
      <c r="S7" s="47">
        <v>13268163</v>
      </c>
      <c r="T7" s="47">
        <v>13424339</v>
      </c>
      <c r="U7" s="47">
        <v>13334340</v>
      </c>
      <c r="V7" s="47">
        <v>12488791</v>
      </c>
      <c r="W7" s="47">
        <v>12202446</v>
      </c>
      <c r="X7" s="47">
        <v>12675199</v>
      </c>
      <c r="Y7" s="47">
        <v>12589624</v>
      </c>
      <c r="Z7" s="47">
        <v>13024377</v>
      </c>
      <c r="AA7" s="47">
        <v>12532708</v>
      </c>
      <c r="AB7" s="47">
        <v>11459879</v>
      </c>
      <c r="AC7" s="47">
        <v>11116763</v>
      </c>
      <c r="AD7" s="47">
        <v>11702162</v>
      </c>
      <c r="AE7" s="47">
        <v>16812217</v>
      </c>
      <c r="AF7" s="47">
        <v>17603097.749627378</v>
      </c>
      <c r="AG7" s="47">
        <v>18468407.615899999</v>
      </c>
      <c r="AH7" s="100">
        <v>19610894.718699999</v>
      </c>
      <c r="AI7" s="47"/>
    </row>
    <row r="8" spans="2:35" s="12" customFormat="1" ht="15" customHeight="1" x14ac:dyDescent="0.2">
      <c r="B8" s="227"/>
      <c r="C8" s="76" t="s">
        <v>59</v>
      </c>
      <c r="D8" s="47">
        <v>564343</v>
      </c>
      <c r="E8" s="47">
        <v>567371</v>
      </c>
      <c r="F8" s="47">
        <v>748813</v>
      </c>
      <c r="G8" s="47">
        <v>769505</v>
      </c>
      <c r="H8" s="47">
        <v>751975</v>
      </c>
      <c r="I8" s="47">
        <v>854115</v>
      </c>
      <c r="J8" s="47">
        <v>708948</v>
      </c>
      <c r="K8" s="47">
        <v>729341</v>
      </c>
      <c r="L8" s="47">
        <v>879105</v>
      </c>
      <c r="M8" s="47">
        <v>834280</v>
      </c>
      <c r="N8" s="47">
        <v>936690</v>
      </c>
      <c r="O8" s="47">
        <v>1029651</v>
      </c>
      <c r="P8" s="47">
        <v>1112378</v>
      </c>
      <c r="Q8" s="47">
        <v>1332784</v>
      </c>
      <c r="R8" s="47">
        <v>1305240</v>
      </c>
      <c r="S8" s="47">
        <v>1395851</v>
      </c>
      <c r="T8" s="47">
        <v>1395411</v>
      </c>
      <c r="U8" s="47">
        <v>1649556</v>
      </c>
      <c r="V8" s="47">
        <v>1133833</v>
      </c>
      <c r="W8" s="47">
        <v>1270983</v>
      </c>
      <c r="X8" s="47">
        <v>1343745</v>
      </c>
      <c r="Y8" s="47">
        <v>1838852</v>
      </c>
      <c r="Z8" s="47">
        <v>2245466</v>
      </c>
      <c r="AA8" s="47">
        <v>2435507</v>
      </c>
      <c r="AB8" s="47">
        <v>2270499</v>
      </c>
      <c r="AC8" s="47">
        <v>1926528</v>
      </c>
      <c r="AD8" s="47">
        <v>1757177</v>
      </c>
      <c r="AE8" s="47">
        <v>1600336</v>
      </c>
      <c r="AF8" s="47">
        <v>1745580</v>
      </c>
      <c r="AG8" s="47">
        <v>1582374</v>
      </c>
      <c r="AH8" s="100">
        <v>1443726</v>
      </c>
      <c r="AI8" s="49"/>
    </row>
    <row r="9" spans="2:35" s="12" customFormat="1" ht="15" customHeight="1" x14ac:dyDescent="0.2">
      <c r="B9" s="227"/>
      <c r="C9" s="76" t="s">
        <v>60</v>
      </c>
      <c r="D9" s="47">
        <v>1974067</v>
      </c>
      <c r="E9" s="47">
        <v>2141421</v>
      </c>
      <c r="F9" s="47">
        <v>2240288</v>
      </c>
      <c r="G9" s="47">
        <v>2539531</v>
      </c>
      <c r="H9" s="47">
        <v>2615428</v>
      </c>
      <c r="I9" s="47">
        <v>2727843</v>
      </c>
      <c r="J9" s="47">
        <v>2744426</v>
      </c>
      <c r="K9" s="47">
        <v>4391692</v>
      </c>
      <c r="L9" s="47">
        <v>4762418</v>
      </c>
      <c r="M9" s="47">
        <v>4187081</v>
      </c>
      <c r="N9" s="47">
        <v>4199246</v>
      </c>
      <c r="O9" s="47">
        <v>5716789</v>
      </c>
      <c r="P9" s="47">
        <v>6333164</v>
      </c>
      <c r="Q9" s="47">
        <v>6429832</v>
      </c>
      <c r="R9" s="47">
        <v>7265167</v>
      </c>
      <c r="S9" s="47">
        <v>7055309</v>
      </c>
      <c r="T9" s="47">
        <v>6760959</v>
      </c>
      <c r="U9" s="47">
        <v>6283090</v>
      </c>
      <c r="V9" s="47">
        <v>6326020</v>
      </c>
      <c r="W9" s="47">
        <v>6659340</v>
      </c>
      <c r="X9" s="47">
        <v>6491265</v>
      </c>
      <c r="Y9" s="47">
        <v>5944043</v>
      </c>
      <c r="Z9" s="47">
        <v>6199158</v>
      </c>
      <c r="AA9" s="47">
        <v>6054104</v>
      </c>
      <c r="AB9" s="47">
        <v>6147008</v>
      </c>
      <c r="AC9" s="47">
        <v>6329548</v>
      </c>
      <c r="AD9" s="47">
        <v>6229408</v>
      </c>
      <c r="AE9" s="47">
        <v>6130915</v>
      </c>
      <c r="AF9" s="47">
        <v>6244116</v>
      </c>
      <c r="AG9" s="47">
        <v>6011291</v>
      </c>
      <c r="AH9" s="100">
        <v>5592845</v>
      </c>
      <c r="AI9" s="49"/>
    </row>
    <row r="10" spans="2:35" s="12" customFormat="1" ht="15" customHeight="1" x14ac:dyDescent="0.2">
      <c r="B10" s="227"/>
      <c r="C10" s="76" t="s">
        <v>61</v>
      </c>
      <c r="D10" s="47">
        <v>427725</v>
      </c>
      <c r="E10" s="47">
        <v>425958</v>
      </c>
      <c r="F10" s="47">
        <v>501173</v>
      </c>
      <c r="G10" s="47">
        <v>484469</v>
      </c>
      <c r="H10" s="47">
        <v>1274577</v>
      </c>
      <c r="I10" s="47">
        <v>1543369</v>
      </c>
      <c r="J10" s="47">
        <v>1037490</v>
      </c>
      <c r="K10" s="47">
        <v>1012924</v>
      </c>
      <c r="L10" s="47">
        <v>2103286</v>
      </c>
      <c r="M10" s="47">
        <v>2416933</v>
      </c>
      <c r="N10" s="47">
        <v>2288473</v>
      </c>
      <c r="O10" s="47">
        <v>1644725</v>
      </c>
      <c r="P10" s="47">
        <v>1525339</v>
      </c>
      <c r="Q10" s="47">
        <v>1568754</v>
      </c>
      <c r="R10" s="47">
        <v>2856111</v>
      </c>
      <c r="S10" s="47">
        <v>2105091</v>
      </c>
      <c r="T10" s="47">
        <v>1562713</v>
      </c>
      <c r="U10" s="47">
        <v>1327637</v>
      </c>
      <c r="V10" s="47">
        <v>1407645</v>
      </c>
      <c r="W10" s="47">
        <v>1195273</v>
      </c>
      <c r="X10" s="47">
        <v>1362749</v>
      </c>
      <c r="Y10" s="47">
        <v>1332938</v>
      </c>
      <c r="Z10" s="47">
        <v>1138023</v>
      </c>
      <c r="AA10" s="47">
        <v>1126683</v>
      </c>
      <c r="AB10" s="47">
        <v>1472078</v>
      </c>
      <c r="AC10" s="47">
        <v>1438429</v>
      </c>
      <c r="AD10" s="47">
        <v>1643396</v>
      </c>
      <c r="AE10" s="47">
        <v>2294983</v>
      </c>
      <c r="AF10" s="47">
        <v>2108946</v>
      </c>
      <c r="AG10" s="47">
        <v>1975009</v>
      </c>
      <c r="AH10" s="100">
        <v>1651768</v>
      </c>
      <c r="AI10" s="49"/>
    </row>
    <row r="11" spans="2:35" s="12" customFormat="1" ht="15" customHeight="1" x14ac:dyDescent="0.2">
      <c r="B11" s="227"/>
      <c r="C11" s="76" t="s">
        <v>62</v>
      </c>
      <c r="D11" s="47">
        <v>1691214</v>
      </c>
      <c r="E11" s="47">
        <v>1844753</v>
      </c>
      <c r="F11" s="47">
        <v>2044563</v>
      </c>
      <c r="G11" s="47">
        <v>2240826</v>
      </c>
      <c r="H11" s="47">
        <v>2592956</v>
      </c>
      <c r="I11" s="47">
        <v>3282162</v>
      </c>
      <c r="J11" s="47">
        <v>4465296</v>
      </c>
      <c r="K11" s="47">
        <v>4894200</v>
      </c>
      <c r="L11" s="47">
        <v>5329421</v>
      </c>
      <c r="M11" s="47">
        <v>5795923</v>
      </c>
      <c r="N11" s="47">
        <v>6322044</v>
      </c>
      <c r="O11" s="47">
        <v>7044545</v>
      </c>
      <c r="P11" s="47">
        <v>8028546</v>
      </c>
      <c r="Q11" s="47">
        <v>8017874</v>
      </c>
      <c r="R11" s="47">
        <v>8388223</v>
      </c>
      <c r="S11" s="47">
        <v>8232948</v>
      </c>
      <c r="T11" s="47">
        <v>8164899</v>
      </c>
      <c r="U11" s="47">
        <v>8190576</v>
      </c>
      <c r="V11" s="47">
        <v>7873796</v>
      </c>
      <c r="W11" s="47">
        <v>7934972</v>
      </c>
      <c r="X11" s="47">
        <v>8167248</v>
      </c>
      <c r="Y11" s="47">
        <v>9085088</v>
      </c>
      <c r="Z11" s="47">
        <v>9568789</v>
      </c>
      <c r="AA11" s="47">
        <v>10012904</v>
      </c>
      <c r="AB11" s="47">
        <v>9825100</v>
      </c>
      <c r="AC11" s="47">
        <v>10654202</v>
      </c>
      <c r="AD11" s="47">
        <v>8856722</v>
      </c>
      <c r="AE11" s="47">
        <v>9818495</v>
      </c>
      <c r="AF11" s="47">
        <v>11366546</v>
      </c>
      <c r="AG11" s="47">
        <v>12195849</v>
      </c>
      <c r="AH11" s="100">
        <v>12651271</v>
      </c>
      <c r="AI11" s="49"/>
    </row>
    <row r="12" spans="2:35" s="18" customFormat="1" ht="15" customHeight="1" x14ac:dyDescent="0.25">
      <c r="B12" s="227"/>
      <c r="C12" s="77" t="s">
        <v>31</v>
      </c>
      <c r="D12" s="74">
        <v>9938739</v>
      </c>
      <c r="E12" s="74">
        <v>10581983</v>
      </c>
      <c r="F12" s="74">
        <v>11327601</v>
      </c>
      <c r="G12" s="74">
        <v>12321371</v>
      </c>
      <c r="H12" s="74">
        <v>14042452</v>
      </c>
      <c r="I12" s="74">
        <v>15874105</v>
      </c>
      <c r="J12" s="74">
        <v>17544122</v>
      </c>
      <c r="K12" s="74">
        <v>20462542</v>
      </c>
      <c r="L12" s="74">
        <v>23485845</v>
      </c>
      <c r="M12" s="74">
        <v>24376874</v>
      </c>
      <c r="N12" s="74">
        <v>25508627</v>
      </c>
      <c r="O12" s="74">
        <v>27585218</v>
      </c>
      <c r="P12" s="74">
        <v>30443806</v>
      </c>
      <c r="Q12" s="74">
        <v>30384238</v>
      </c>
      <c r="R12" s="74">
        <v>33395772</v>
      </c>
      <c r="S12" s="74">
        <v>32722604</v>
      </c>
      <c r="T12" s="74">
        <v>31975655</v>
      </c>
      <c r="U12" s="74">
        <v>31421764</v>
      </c>
      <c r="V12" s="74">
        <v>30182672</v>
      </c>
      <c r="W12" s="74">
        <v>29910900</v>
      </c>
      <c r="X12" s="74">
        <v>30399660</v>
      </c>
      <c r="Y12" s="74">
        <v>31303053</v>
      </c>
      <c r="Z12" s="74">
        <v>32853172</v>
      </c>
      <c r="AA12" s="74">
        <v>32946176</v>
      </c>
      <c r="AB12" s="74">
        <v>34638672</v>
      </c>
      <c r="AC12" s="74">
        <v>35371697</v>
      </c>
      <c r="AD12" s="74">
        <v>33990300</v>
      </c>
      <c r="AE12" s="74">
        <v>36985660</v>
      </c>
      <c r="AF12" s="74">
        <v>39439172.749627382</v>
      </c>
      <c r="AG12" s="74">
        <v>40594637.615899995</v>
      </c>
      <c r="AH12" s="74">
        <v>41348606.718699999</v>
      </c>
      <c r="AI12" s="49"/>
    </row>
    <row r="13" spans="2:35" s="18" customFormat="1" ht="15" customHeight="1" x14ac:dyDescent="0.25">
      <c r="B13" s="228" t="s">
        <v>69</v>
      </c>
      <c r="C13" s="76" t="s">
        <v>56</v>
      </c>
      <c r="D13" s="47">
        <v>31182</v>
      </c>
      <c r="E13" s="47">
        <v>101949</v>
      </c>
      <c r="F13" s="47">
        <v>125513</v>
      </c>
      <c r="G13" s="47">
        <v>158843</v>
      </c>
      <c r="H13" s="47">
        <v>173019</v>
      </c>
      <c r="I13" s="47">
        <v>166611</v>
      </c>
      <c r="J13" s="47">
        <v>188142</v>
      </c>
      <c r="K13" s="47">
        <v>204049</v>
      </c>
      <c r="L13" s="47">
        <v>220553</v>
      </c>
      <c r="M13" s="47">
        <v>228660</v>
      </c>
      <c r="N13" s="47">
        <v>276947</v>
      </c>
      <c r="O13" s="47">
        <v>344696</v>
      </c>
      <c r="P13" s="47">
        <v>379772</v>
      </c>
      <c r="Q13" s="47">
        <v>348469</v>
      </c>
      <c r="R13" s="47">
        <v>361664</v>
      </c>
      <c r="S13" s="47">
        <v>324471</v>
      </c>
      <c r="T13" s="47">
        <v>298950</v>
      </c>
      <c r="U13" s="47">
        <v>882205</v>
      </c>
      <c r="V13" s="47">
        <v>475071</v>
      </c>
      <c r="W13" s="47">
        <v>401328</v>
      </c>
      <c r="X13" s="47">
        <v>653933</v>
      </c>
      <c r="Y13" s="47">
        <v>657012</v>
      </c>
      <c r="Z13" s="47">
        <v>846619</v>
      </c>
      <c r="AA13" s="47">
        <v>926505</v>
      </c>
      <c r="AB13" s="47">
        <v>911015</v>
      </c>
      <c r="AC13" s="47">
        <v>874205</v>
      </c>
      <c r="AD13" s="47">
        <v>1022076</v>
      </c>
      <c r="AE13" s="47">
        <v>1013926</v>
      </c>
      <c r="AF13" s="47">
        <v>1105372</v>
      </c>
      <c r="AG13" s="47">
        <v>1174687</v>
      </c>
      <c r="AH13" s="47">
        <v>1205608</v>
      </c>
      <c r="AI13" s="49"/>
    </row>
    <row r="14" spans="2:35" s="18" customFormat="1" ht="24" customHeight="1" x14ac:dyDescent="0.25">
      <c r="B14" s="227"/>
      <c r="C14" s="122" t="s">
        <v>68</v>
      </c>
      <c r="D14" s="50" t="s">
        <v>4</v>
      </c>
      <c r="E14" s="50" t="s">
        <v>4</v>
      </c>
      <c r="F14" s="50" t="s">
        <v>4</v>
      </c>
      <c r="G14" s="50" t="s">
        <v>4</v>
      </c>
      <c r="H14" s="50" t="s">
        <v>4</v>
      </c>
      <c r="I14" s="50" t="s">
        <v>4</v>
      </c>
      <c r="J14" s="50" t="s">
        <v>4</v>
      </c>
      <c r="K14" s="47">
        <v>576</v>
      </c>
      <c r="L14" s="50" t="s">
        <v>4</v>
      </c>
      <c r="M14" s="50" t="s">
        <v>4</v>
      </c>
      <c r="N14" s="50" t="s">
        <v>4</v>
      </c>
      <c r="O14" s="50" t="s">
        <v>4</v>
      </c>
      <c r="P14" s="50" t="s">
        <v>4</v>
      </c>
      <c r="Q14" s="50" t="s">
        <v>4</v>
      </c>
      <c r="R14" s="50" t="s">
        <v>4</v>
      </c>
      <c r="S14" s="50" t="s">
        <v>4</v>
      </c>
      <c r="T14" s="50" t="s">
        <v>4</v>
      </c>
      <c r="U14" s="50" t="s">
        <v>4</v>
      </c>
      <c r="V14" s="47">
        <v>389026</v>
      </c>
      <c r="W14" s="47">
        <v>283494</v>
      </c>
      <c r="X14" s="47">
        <v>256970</v>
      </c>
      <c r="Y14" s="47">
        <v>1583452</v>
      </c>
      <c r="Z14" s="47">
        <v>3588585</v>
      </c>
      <c r="AA14" s="47">
        <v>3910371</v>
      </c>
      <c r="AB14" s="47">
        <v>8274277</v>
      </c>
      <c r="AC14" s="47">
        <v>8150328</v>
      </c>
      <c r="AD14" s="47">
        <v>8175669</v>
      </c>
      <c r="AE14" s="50" t="s">
        <v>4</v>
      </c>
      <c r="AF14" s="50" t="s">
        <v>4</v>
      </c>
      <c r="AG14" s="50" t="s">
        <v>4</v>
      </c>
      <c r="AH14" s="50" t="s">
        <v>4</v>
      </c>
      <c r="AI14" s="49"/>
    </row>
    <row r="15" spans="2:35" s="18" customFormat="1" ht="15" customHeight="1" x14ac:dyDescent="0.25">
      <c r="B15" s="227"/>
      <c r="C15" s="76" t="s">
        <v>58</v>
      </c>
      <c r="D15" s="47">
        <v>13619947</v>
      </c>
      <c r="E15" s="47">
        <v>14519659</v>
      </c>
      <c r="F15" s="47">
        <v>15319591</v>
      </c>
      <c r="G15" s="47">
        <v>16617000</v>
      </c>
      <c r="H15" s="47">
        <v>17674275</v>
      </c>
      <c r="I15" s="47">
        <v>18990259</v>
      </c>
      <c r="J15" s="47">
        <v>20898022</v>
      </c>
      <c r="K15" s="47">
        <v>22743250</v>
      </c>
      <c r="L15" s="47">
        <v>24230794</v>
      </c>
      <c r="M15" s="47">
        <v>25623555</v>
      </c>
      <c r="N15" s="47">
        <v>26893846</v>
      </c>
      <c r="O15" s="47">
        <v>28091957</v>
      </c>
      <c r="P15" s="47">
        <v>32223451</v>
      </c>
      <c r="Q15" s="47">
        <v>29755424</v>
      </c>
      <c r="R15" s="47">
        <v>29695802</v>
      </c>
      <c r="S15" s="47">
        <v>30062290</v>
      </c>
      <c r="T15" s="47">
        <v>30254070</v>
      </c>
      <c r="U15" s="47">
        <v>29768160</v>
      </c>
      <c r="V15" s="47">
        <v>27893377</v>
      </c>
      <c r="W15" s="47">
        <v>26791904</v>
      </c>
      <c r="X15" s="47">
        <v>28084270</v>
      </c>
      <c r="Y15" s="47">
        <v>25787719</v>
      </c>
      <c r="Z15" s="47">
        <v>24372479</v>
      </c>
      <c r="AA15" s="47">
        <v>22776550</v>
      </c>
      <c r="AB15" s="47">
        <v>20081204</v>
      </c>
      <c r="AC15" s="47">
        <v>20392008</v>
      </c>
      <c r="AD15" s="47">
        <v>22048016</v>
      </c>
      <c r="AE15" s="47">
        <v>31230452</v>
      </c>
      <c r="AF15" s="47">
        <v>30892268</v>
      </c>
      <c r="AG15" s="47">
        <v>31755781</v>
      </c>
      <c r="AH15" s="100">
        <v>33364437</v>
      </c>
    </row>
    <row r="16" spans="2:35" s="18" customFormat="1" ht="15" customHeight="1" x14ac:dyDescent="0.25">
      <c r="B16" s="227"/>
      <c r="C16" s="76" t="s">
        <v>59</v>
      </c>
      <c r="D16" s="47">
        <v>6663087</v>
      </c>
      <c r="E16" s="47">
        <v>5785417</v>
      </c>
      <c r="F16" s="47">
        <v>1487517</v>
      </c>
      <c r="G16" s="47">
        <v>1389374</v>
      </c>
      <c r="H16" s="47">
        <v>7193371</v>
      </c>
      <c r="I16" s="47">
        <v>4798756</v>
      </c>
      <c r="J16" s="47">
        <v>3544792</v>
      </c>
      <c r="K16" s="47">
        <v>1819955</v>
      </c>
      <c r="L16" s="47">
        <v>1845339</v>
      </c>
      <c r="M16" s="47">
        <v>1935698</v>
      </c>
      <c r="N16" s="47">
        <v>2145834</v>
      </c>
      <c r="O16" s="47">
        <v>2276825</v>
      </c>
      <c r="P16" s="47">
        <v>2749635</v>
      </c>
      <c r="Q16" s="47">
        <v>2365883</v>
      </c>
      <c r="R16" s="47">
        <v>2339723</v>
      </c>
      <c r="S16" s="47">
        <v>2595661</v>
      </c>
      <c r="T16" s="47">
        <v>2832721</v>
      </c>
      <c r="U16" s="47">
        <v>2818498</v>
      </c>
      <c r="V16" s="47">
        <v>2448543</v>
      </c>
      <c r="W16" s="47">
        <v>2586033</v>
      </c>
      <c r="X16" s="47">
        <v>2180851</v>
      </c>
      <c r="Y16" s="47">
        <v>2825540</v>
      </c>
      <c r="Z16" s="47">
        <v>2636044</v>
      </c>
      <c r="AA16" s="47">
        <v>2825513</v>
      </c>
      <c r="AB16" s="47">
        <v>2811007</v>
      </c>
      <c r="AC16" s="47">
        <v>1586004</v>
      </c>
      <c r="AD16" s="47">
        <v>1536522</v>
      </c>
      <c r="AE16" s="47">
        <v>1583056</v>
      </c>
      <c r="AF16" s="47">
        <v>1621352</v>
      </c>
      <c r="AG16" s="47">
        <v>1625580</v>
      </c>
      <c r="AH16" s="100">
        <v>1673088</v>
      </c>
      <c r="AI16" s="49"/>
    </row>
    <row r="17" spans="2:35" s="18" customFormat="1" ht="15" customHeight="1" x14ac:dyDescent="0.25">
      <c r="B17" s="227"/>
      <c r="C17" s="76" t="s">
        <v>60</v>
      </c>
      <c r="D17" s="47">
        <v>2288654</v>
      </c>
      <c r="E17" s="47">
        <v>2568491</v>
      </c>
      <c r="F17" s="47">
        <v>2849846</v>
      </c>
      <c r="G17" s="47">
        <v>3204965</v>
      </c>
      <c r="H17" s="47">
        <v>7962843</v>
      </c>
      <c r="I17" s="47">
        <v>6942496</v>
      </c>
      <c r="J17" s="47">
        <v>5484957</v>
      </c>
      <c r="K17" s="47">
        <v>5268956</v>
      </c>
      <c r="L17" s="47">
        <v>9128904</v>
      </c>
      <c r="M17" s="47">
        <v>7186826</v>
      </c>
      <c r="N17" s="47">
        <v>8127072</v>
      </c>
      <c r="O17" s="47">
        <v>8810262</v>
      </c>
      <c r="P17" s="47">
        <v>8422536</v>
      </c>
      <c r="Q17" s="47">
        <v>10041848</v>
      </c>
      <c r="R17" s="47">
        <v>11335264</v>
      </c>
      <c r="S17" s="47">
        <v>10705569</v>
      </c>
      <c r="T17" s="47">
        <v>11578045</v>
      </c>
      <c r="U17" s="47">
        <v>9455995</v>
      </c>
      <c r="V17" s="47">
        <v>8872310</v>
      </c>
      <c r="W17" s="47">
        <v>9389752</v>
      </c>
      <c r="X17" s="47">
        <v>9129347</v>
      </c>
      <c r="Y17" s="47">
        <v>7846766</v>
      </c>
      <c r="Z17" s="47">
        <v>7898617</v>
      </c>
      <c r="AA17" s="47">
        <v>8643726</v>
      </c>
      <c r="AB17" s="47">
        <v>8323744</v>
      </c>
      <c r="AC17" s="47">
        <v>8847242</v>
      </c>
      <c r="AD17" s="47">
        <v>8395365</v>
      </c>
      <c r="AE17" s="47">
        <v>7829690</v>
      </c>
      <c r="AF17" s="47">
        <v>7770597</v>
      </c>
      <c r="AG17" s="47">
        <v>7737565</v>
      </c>
      <c r="AH17" s="100">
        <v>7354345</v>
      </c>
      <c r="AI17" s="49"/>
    </row>
    <row r="18" spans="2:35" s="18" customFormat="1" ht="15" customHeight="1" x14ac:dyDescent="0.25">
      <c r="B18" s="227"/>
      <c r="C18" s="76" t="s">
        <v>61</v>
      </c>
      <c r="D18" s="47">
        <v>1805618</v>
      </c>
      <c r="E18" s="47">
        <v>2234094</v>
      </c>
      <c r="F18" s="47">
        <v>6383309</v>
      </c>
      <c r="G18" s="47">
        <v>6351076</v>
      </c>
      <c r="H18" s="47">
        <v>7364375</v>
      </c>
      <c r="I18" s="47">
        <v>8210438</v>
      </c>
      <c r="J18" s="47">
        <v>9290940</v>
      </c>
      <c r="K18" s="47">
        <v>10571111</v>
      </c>
      <c r="L18" s="47">
        <v>11654799</v>
      </c>
      <c r="M18" s="47">
        <v>12323298</v>
      </c>
      <c r="N18" s="47">
        <v>11987708</v>
      </c>
      <c r="O18" s="47">
        <v>12503520</v>
      </c>
      <c r="P18" s="47">
        <v>11926843</v>
      </c>
      <c r="Q18" s="47">
        <v>11256207</v>
      </c>
      <c r="R18" s="47">
        <v>11481613</v>
      </c>
      <c r="S18" s="47">
        <v>12631417</v>
      </c>
      <c r="T18" s="47">
        <v>11779202</v>
      </c>
      <c r="U18" s="47">
        <v>10992280</v>
      </c>
      <c r="V18" s="47">
        <v>13038491</v>
      </c>
      <c r="W18" s="47">
        <v>11075763</v>
      </c>
      <c r="X18" s="47">
        <v>11148015</v>
      </c>
      <c r="Y18" s="47">
        <v>12283718</v>
      </c>
      <c r="Z18" s="47">
        <v>12575894</v>
      </c>
      <c r="AA18" s="47">
        <v>11388657</v>
      </c>
      <c r="AB18" s="47">
        <v>11332374</v>
      </c>
      <c r="AC18" s="47">
        <v>14024374</v>
      </c>
      <c r="AD18" s="47">
        <v>12207294</v>
      </c>
      <c r="AE18" s="47">
        <v>11102105</v>
      </c>
      <c r="AF18" s="47">
        <v>12446563</v>
      </c>
      <c r="AG18" s="47">
        <v>13055198</v>
      </c>
      <c r="AH18" s="100">
        <v>12764872</v>
      </c>
      <c r="AI18" s="49"/>
    </row>
    <row r="19" spans="2:35" s="18" customFormat="1" ht="15" customHeight="1" x14ac:dyDescent="0.25">
      <c r="B19" s="227"/>
      <c r="C19" s="76" t="s">
        <v>62</v>
      </c>
      <c r="D19" s="47">
        <v>3747129</v>
      </c>
      <c r="E19" s="47">
        <v>4488191</v>
      </c>
      <c r="F19" s="47">
        <v>4800758</v>
      </c>
      <c r="G19" s="47">
        <v>4651781</v>
      </c>
      <c r="H19" s="47">
        <v>5111249</v>
      </c>
      <c r="I19" s="47">
        <v>5676747</v>
      </c>
      <c r="J19" s="47">
        <v>9870795</v>
      </c>
      <c r="K19" s="47">
        <v>10943357</v>
      </c>
      <c r="L19" s="47">
        <v>7786080</v>
      </c>
      <c r="M19" s="47">
        <v>8917798</v>
      </c>
      <c r="N19" s="47">
        <v>9946945</v>
      </c>
      <c r="O19" s="47">
        <v>10354224</v>
      </c>
      <c r="P19" s="47">
        <v>12897933</v>
      </c>
      <c r="Q19" s="47">
        <v>13334794</v>
      </c>
      <c r="R19" s="47">
        <v>14915893</v>
      </c>
      <c r="S19" s="47">
        <v>14192949</v>
      </c>
      <c r="T19" s="47">
        <v>14674153</v>
      </c>
      <c r="U19" s="47">
        <v>15205068</v>
      </c>
      <c r="V19" s="47">
        <v>14497500</v>
      </c>
      <c r="W19" s="47">
        <v>12889227</v>
      </c>
      <c r="X19" s="47">
        <v>13592281</v>
      </c>
      <c r="Y19" s="47">
        <v>13906480</v>
      </c>
      <c r="Z19" s="47">
        <v>13777252</v>
      </c>
      <c r="AA19" s="47">
        <v>15351149</v>
      </c>
      <c r="AB19" s="47">
        <v>13818945</v>
      </c>
      <c r="AC19" s="47">
        <v>15420734</v>
      </c>
      <c r="AD19" s="47">
        <v>12878196</v>
      </c>
      <c r="AE19" s="47">
        <v>13281421</v>
      </c>
      <c r="AF19" s="47">
        <v>14910249</v>
      </c>
      <c r="AG19" s="47">
        <v>15438398</v>
      </c>
      <c r="AH19" s="100">
        <v>15728682</v>
      </c>
      <c r="AI19" s="49"/>
    </row>
    <row r="20" spans="2:35" s="12" customFormat="1" ht="15" customHeight="1" x14ac:dyDescent="0.2">
      <c r="B20" s="232"/>
      <c r="C20" s="77" t="s">
        <v>31</v>
      </c>
      <c r="D20" s="75">
        <v>28155617</v>
      </c>
      <c r="E20" s="75">
        <v>29697801</v>
      </c>
      <c r="F20" s="75">
        <v>30966534</v>
      </c>
      <c r="G20" s="75">
        <v>32373039</v>
      </c>
      <c r="H20" s="75">
        <v>45479132</v>
      </c>
      <c r="I20" s="75">
        <v>44785307</v>
      </c>
      <c r="J20" s="75">
        <v>49277648</v>
      </c>
      <c r="K20" s="75">
        <v>51551254</v>
      </c>
      <c r="L20" s="75">
        <v>54866469</v>
      </c>
      <c r="M20" s="75">
        <v>56215835</v>
      </c>
      <c r="N20" s="75">
        <v>59378352</v>
      </c>
      <c r="O20" s="75">
        <v>62381484</v>
      </c>
      <c r="P20" s="75">
        <v>68600170</v>
      </c>
      <c r="Q20" s="75">
        <v>67102625</v>
      </c>
      <c r="R20" s="75">
        <v>70129959</v>
      </c>
      <c r="S20" s="75">
        <v>70512357</v>
      </c>
      <c r="T20" s="75">
        <v>71417141</v>
      </c>
      <c r="U20" s="75">
        <v>69122206</v>
      </c>
      <c r="V20" s="75">
        <v>67614318</v>
      </c>
      <c r="W20" s="75">
        <v>63417501</v>
      </c>
      <c r="X20" s="74">
        <v>65045667</v>
      </c>
      <c r="Y20" s="74">
        <v>64890687</v>
      </c>
      <c r="Z20" s="74">
        <v>65695490</v>
      </c>
      <c r="AA20" s="74">
        <v>65822471</v>
      </c>
      <c r="AB20" s="74">
        <v>65552566</v>
      </c>
      <c r="AC20" s="74">
        <v>69294895</v>
      </c>
      <c r="AD20" s="74">
        <v>66263138</v>
      </c>
      <c r="AE20" s="74">
        <v>66040650</v>
      </c>
      <c r="AF20" s="74">
        <v>68746401</v>
      </c>
      <c r="AG20" s="74">
        <v>70787209</v>
      </c>
      <c r="AH20" s="74">
        <v>72091032</v>
      </c>
      <c r="AI20" s="49"/>
    </row>
    <row r="21" spans="2:35" s="12" customFormat="1" ht="15" customHeight="1" x14ac:dyDescent="0.2">
      <c r="B21" s="227" t="s">
        <v>70</v>
      </c>
      <c r="C21" s="76" t="s">
        <v>56</v>
      </c>
      <c r="D21" s="47">
        <v>106284</v>
      </c>
      <c r="E21" s="47">
        <v>292218</v>
      </c>
      <c r="F21" s="47">
        <v>113284</v>
      </c>
      <c r="G21" s="47">
        <v>878365</v>
      </c>
      <c r="H21" s="47">
        <v>964052</v>
      </c>
      <c r="I21" s="47">
        <v>1023654</v>
      </c>
      <c r="J21" s="47">
        <v>1028936</v>
      </c>
      <c r="K21" s="47">
        <v>940855</v>
      </c>
      <c r="L21" s="47">
        <v>941625</v>
      </c>
      <c r="M21" s="47">
        <v>865236</v>
      </c>
      <c r="N21" s="47">
        <v>863131</v>
      </c>
      <c r="O21" s="47">
        <v>697910</v>
      </c>
      <c r="P21" s="47">
        <v>686443</v>
      </c>
      <c r="Q21" s="47">
        <v>623143</v>
      </c>
      <c r="R21" s="47">
        <v>566145</v>
      </c>
      <c r="S21" s="47">
        <v>503584</v>
      </c>
      <c r="T21" s="47">
        <v>500915</v>
      </c>
      <c r="U21" s="47">
        <v>492753</v>
      </c>
      <c r="V21" s="47">
        <v>529587</v>
      </c>
      <c r="W21" s="47">
        <v>362370</v>
      </c>
      <c r="X21" s="47">
        <v>288854</v>
      </c>
      <c r="Y21" s="47">
        <v>290276</v>
      </c>
      <c r="Z21" s="47">
        <v>305762</v>
      </c>
      <c r="AA21" s="47">
        <v>328643</v>
      </c>
      <c r="AB21" s="47">
        <v>318655</v>
      </c>
      <c r="AC21" s="47">
        <v>340749</v>
      </c>
      <c r="AD21" s="47">
        <v>379013</v>
      </c>
      <c r="AE21" s="47">
        <v>429800</v>
      </c>
      <c r="AF21" s="47">
        <v>412010</v>
      </c>
      <c r="AG21" s="47">
        <v>427381</v>
      </c>
      <c r="AH21" s="47">
        <v>411847</v>
      </c>
      <c r="AI21" s="49"/>
    </row>
    <row r="22" spans="2:35" s="12" customFormat="1" ht="24" customHeight="1" x14ac:dyDescent="0.2">
      <c r="B22" s="227"/>
      <c r="C22" s="122" t="s">
        <v>68</v>
      </c>
      <c r="D22" s="50" t="s">
        <v>4</v>
      </c>
      <c r="E22" s="50" t="s">
        <v>4</v>
      </c>
      <c r="F22" s="50" t="s">
        <v>4</v>
      </c>
      <c r="G22" s="50" t="s">
        <v>4</v>
      </c>
      <c r="H22" s="50" t="s">
        <v>4</v>
      </c>
      <c r="I22" s="50" t="s">
        <v>4</v>
      </c>
      <c r="J22" s="50" t="s">
        <v>4</v>
      </c>
      <c r="K22" s="47">
        <v>3694</v>
      </c>
      <c r="L22" s="50" t="s">
        <v>4</v>
      </c>
      <c r="M22" s="50" t="s">
        <v>4</v>
      </c>
      <c r="N22" s="50" t="s">
        <v>4</v>
      </c>
      <c r="O22" s="50" t="s">
        <v>4</v>
      </c>
      <c r="P22" s="50" t="s">
        <v>4</v>
      </c>
      <c r="Q22" s="50" t="s">
        <v>4</v>
      </c>
      <c r="R22" s="50" t="s">
        <v>4</v>
      </c>
      <c r="S22" s="50" t="s">
        <v>4</v>
      </c>
      <c r="T22" s="50" t="s">
        <v>4</v>
      </c>
      <c r="U22" s="50" t="s">
        <v>4</v>
      </c>
      <c r="V22" s="47">
        <v>586852</v>
      </c>
      <c r="W22" s="47">
        <v>468938</v>
      </c>
      <c r="X22" s="47">
        <v>488991</v>
      </c>
      <c r="Y22" s="47">
        <v>2392895</v>
      </c>
      <c r="Z22" s="47">
        <v>4958773</v>
      </c>
      <c r="AA22" s="47">
        <v>5486640</v>
      </c>
      <c r="AB22" s="47">
        <v>14156653</v>
      </c>
      <c r="AC22" s="47">
        <v>14607456</v>
      </c>
      <c r="AD22" s="47">
        <v>15316951</v>
      </c>
      <c r="AE22" s="50" t="s">
        <v>4</v>
      </c>
      <c r="AF22" s="50" t="s">
        <v>4</v>
      </c>
      <c r="AG22" s="50" t="s">
        <v>4</v>
      </c>
      <c r="AH22" s="50" t="s">
        <v>4</v>
      </c>
      <c r="AI22" s="49"/>
    </row>
    <row r="23" spans="2:35" s="12" customFormat="1" ht="15" customHeight="1" x14ac:dyDescent="0.2">
      <c r="B23" s="227"/>
      <c r="C23" s="76" t="s">
        <v>58</v>
      </c>
      <c r="D23" s="47">
        <v>69212481</v>
      </c>
      <c r="E23" s="47">
        <v>71736234</v>
      </c>
      <c r="F23" s="47">
        <v>73606747</v>
      </c>
      <c r="G23" s="47">
        <v>76475235</v>
      </c>
      <c r="H23" s="47">
        <v>80230847</v>
      </c>
      <c r="I23" s="47">
        <v>83485545</v>
      </c>
      <c r="J23" s="47">
        <v>87574272</v>
      </c>
      <c r="K23" s="47">
        <v>92943916</v>
      </c>
      <c r="L23" s="47">
        <v>95658675</v>
      </c>
      <c r="M23" s="47">
        <v>102559203</v>
      </c>
      <c r="N23" s="47">
        <v>106061338</v>
      </c>
      <c r="O23" s="47">
        <v>109264794</v>
      </c>
      <c r="P23" s="47">
        <v>112813400</v>
      </c>
      <c r="Q23" s="47">
        <v>108096070</v>
      </c>
      <c r="R23" s="47">
        <v>107308987</v>
      </c>
      <c r="S23" s="47">
        <v>110533401</v>
      </c>
      <c r="T23" s="47">
        <v>110859452</v>
      </c>
      <c r="U23" s="47">
        <v>109436481</v>
      </c>
      <c r="V23" s="47">
        <v>105690086</v>
      </c>
      <c r="W23" s="47">
        <v>101853901</v>
      </c>
      <c r="X23" s="47">
        <v>107182970</v>
      </c>
      <c r="Y23" s="47">
        <v>102565312</v>
      </c>
      <c r="Z23" s="47">
        <v>101960274</v>
      </c>
      <c r="AA23" s="47">
        <v>97990527</v>
      </c>
      <c r="AB23" s="47">
        <v>94723878</v>
      </c>
      <c r="AC23" s="47">
        <v>93241322</v>
      </c>
      <c r="AD23" s="47">
        <v>98738941</v>
      </c>
      <c r="AE23" s="47">
        <v>118724851</v>
      </c>
      <c r="AF23" s="47">
        <v>118631049.28148767</v>
      </c>
      <c r="AG23" s="47">
        <v>122258529.1973</v>
      </c>
      <c r="AH23" s="100">
        <v>127737763.2288</v>
      </c>
    </row>
    <row r="24" spans="2:35" s="12" customFormat="1" ht="15" customHeight="1" x14ac:dyDescent="0.2">
      <c r="B24" s="227"/>
      <c r="C24" s="76" t="s">
        <v>59</v>
      </c>
      <c r="D24" s="47">
        <v>24465809</v>
      </c>
      <c r="E24" s="47">
        <v>26331711</v>
      </c>
      <c r="F24" s="47">
        <v>30397094</v>
      </c>
      <c r="G24" s="47">
        <v>25111765</v>
      </c>
      <c r="H24" s="47">
        <v>24071014</v>
      </c>
      <c r="I24" s="47">
        <v>24295518</v>
      </c>
      <c r="J24" s="47">
        <v>25441033</v>
      </c>
      <c r="K24" s="47">
        <v>27159926</v>
      </c>
      <c r="L24" s="47">
        <v>27613101</v>
      </c>
      <c r="M24" s="47">
        <v>30574654</v>
      </c>
      <c r="N24" s="47">
        <v>32604073</v>
      </c>
      <c r="O24" s="47">
        <v>34743945</v>
      </c>
      <c r="P24" s="47">
        <v>31966922</v>
      </c>
      <c r="Q24" s="47">
        <v>33137823</v>
      </c>
      <c r="R24" s="47">
        <v>33771523</v>
      </c>
      <c r="S24" s="47">
        <v>34183744</v>
      </c>
      <c r="T24" s="47">
        <v>34666432</v>
      </c>
      <c r="U24" s="47">
        <v>31656641</v>
      </c>
      <c r="V24" s="47">
        <v>32096213</v>
      </c>
      <c r="W24" s="47">
        <v>30726108</v>
      </c>
      <c r="X24" s="47">
        <v>21730262</v>
      </c>
      <c r="Y24" s="47">
        <v>30913142</v>
      </c>
      <c r="Z24" s="47">
        <v>29691746</v>
      </c>
      <c r="AA24" s="47">
        <v>35050111</v>
      </c>
      <c r="AB24" s="47">
        <v>33014865</v>
      </c>
      <c r="AC24" s="47">
        <v>22971490</v>
      </c>
      <c r="AD24" s="47">
        <v>20789628</v>
      </c>
      <c r="AE24" s="47">
        <v>21065512</v>
      </c>
      <c r="AF24" s="47">
        <v>21388237</v>
      </c>
      <c r="AG24" s="47">
        <v>22187703</v>
      </c>
      <c r="AH24" s="100">
        <v>21061873</v>
      </c>
      <c r="AI24" s="49"/>
    </row>
    <row r="25" spans="2:35" s="12" customFormat="1" ht="15" customHeight="1" x14ac:dyDescent="0.2">
      <c r="B25" s="227"/>
      <c r="C25" s="76" t="s">
        <v>60</v>
      </c>
      <c r="D25" s="47">
        <v>6973598</v>
      </c>
      <c r="E25" s="47">
        <v>7185981</v>
      </c>
      <c r="F25" s="47">
        <v>7042112</v>
      </c>
      <c r="G25" s="47">
        <v>8445492</v>
      </c>
      <c r="H25" s="47">
        <v>9155474</v>
      </c>
      <c r="I25" s="47">
        <v>10683666</v>
      </c>
      <c r="J25" s="47">
        <v>10203181</v>
      </c>
      <c r="K25" s="47">
        <v>12303960</v>
      </c>
      <c r="L25" s="47">
        <v>14905656</v>
      </c>
      <c r="M25" s="47">
        <v>14708275</v>
      </c>
      <c r="N25" s="47">
        <v>14554947</v>
      </c>
      <c r="O25" s="47">
        <v>16086569</v>
      </c>
      <c r="P25" s="47">
        <v>16176930</v>
      </c>
      <c r="Q25" s="47">
        <v>18306715</v>
      </c>
      <c r="R25" s="47">
        <v>19629458</v>
      </c>
      <c r="S25" s="47">
        <v>18251512</v>
      </c>
      <c r="T25" s="47">
        <v>19282063</v>
      </c>
      <c r="U25" s="47">
        <v>19998407</v>
      </c>
      <c r="V25" s="47">
        <v>18145163</v>
      </c>
      <c r="W25" s="47">
        <v>18300524</v>
      </c>
      <c r="X25" s="47">
        <v>16948404</v>
      </c>
      <c r="Y25" s="47">
        <v>17126673</v>
      </c>
      <c r="Z25" s="47">
        <v>16943379</v>
      </c>
      <c r="AA25" s="47">
        <v>16886986</v>
      </c>
      <c r="AB25" s="47">
        <v>16259523</v>
      </c>
      <c r="AC25" s="47">
        <v>16527249</v>
      </c>
      <c r="AD25" s="47">
        <v>16238974</v>
      </c>
      <c r="AE25" s="47">
        <v>15719537</v>
      </c>
      <c r="AF25" s="47">
        <v>15462836</v>
      </c>
      <c r="AG25" s="47">
        <v>15010268</v>
      </c>
      <c r="AH25" s="100">
        <v>14529873</v>
      </c>
      <c r="AI25" s="49"/>
    </row>
    <row r="26" spans="2:35" s="12" customFormat="1" ht="15" customHeight="1" x14ac:dyDescent="0.2">
      <c r="B26" s="227"/>
      <c r="C26" s="76" t="s">
        <v>61</v>
      </c>
      <c r="D26" s="47">
        <v>14692111</v>
      </c>
      <c r="E26" s="47">
        <v>18516802</v>
      </c>
      <c r="F26" s="47">
        <v>17966493</v>
      </c>
      <c r="G26" s="47">
        <v>15254082</v>
      </c>
      <c r="H26" s="47">
        <v>22452363</v>
      </c>
      <c r="I26" s="47">
        <v>23099434</v>
      </c>
      <c r="J26" s="47">
        <v>27334999</v>
      </c>
      <c r="K26" s="47">
        <v>25303092</v>
      </c>
      <c r="L26" s="47">
        <v>22816125</v>
      </c>
      <c r="M26" s="47">
        <v>23834151</v>
      </c>
      <c r="N26" s="47">
        <v>25561159</v>
      </c>
      <c r="O26" s="47">
        <v>28743609</v>
      </c>
      <c r="P26" s="47">
        <v>24507740</v>
      </c>
      <c r="Q26" s="47">
        <v>24137922</v>
      </c>
      <c r="R26" s="47">
        <v>24899775</v>
      </c>
      <c r="S26" s="47">
        <v>19555189</v>
      </c>
      <c r="T26" s="47">
        <v>17628986</v>
      </c>
      <c r="U26" s="47">
        <v>17675572</v>
      </c>
      <c r="V26" s="47">
        <v>18968686</v>
      </c>
      <c r="W26" s="47">
        <v>16255945</v>
      </c>
      <c r="X26" s="47">
        <v>17984388</v>
      </c>
      <c r="Y26" s="47">
        <v>16934140</v>
      </c>
      <c r="Z26" s="47">
        <v>13316439</v>
      </c>
      <c r="AA26" s="47">
        <v>10454866</v>
      </c>
      <c r="AB26" s="47">
        <v>13702573</v>
      </c>
      <c r="AC26" s="47">
        <v>14477095</v>
      </c>
      <c r="AD26" s="47">
        <v>12924605</v>
      </c>
      <c r="AE26" s="47">
        <v>13654764</v>
      </c>
      <c r="AF26" s="47">
        <v>18670539.441132188</v>
      </c>
      <c r="AG26" s="47">
        <v>19474867.317299999</v>
      </c>
      <c r="AH26" s="100">
        <v>20318829.520300001</v>
      </c>
      <c r="AI26" s="49"/>
    </row>
    <row r="27" spans="2:35" s="12" customFormat="1" ht="15" customHeight="1" x14ac:dyDescent="0.2">
      <c r="B27" s="227"/>
      <c r="C27" s="76" t="s">
        <v>62</v>
      </c>
      <c r="D27" s="47">
        <v>88973054</v>
      </c>
      <c r="E27" s="47">
        <v>94721835</v>
      </c>
      <c r="F27" s="47">
        <v>107173062</v>
      </c>
      <c r="G27" s="47">
        <v>118520806</v>
      </c>
      <c r="H27" s="47">
        <v>135899823</v>
      </c>
      <c r="I27" s="47">
        <v>140609890</v>
      </c>
      <c r="J27" s="47">
        <v>157175576</v>
      </c>
      <c r="K27" s="47">
        <v>189979835</v>
      </c>
      <c r="L27" s="47">
        <v>180273002</v>
      </c>
      <c r="M27" s="47">
        <v>190618509</v>
      </c>
      <c r="N27" s="47">
        <v>205012723</v>
      </c>
      <c r="O27" s="47">
        <v>212765388</v>
      </c>
      <c r="P27" s="47">
        <v>220622726</v>
      </c>
      <c r="Q27" s="47">
        <v>225309391</v>
      </c>
      <c r="R27" s="47">
        <v>237649125</v>
      </c>
      <c r="S27" s="47">
        <v>243139554</v>
      </c>
      <c r="T27" s="47">
        <v>237414575</v>
      </c>
      <c r="U27" s="47">
        <v>235136722</v>
      </c>
      <c r="V27" s="47">
        <v>228077771</v>
      </c>
      <c r="W27" s="47">
        <v>216609678</v>
      </c>
      <c r="X27" s="47">
        <v>220027411</v>
      </c>
      <c r="Y27" s="47">
        <v>216208110</v>
      </c>
      <c r="Z27" s="47">
        <v>217147247</v>
      </c>
      <c r="AA27" s="47">
        <v>223841551</v>
      </c>
      <c r="AB27" s="47">
        <v>211622634</v>
      </c>
      <c r="AC27" s="47">
        <v>227732080</v>
      </c>
      <c r="AD27" s="47">
        <v>184358876</v>
      </c>
      <c r="AE27" s="47">
        <v>199268024</v>
      </c>
      <c r="AF27" s="47">
        <v>229079313.3963595</v>
      </c>
      <c r="AG27" s="47">
        <v>238564670.55970001</v>
      </c>
      <c r="AH27" s="100">
        <v>242298430.9323</v>
      </c>
      <c r="AI27" s="49"/>
    </row>
    <row r="28" spans="2:35" s="12" customFormat="1" ht="15" customHeight="1" x14ac:dyDescent="0.2">
      <c r="B28" s="227"/>
      <c r="C28" s="76" t="s">
        <v>63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50" t="s">
        <v>4</v>
      </c>
      <c r="O28" s="50" t="s">
        <v>4</v>
      </c>
      <c r="P28" s="50" t="s">
        <v>4</v>
      </c>
      <c r="Q28" s="50" t="s">
        <v>4</v>
      </c>
      <c r="R28" s="50" t="s">
        <v>4</v>
      </c>
      <c r="S28" s="50" t="s">
        <v>4</v>
      </c>
      <c r="T28" s="50" t="s">
        <v>4</v>
      </c>
      <c r="U28" s="50" t="s">
        <v>4</v>
      </c>
      <c r="V28" s="50" t="s">
        <v>4</v>
      </c>
      <c r="W28" s="50" t="s">
        <v>4</v>
      </c>
      <c r="X28" s="50" t="s">
        <v>4</v>
      </c>
      <c r="Y28" s="50" t="s">
        <v>4</v>
      </c>
      <c r="Z28" s="50" t="s">
        <v>4</v>
      </c>
      <c r="AA28" s="50" t="s">
        <v>4</v>
      </c>
      <c r="AB28" s="50" t="s">
        <v>4</v>
      </c>
      <c r="AC28" s="50" t="s">
        <v>4</v>
      </c>
      <c r="AD28" s="50" t="s">
        <v>4</v>
      </c>
      <c r="AE28" s="50" t="s">
        <v>4</v>
      </c>
      <c r="AF28" s="50">
        <v>8684.5606532448128</v>
      </c>
      <c r="AG28" s="50" t="s">
        <v>4</v>
      </c>
      <c r="AH28" s="50" t="s">
        <v>4</v>
      </c>
      <c r="AI28" s="49"/>
    </row>
    <row r="29" spans="2:35" s="18" customFormat="1" ht="15" customHeight="1" x14ac:dyDescent="0.25">
      <c r="B29" s="227"/>
      <c r="C29" s="77" t="s">
        <v>31</v>
      </c>
      <c r="D29" s="75">
        <v>204423337</v>
      </c>
      <c r="E29" s="75">
        <v>218784781</v>
      </c>
      <c r="F29" s="75">
        <v>236298792</v>
      </c>
      <c r="G29" s="75">
        <v>244685745</v>
      </c>
      <c r="H29" s="75">
        <v>272773573</v>
      </c>
      <c r="I29" s="75">
        <v>283197707</v>
      </c>
      <c r="J29" s="75">
        <v>308757997</v>
      </c>
      <c r="K29" s="75">
        <v>348635278</v>
      </c>
      <c r="L29" s="75">
        <v>342208184</v>
      </c>
      <c r="M29" s="75">
        <v>363160028</v>
      </c>
      <c r="N29" s="75">
        <v>384657371</v>
      </c>
      <c r="O29" s="75">
        <v>402302215</v>
      </c>
      <c r="P29" s="75">
        <v>406774161</v>
      </c>
      <c r="Q29" s="75">
        <v>409611064</v>
      </c>
      <c r="R29" s="75">
        <v>423825013</v>
      </c>
      <c r="S29" s="75">
        <v>426166984</v>
      </c>
      <c r="T29" s="75">
        <v>420352423</v>
      </c>
      <c r="U29" s="75">
        <v>414396576</v>
      </c>
      <c r="V29" s="75">
        <v>404094358</v>
      </c>
      <c r="W29" s="75">
        <v>384577464</v>
      </c>
      <c r="X29" s="74">
        <v>384651280</v>
      </c>
      <c r="Y29" s="74">
        <v>386430548</v>
      </c>
      <c r="Z29" s="74">
        <v>384323620</v>
      </c>
      <c r="AA29" s="74">
        <v>390039324</v>
      </c>
      <c r="AB29" s="74">
        <v>383798781</v>
      </c>
      <c r="AC29" s="74">
        <v>389897441</v>
      </c>
      <c r="AD29" s="74">
        <v>348746988</v>
      </c>
      <c r="AE29" s="74">
        <v>368862488</v>
      </c>
      <c r="AF29" s="74">
        <v>403652669.6796326</v>
      </c>
      <c r="AG29" s="74">
        <v>417923419.07430005</v>
      </c>
      <c r="AH29" s="74">
        <v>426358616.6814</v>
      </c>
      <c r="AI29" s="49"/>
    </row>
    <row r="30" spans="2:35" s="12" customFormat="1" ht="15" customHeight="1" x14ac:dyDescent="0.2">
      <c r="B30" s="228" t="s">
        <v>71</v>
      </c>
      <c r="C30" s="76" t="s">
        <v>56</v>
      </c>
      <c r="D30" s="47">
        <v>1576</v>
      </c>
      <c r="E30" s="47">
        <v>6931</v>
      </c>
      <c r="F30" s="47">
        <v>7196</v>
      </c>
      <c r="G30" s="47">
        <v>123324</v>
      </c>
      <c r="H30" s="47">
        <v>165916</v>
      </c>
      <c r="I30" s="47">
        <v>246981</v>
      </c>
      <c r="J30" s="47">
        <v>159810</v>
      </c>
      <c r="K30" s="47">
        <v>101307</v>
      </c>
      <c r="L30" s="47">
        <v>486123</v>
      </c>
      <c r="M30" s="47">
        <v>628631</v>
      </c>
      <c r="N30" s="47">
        <v>625725</v>
      </c>
      <c r="O30" s="47">
        <v>783143</v>
      </c>
      <c r="P30" s="47">
        <v>729311</v>
      </c>
      <c r="Q30" s="47">
        <v>844269</v>
      </c>
      <c r="R30" s="47">
        <v>1015406</v>
      </c>
      <c r="S30" s="47">
        <v>1018308</v>
      </c>
      <c r="T30" s="47">
        <v>905497</v>
      </c>
      <c r="U30" s="47">
        <v>1317181</v>
      </c>
      <c r="V30" s="47">
        <v>846697</v>
      </c>
      <c r="W30" s="47">
        <v>746801</v>
      </c>
      <c r="X30" s="47">
        <v>290862</v>
      </c>
      <c r="Y30" s="47">
        <v>357908</v>
      </c>
      <c r="Z30" s="47">
        <v>327318</v>
      </c>
      <c r="AA30" s="47">
        <v>271350</v>
      </c>
      <c r="AB30" s="47">
        <v>284136</v>
      </c>
      <c r="AC30" s="47">
        <v>320217</v>
      </c>
      <c r="AD30" s="47">
        <v>343701</v>
      </c>
      <c r="AE30" s="47">
        <v>366294</v>
      </c>
      <c r="AF30" s="47">
        <v>482387</v>
      </c>
      <c r="AG30" s="47">
        <v>499534</v>
      </c>
      <c r="AH30" s="47">
        <v>597043</v>
      </c>
      <c r="AI30" s="49"/>
    </row>
    <row r="31" spans="2:35" s="12" customFormat="1" ht="24" customHeight="1" x14ac:dyDescent="0.2">
      <c r="B31" s="227"/>
      <c r="C31" s="122" t="s">
        <v>68</v>
      </c>
      <c r="D31" s="50" t="s">
        <v>4</v>
      </c>
      <c r="E31" s="50" t="s">
        <v>4</v>
      </c>
      <c r="F31" s="50" t="s">
        <v>4</v>
      </c>
      <c r="G31" s="50" t="s">
        <v>4</v>
      </c>
      <c r="H31" s="50" t="s">
        <v>4</v>
      </c>
      <c r="I31" s="50" t="s">
        <v>4</v>
      </c>
      <c r="J31" s="50" t="s">
        <v>4</v>
      </c>
      <c r="K31" s="50" t="s">
        <v>4</v>
      </c>
      <c r="L31" s="50" t="s">
        <v>4</v>
      </c>
      <c r="M31" s="50" t="s">
        <v>4</v>
      </c>
      <c r="N31" s="50" t="s">
        <v>4</v>
      </c>
      <c r="O31" s="50" t="s">
        <v>4</v>
      </c>
      <c r="P31" s="50" t="s">
        <v>4</v>
      </c>
      <c r="Q31" s="50" t="s">
        <v>4</v>
      </c>
      <c r="R31" s="50" t="s">
        <v>4</v>
      </c>
      <c r="S31" s="50" t="s">
        <v>4</v>
      </c>
      <c r="T31" s="50" t="s">
        <v>4</v>
      </c>
      <c r="U31" s="50" t="s">
        <v>4</v>
      </c>
      <c r="V31" s="47">
        <v>231626</v>
      </c>
      <c r="W31" s="47">
        <v>161070</v>
      </c>
      <c r="X31" s="47">
        <v>128110</v>
      </c>
      <c r="Y31" s="47">
        <v>810050</v>
      </c>
      <c r="Z31" s="47">
        <v>1804502</v>
      </c>
      <c r="AA31" s="47">
        <v>2018858</v>
      </c>
      <c r="AB31" s="47">
        <v>4360707</v>
      </c>
      <c r="AC31" s="47">
        <v>4223188</v>
      </c>
      <c r="AD31" s="47">
        <v>3921159</v>
      </c>
      <c r="AE31" s="50" t="s">
        <v>4</v>
      </c>
      <c r="AF31" s="50" t="s">
        <v>4</v>
      </c>
      <c r="AG31" s="50" t="s">
        <v>4</v>
      </c>
      <c r="AH31" s="50" t="s">
        <v>4</v>
      </c>
      <c r="AI31" s="49"/>
    </row>
    <row r="32" spans="2:35" s="12" customFormat="1" ht="15" customHeight="1" x14ac:dyDescent="0.2">
      <c r="B32" s="227"/>
      <c r="C32" s="76" t="s">
        <v>58</v>
      </c>
      <c r="D32" s="47">
        <v>11206821</v>
      </c>
      <c r="E32" s="47">
        <v>12051523</v>
      </c>
      <c r="F32" s="47">
        <v>12857473</v>
      </c>
      <c r="G32" s="47">
        <v>13478087</v>
      </c>
      <c r="H32" s="47">
        <v>14419179</v>
      </c>
      <c r="I32" s="47">
        <v>15380928</v>
      </c>
      <c r="J32" s="47">
        <v>16777538</v>
      </c>
      <c r="K32" s="47">
        <v>17919604</v>
      </c>
      <c r="L32" s="47">
        <v>19050715</v>
      </c>
      <c r="M32" s="47">
        <v>20024701</v>
      </c>
      <c r="N32" s="47">
        <v>21106175</v>
      </c>
      <c r="O32" s="47">
        <v>21731008</v>
      </c>
      <c r="P32" s="47">
        <v>22658366</v>
      </c>
      <c r="Q32" s="47">
        <v>22135027</v>
      </c>
      <c r="R32" s="47">
        <v>21973459</v>
      </c>
      <c r="S32" s="47">
        <v>22308027</v>
      </c>
      <c r="T32" s="47">
        <v>22300559</v>
      </c>
      <c r="U32" s="47">
        <v>21951673</v>
      </c>
      <c r="V32" s="47">
        <v>20589422</v>
      </c>
      <c r="W32" s="47">
        <v>19685068</v>
      </c>
      <c r="X32" s="47">
        <v>20608679</v>
      </c>
      <c r="Y32" s="47">
        <v>19210858</v>
      </c>
      <c r="Z32" s="47">
        <v>18460582</v>
      </c>
      <c r="AA32" s="47">
        <v>17196954</v>
      </c>
      <c r="AB32" s="47">
        <v>15787746</v>
      </c>
      <c r="AC32" s="47">
        <v>15742062</v>
      </c>
      <c r="AD32" s="47">
        <v>16991089</v>
      </c>
      <c r="AE32" s="47">
        <v>21619551</v>
      </c>
      <c r="AF32" s="47">
        <v>21475801.353799496</v>
      </c>
      <c r="AG32" s="47">
        <v>21956566.087000001</v>
      </c>
      <c r="AH32" s="100">
        <v>23041864.739500001</v>
      </c>
      <c r="AI32" s="49"/>
    </row>
    <row r="33" spans="2:35" s="12" customFormat="1" ht="15" customHeight="1" x14ac:dyDescent="0.2">
      <c r="B33" s="227"/>
      <c r="C33" s="76" t="s">
        <v>59</v>
      </c>
      <c r="D33" s="47">
        <v>1155862</v>
      </c>
      <c r="E33" s="47">
        <v>1248664</v>
      </c>
      <c r="F33" s="47">
        <v>1352010</v>
      </c>
      <c r="G33" s="47">
        <v>1462904</v>
      </c>
      <c r="H33" s="47">
        <v>1455862</v>
      </c>
      <c r="I33" s="47">
        <v>1510784</v>
      </c>
      <c r="J33" s="47">
        <v>1761419</v>
      </c>
      <c r="K33" s="47">
        <v>1883375</v>
      </c>
      <c r="L33" s="47">
        <v>2192884</v>
      </c>
      <c r="M33" s="47">
        <v>2503912</v>
      </c>
      <c r="N33" s="47">
        <v>2575173</v>
      </c>
      <c r="O33" s="47">
        <v>2467987</v>
      </c>
      <c r="P33" s="47">
        <v>2612333</v>
      </c>
      <c r="Q33" s="47">
        <v>2852596</v>
      </c>
      <c r="R33" s="47">
        <v>2999922</v>
      </c>
      <c r="S33" s="47">
        <v>3160830</v>
      </c>
      <c r="T33" s="47">
        <v>3189087</v>
      </c>
      <c r="U33" s="47">
        <v>3021387</v>
      </c>
      <c r="V33" s="47">
        <v>2517958</v>
      </c>
      <c r="W33" s="47">
        <v>2558496</v>
      </c>
      <c r="X33" s="47">
        <v>2520767</v>
      </c>
      <c r="Y33" s="47">
        <v>2986941</v>
      </c>
      <c r="Z33" s="47">
        <v>2995691</v>
      </c>
      <c r="AA33" s="47">
        <v>3136956</v>
      </c>
      <c r="AB33" s="47">
        <v>3159381</v>
      </c>
      <c r="AC33" s="47">
        <v>2492492</v>
      </c>
      <c r="AD33" s="47">
        <v>1975271</v>
      </c>
      <c r="AE33" s="47">
        <v>2223958</v>
      </c>
      <c r="AF33" s="47">
        <v>2394386</v>
      </c>
      <c r="AG33" s="47">
        <v>2544058</v>
      </c>
      <c r="AH33" s="100">
        <v>2712987</v>
      </c>
      <c r="AI33" s="49"/>
    </row>
    <row r="34" spans="2:35" s="12" customFormat="1" ht="15" customHeight="1" x14ac:dyDescent="0.2">
      <c r="B34" s="227"/>
      <c r="C34" s="76" t="s">
        <v>60</v>
      </c>
      <c r="D34" s="47">
        <v>1741244</v>
      </c>
      <c r="E34" s="47">
        <v>1868558</v>
      </c>
      <c r="F34" s="47">
        <v>2249134</v>
      </c>
      <c r="G34" s="47">
        <v>2568709</v>
      </c>
      <c r="H34" s="47">
        <v>2523517</v>
      </c>
      <c r="I34" s="47">
        <v>2345912</v>
      </c>
      <c r="J34" s="47">
        <v>2430695</v>
      </c>
      <c r="K34" s="47">
        <v>2871694</v>
      </c>
      <c r="L34" s="47">
        <v>5573591</v>
      </c>
      <c r="M34" s="47">
        <v>7003565</v>
      </c>
      <c r="N34" s="47">
        <v>7615500</v>
      </c>
      <c r="O34" s="47">
        <v>7525927</v>
      </c>
      <c r="P34" s="47">
        <v>7272283</v>
      </c>
      <c r="Q34" s="47">
        <v>14129627</v>
      </c>
      <c r="R34" s="47">
        <v>12072671</v>
      </c>
      <c r="S34" s="47">
        <v>10707423</v>
      </c>
      <c r="T34" s="47">
        <v>10549515</v>
      </c>
      <c r="U34" s="47">
        <v>10273541</v>
      </c>
      <c r="V34" s="47">
        <v>9570893</v>
      </c>
      <c r="W34" s="47">
        <v>9791616</v>
      </c>
      <c r="X34" s="47">
        <v>9233201</v>
      </c>
      <c r="Y34" s="47">
        <v>9232093</v>
      </c>
      <c r="Z34" s="47">
        <v>8552130</v>
      </c>
      <c r="AA34" s="47">
        <v>8220884</v>
      </c>
      <c r="AB34" s="47">
        <v>8039819</v>
      </c>
      <c r="AC34" s="47">
        <v>8173735</v>
      </c>
      <c r="AD34" s="47">
        <v>7733466</v>
      </c>
      <c r="AE34" s="47">
        <v>7512315</v>
      </c>
      <c r="AF34" s="47">
        <v>7369059</v>
      </c>
      <c r="AG34" s="47">
        <v>7376825</v>
      </c>
      <c r="AH34" s="100">
        <v>6920238</v>
      </c>
      <c r="AI34" s="49"/>
    </row>
    <row r="35" spans="2:35" s="12" customFormat="1" ht="15" customHeight="1" x14ac:dyDescent="0.2">
      <c r="B35" s="227"/>
      <c r="C35" s="76" t="s">
        <v>61</v>
      </c>
      <c r="D35" s="47">
        <v>2453165</v>
      </c>
      <c r="E35" s="47">
        <v>3072089</v>
      </c>
      <c r="F35" s="47">
        <v>7386909</v>
      </c>
      <c r="G35" s="47">
        <v>5647712</v>
      </c>
      <c r="H35" s="47">
        <v>9758549</v>
      </c>
      <c r="I35" s="47">
        <v>13048228</v>
      </c>
      <c r="J35" s="47">
        <v>11614419</v>
      </c>
      <c r="K35" s="47">
        <v>10589758</v>
      </c>
      <c r="L35" s="47">
        <v>11374635</v>
      </c>
      <c r="M35" s="47">
        <v>15514779</v>
      </c>
      <c r="N35" s="47">
        <v>18224244</v>
      </c>
      <c r="O35" s="47">
        <v>15622509</v>
      </c>
      <c r="P35" s="47">
        <v>16111805</v>
      </c>
      <c r="Q35" s="47">
        <v>15894318</v>
      </c>
      <c r="R35" s="47">
        <v>16151727</v>
      </c>
      <c r="S35" s="47">
        <v>15911512</v>
      </c>
      <c r="T35" s="47">
        <v>15770861</v>
      </c>
      <c r="U35" s="47">
        <v>15242570</v>
      </c>
      <c r="V35" s="47">
        <v>13740576</v>
      </c>
      <c r="W35" s="47">
        <v>12227795</v>
      </c>
      <c r="X35" s="47">
        <v>13179205</v>
      </c>
      <c r="Y35" s="47">
        <v>12029367</v>
      </c>
      <c r="Z35" s="47">
        <v>11503669</v>
      </c>
      <c r="AA35" s="47">
        <v>11461374</v>
      </c>
      <c r="AB35" s="47">
        <v>11946522</v>
      </c>
      <c r="AC35" s="47">
        <v>12239292</v>
      </c>
      <c r="AD35" s="47">
        <v>11309047</v>
      </c>
      <c r="AE35" s="47">
        <v>10479497</v>
      </c>
      <c r="AF35" s="47">
        <v>10464197</v>
      </c>
      <c r="AG35" s="47">
        <v>11197512</v>
      </c>
      <c r="AH35" s="100">
        <v>11192982</v>
      </c>
      <c r="AI35" s="49"/>
    </row>
    <row r="36" spans="2:35" s="12" customFormat="1" ht="15" customHeight="1" x14ac:dyDescent="0.2">
      <c r="B36" s="227"/>
      <c r="C36" s="76" t="s">
        <v>62</v>
      </c>
      <c r="D36" s="47">
        <v>5448034</v>
      </c>
      <c r="E36" s="47">
        <v>5113665</v>
      </c>
      <c r="F36" s="47">
        <v>6753709</v>
      </c>
      <c r="G36" s="47">
        <v>8495675</v>
      </c>
      <c r="H36" s="47">
        <v>9205100</v>
      </c>
      <c r="I36" s="47">
        <v>9196996</v>
      </c>
      <c r="J36" s="47">
        <v>8830655</v>
      </c>
      <c r="K36" s="47">
        <v>8896653</v>
      </c>
      <c r="L36" s="47">
        <v>9123448</v>
      </c>
      <c r="M36" s="47">
        <v>9527416</v>
      </c>
      <c r="N36" s="47">
        <v>10169704</v>
      </c>
      <c r="O36" s="47">
        <v>11392992</v>
      </c>
      <c r="P36" s="47">
        <v>12953819</v>
      </c>
      <c r="Q36" s="47">
        <v>12825928</v>
      </c>
      <c r="R36" s="47">
        <v>14839473</v>
      </c>
      <c r="S36" s="47">
        <v>16280127</v>
      </c>
      <c r="T36" s="47">
        <v>16268957</v>
      </c>
      <c r="U36" s="47">
        <v>17338195</v>
      </c>
      <c r="V36" s="47">
        <v>17503448</v>
      </c>
      <c r="W36" s="47">
        <v>18581247</v>
      </c>
      <c r="X36" s="47">
        <v>18264417</v>
      </c>
      <c r="Y36" s="47">
        <v>19013327</v>
      </c>
      <c r="Z36" s="47">
        <v>19092083</v>
      </c>
      <c r="AA36" s="47">
        <v>19739750</v>
      </c>
      <c r="AB36" s="47">
        <v>18541907</v>
      </c>
      <c r="AC36" s="47">
        <v>19006612</v>
      </c>
      <c r="AD36" s="47">
        <v>17450842</v>
      </c>
      <c r="AE36" s="47">
        <v>17611806</v>
      </c>
      <c r="AF36" s="47">
        <v>18805216</v>
      </c>
      <c r="AG36" s="47">
        <v>20476847</v>
      </c>
      <c r="AH36" s="100">
        <v>22465117</v>
      </c>
      <c r="AI36" s="49"/>
    </row>
    <row r="37" spans="2:35" s="18" customFormat="1" ht="15" customHeight="1" x14ac:dyDescent="0.25">
      <c r="B37" s="232"/>
      <c r="C37" s="77" t="s">
        <v>31</v>
      </c>
      <c r="D37" s="75">
        <v>22006702</v>
      </c>
      <c r="E37" s="75">
        <v>23361430</v>
      </c>
      <c r="F37" s="75">
        <v>30606431</v>
      </c>
      <c r="G37" s="75">
        <v>31776411</v>
      </c>
      <c r="H37" s="75">
        <v>37528123</v>
      </c>
      <c r="I37" s="75">
        <v>41729829</v>
      </c>
      <c r="J37" s="75">
        <v>41574536</v>
      </c>
      <c r="K37" s="75">
        <v>42262391</v>
      </c>
      <c r="L37" s="75">
        <v>47801396</v>
      </c>
      <c r="M37" s="75">
        <v>55203004</v>
      </c>
      <c r="N37" s="75">
        <v>60316521</v>
      </c>
      <c r="O37" s="75">
        <v>59523566</v>
      </c>
      <c r="P37" s="75">
        <v>62337917</v>
      </c>
      <c r="Q37" s="75">
        <v>68681765</v>
      </c>
      <c r="R37" s="75">
        <v>69052658</v>
      </c>
      <c r="S37" s="75">
        <v>69386227</v>
      </c>
      <c r="T37" s="75">
        <v>68984476</v>
      </c>
      <c r="U37" s="75">
        <v>69144547</v>
      </c>
      <c r="V37" s="75">
        <v>65000620</v>
      </c>
      <c r="W37" s="75">
        <v>63752093</v>
      </c>
      <c r="X37" s="74">
        <v>64225241</v>
      </c>
      <c r="Y37" s="74">
        <v>63640544</v>
      </c>
      <c r="Z37" s="74">
        <v>62735975</v>
      </c>
      <c r="AA37" s="74">
        <v>62046126</v>
      </c>
      <c r="AB37" s="74">
        <v>62120218</v>
      </c>
      <c r="AC37" s="74">
        <v>62197598</v>
      </c>
      <c r="AD37" s="74">
        <v>59724575</v>
      </c>
      <c r="AE37" s="74">
        <v>59813421</v>
      </c>
      <c r="AF37" s="74">
        <v>60991046.353799492</v>
      </c>
      <c r="AG37" s="74">
        <v>64051342.086999997</v>
      </c>
      <c r="AH37" s="74">
        <v>66930231.739500001</v>
      </c>
      <c r="AI37" s="49"/>
    </row>
    <row r="38" spans="2:35" s="12" customFormat="1" ht="15" customHeight="1" x14ac:dyDescent="0.2">
      <c r="B38" s="227" t="s">
        <v>72</v>
      </c>
      <c r="C38" s="76" t="s">
        <v>56</v>
      </c>
      <c r="D38" s="47">
        <v>174393</v>
      </c>
      <c r="E38" s="47">
        <v>222057</v>
      </c>
      <c r="F38" s="47">
        <v>248556</v>
      </c>
      <c r="G38" s="47">
        <v>293024</v>
      </c>
      <c r="H38" s="47">
        <v>362411</v>
      </c>
      <c r="I38" s="47">
        <v>548399</v>
      </c>
      <c r="J38" s="47">
        <v>632534</v>
      </c>
      <c r="K38" s="47">
        <v>591605</v>
      </c>
      <c r="L38" s="47">
        <v>617813</v>
      </c>
      <c r="M38" s="47">
        <v>592514</v>
      </c>
      <c r="N38" s="47">
        <v>522789</v>
      </c>
      <c r="O38" s="47">
        <v>495876</v>
      </c>
      <c r="P38" s="47">
        <v>554955</v>
      </c>
      <c r="Q38" s="47">
        <v>603098</v>
      </c>
      <c r="R38" s="47">
        <v>645166</v>
      </c>
      <c r="S38" s="47">
        <v>590452</v>
      </c>
      <c r="T38" s="47">
        <v>616119</v>
      </c>
      <c r="U38" s="47">
        <v>623835</v>
      </c>
      <c r="V38" s="47">
        <v>659156</v>
      </c>
      <c r="W38" s="47">
        <v>667960</v>
      </c>
      <c r="X38" s="47">
        <v>277149</v>
      </c>
      <c r="Y38" s="47">
        <v>290434</v>
      </c>
      <c r="Z38" s="47">
        <v>296157</v>
      </c>
      <c r="AA38" s="47">
        <v>316466</v>
      </c>
      <c r="AB38" s="47">
        <v>298352</v>
      </c>
      <c r="AC38" s="47">
        <v>302956</v>
      </c>
      <c r="AD38" s="47">
        <v>282182</v>
      </c>
      <c r="AE38" s="47">
        <v>258363</v>
      </c>
      <c r="AF38" s="47">
        <v>253701</v>
      </c>
      <c r="AG38" s="47">
        <v>283105</v>
      </c>
      <c r="AH38" s="47">
        <v>309362</v>
      </c>
      <c r="AI38" s="49"/>
    </row>
    <row r="39" spans="2:35" s="12" customFormat="1" ht="24" customHeight="1" x14ac:dyDescent="0.2">
      <c r="B39" s="227"/>
      <c r="C39" s="122" t="s">
        <v>68</v>
      </c>
      <c r="D39" s="50" t="s">
        <v>4</v>
      </c>
      <c r="E39" s="50" t="s">
        <v>4</v>
      </c>
      <c r="F39" s="50" t="s">
        <v>4</v>
      </c>
      <c r="G39" s="50" t="s">
        <v>4</v>
      </c>
      <c r="H39" s="50" t="s">
        <v>4</v>
      </c>
      <c r="I39" s="50" t="s">
        <v>4</v>
      </c>
      <c r="J39" s="50" t="s">
        <v>4</v>
      </c>
      <c r="K39" s="47">
        <v>1360</v>
      </c>
      <c r="L39" s="50" t="s">
        <v>4</v>
      </c>
      <c r="M39" s="50" t="s">
        <v>4</v>
      </c>
      <c r="N39" s="50" t="s">
        <v>4</v>
      </c>
      <c r="O39" s="50" t="s">
        <v>4</v>
      </c>
      <c r="P39" s="50" t="s">
        <v>4</v>
      </c>
      <c r="Q39" s="50" t="s">
        <v>4</v>
      </c>
      <c r="R39" s="50" t="s">
        <v>4</v>
      </c>
      <c r="S39" s="50" t="s">
        <v>4</v>
      </c>
      <c r="T39" s="50" t="s">
        <v>4</v>
      </c>
      <c r="U39" s="50" t="s">
        <v>4</v>
      </c>
      <c r="V39" s="47">
        <v>150353</v>
      </c>
      <c r="W39" s="47">
        <v>104461</v>
      </c>
      <c r="X39" s="47">
        <v>84686</v>
      </c>
      <c r="Y39" s="47">
        <v>165827</v>
      </c>
      <c r="Z39" s="47">
        <v>308028</v>
      </c>
      <c r="AA39" s="47">
        <v>392814</v>
      </c>
      <c r="AB39" s="47">
        <v>2233447</v>
      </c>
      <c r="AC39" s="47">
        <v>2475309</v>
      </c>
      <c r="AD39" s="47">
        <v>2461406</v>
      </c>
      <c r="AE39" s="50" t="s">
        <v>4</v>
      </c>
      <c r="AF39" s="50" t="s">
        <v>4</v>
      </c>
      <c r="AG39" s="50" t="s">
        <v>4</v>
      </c>
      <c r="AH39" s="50" t="s">
        <v>4</v>
      </c>
      <c r="AI39" s="49"/>
    </row>
    <row r="40" spans="2:35" s="12" customFormat="1" ht="15" customHeight="1" x14ac:dyDescent="0.2">
      <c r="B40" s="227"/>
      <c r="C40" s="76" t="s">
        <v>58</v>
      </c>
      <c r="D40" s="47">
        <v>3597217</v>
      </c>
      <c r="E40" s="47">
        <v>3846662</v>
      </c>
      <c r="F40" s="47">
        <v>4104789</v>
      </c>
      <c r="G40" s="47">
        <v>4417673</v>
      </c>
      <c r="H40" s="47">
        <v>4746221</v>
      </c>
      <c r="I40" s="47">
        <v>5125959</v>
      </c>
      <c r="J40" s="47">
        <v>5705677</v>
      </c>
      <c r="K40" s="47">
        <v>6248134</v>
      </c>
      <c r="L40" s="47">
        <v>6774733</v>
      </c>
      <c r="M40" s="47">
        <v>7133960</v>
      </c>
      <c r="N40" s="47">
        <v>7742585</v>
      </c>
      <c r="O40" s="47">
        <v>8109637</v>
      </c>
      <c r="P40" s="47">
        <v>8784550</v>
      </c>
      <c r="Q40" s="47">
        <v>8584044</v>
      </c>
      <c r="R40" s="47">
        <v>8782804</v>
      </c>
      <c r="S40" s="47">
        <v>8918842</v>
      </c>
      <c r="T40" s="47">
        <v>9009931</v>
      </c>
      <c r="U40" s="47">
        <v>8974397</v>
      </c>
      <c r="V40" s="47">
        <v>8455580</v>
      </c>
      <c r="W40" s="47">
        <v>8246559</v>
      </c>
      <c r="X40" s="47">
        <v>8501322</v>
      </c>
      <c r="Y40" s="47">
        <v>8139507</v>
      </c>
      <c r="Z40" s="47">
        <v>8284773</v>
      </c>
      <c r="AA40" s="47">
        <v>7991853</v>
      </c>
      <c r="AB40" s="47">
        <v>6827163</v>
      </c>
      <c r="AC40" s="47">
        <v>6746203</v>
      </c>
      <c r="AD40" s="47">
        <v>7470311</v>
      </c>
      <c r="AE40" s="47">
        <v>10660696</v>
      </c>
      <c r="AF40" s="47">
        <v>10832307</v>
      </c>
      <c r="AG40" s="47">
        <v>11195141</v>
      </c>
      <c r="AH40" s="100">
        <v>11977165</v>
      </c>
      <c r="AI40" s="49"/>
    </row>
    <row r="41" spans="2:35" s="12" customFormat="1" ht="15" customHeight="1" x14ac:dyDescent="0.2">
      <c r="B41" s="227"/>
      <c r="C41" s="76" t="s">
        <v>59</v>
      </c>
      <c r="D41" s="47">
        <v>191787</v>
      </c>
      <c r="E41" s="47">
        <v>205024</v>
      </c>
      <c r="F41" s="47">
        <v>375332</v>
      </c>
      <c r="G41" s="47">
        <v>203697</v>
      </c>
      <c r="H41" s="47">
        <v>217321</v>
      </c>
      <c r="I41" s="47">
        <v>239739</v>
      </c>
      <c r="J41" s="47">
        <v>300850</v>
      </c>
      <c r="K41" s="47">
        <v>435848</v>
      </c>
      <c r="L41" s="47">
        <v>558092</v>
      </c>
      <c r="M41" s="47">
        <v>702044</v>
      </c>
      <c r="N41" s="47">
        <v>840707</v>
      </c>
      <c r="O41" s="47">
        <v>1407357</v>
      </c>
      <c r="P41" s="47">
        <v>798712</v>
      </c>
      <c r="Q41" s="47">
        <v>1151370</v>
      </c>
      <c r="R41" s="47">
        <v>1398081</v>
      </c>
      <c r="S41" s="47">
        <v>1447534</v>
      </c>
      <c r="T41" s="47">
        <v>1391701</v>
      </c>
      <c r="U41" s="47">
        <v>1119459</v>
      </c>
      <c r="V41" s="47">
        <v>938853</v>
      </c>
      <c r="W41" s="47">
        <v>913602</v>
      </c>
      <c r="X41" s="47">
        <v>1333108</v>
      </c>
      <c r="Y41" s="47">
        <v>1514256</v>
      </c>
      <c r="Z41" s="47">
        <v>1413991</v>
      </c>
      <c r="AA41" s="47">
        <v>1424398</v>
      </c>
      <c r="AB41" s="47">
        <v>1401154</v>
      </c>
      <c r="AC41" s="47">
        <v>1227737</v>
      </c>
      <c r="AD41" s="47">
        <v>1034645</v>
      </c>
      <c r="AE41" s="47">
        <v>1077439</v>
      </c>
      <c r="AF41" s="47">
        <v>3917488</v>
      </c>
      <c r="AG41" s="47">
        <v>3731926</v>
      </c>
      <c r="AH41" s="100">
        <v>1120647</v>
      </c>
      <c r="AI41" s="49"/>
    </row>
    <row r="42" spans="2:35" s="12" customFormat="1" ht="15" customHeight="1" x14ac:dyDescent="0.2">
      <c r="B42" s="227"/>
      <c r="C42" s="76" t="s">
        <v>60</v>
      </c>
      <c r="D42" s="47">
        <v>1183720</v>
      </c>
      <c r="E42" s="47">
        <v>1249604</v>
      </c>
      <c r="F42" s="47">
        <v>1786163</v>
      </c>
      <c r="G42" s="47">
        <v>1460833</v>
      </c>
      <c r="H42" s="47">
        <v>1436517</v>
      </c>
      <c r="I42" s="47">
        <v>1437260</v>
      </c>
      <c r="J42" s="47">
        <v>1543761</v>
      </c>
      <c r="K42" s="47">
        <v>2087169</v>
      </c>
      <c r="L42" s="47">
        <v>2362835</v>
      </c>
      <c r="M42" s="47">
        <v>3174908</v>
      </c>
      <c r="N42" s="47">
        <v>2979088</v>
      </c>
      <c r="O42" s="47">
        <v>3637416</v>
      </c>
      <c r="P42" s="47">
        <v>4146160</v>
      </c>
      <c r="Q42" s="47">
        <v>3351684</v>
      </c>
      <c r="R42" s="47">
        <v>5331181</v>
      </c>
      <c r="S42" s="47">
        <v>3788140</v>
      </c>
      <c r="T42" s="47">
        <v>3738075</v>
      </c>
      <c r="U42" s="47">
        <v>3460955</v>
      </c>
      <c r="V42" s="47">
        <v>3671790</v>
      </c>
      <c r="W42" s="47">
        <v>3466710</v>
      </c>
      <c r="X42" s="47">
        <v>3404791</v>
      </c>
      <c r="Y42" s="47">
        <v>3500350</v>
      </c>
      <c r="Z42" s="47">
        <v>3583697</v>
      </c>
      <c r="AA42" s="47">
        <v>3504373</v>
      </c>
      <c r="AB42" s="47">
        <v>3749169</v>
      </c>
      <c r="AC42" s="47">
        <v>3616410</v>
      </c>
      <c r="AD42" s="47">
        <v>3526158</v>
      </c>
      <c r="AE42" s="47">
        <v>3620944</v>
      </c>
      <c r="AF42" s="47">
        <v>936897</v>
      </c>
      <c r="AG42" s="47">
        <v>25949</v>
      </c>
      <c r="AH42" s="100">
        <v>3132909</v>
      </c>
      <c r="AI42" s="49"/>
    </row>
    <row r="43" spans="2:35" s="12" customFormat="1" ht="15" customHeight="1" x14ac:dyDescent="0.2">
      <c r="B43" s="227"/>
      <c r="C43" s="76" t="s">
        <v>61</v>
      </c>
      <c r="D43" s="47">
        <v>291709</v>
      </c>
      <c r="E43" s="47">
        <v>315771</v>
      </c>
      <c r="F43" s="47">
        <v>365647</v>
      </c>
      <c r="G43" s="47">
        <v>512511</v>
      </c>
      <c r="H43" s="47">
        <v>501938</v>
      </c>
      <c r="I43" s="47">
        <v>931193</v>
      </c>
      <c r="J43" s="47">
        <v>950855</v>
      </c>
      <c r="K43" s="47">
        <v>1051570</v>
      </c>
      <c r="L43" s="47">
        <v>1927545</v>
      </c>
      <c r="M43" s="47">
        <v>2749244</v>
      </c>
      <c r="N43" s="47">
        <v>2547203</v>
      </c>
      <c r="O43" s="47">
        <v>2629951</v>
      </c>
      <c r="P43" s="47">
        <v>2524016</v>
      </c>
      <c r="Q43" s="47">
        <v>2606554</v>
      </c>
      <c r="R43" s="47">
        <v>2906581</v>
      </c>
      <c r="S43" s="47">
        <v>3188570</v>
      </c>
      <c r="T43" s="47">
        <v>2334445</v>
      </c>
      <c r="U43" s="47">
        <v>2059680</v>
      </c>
      <c r="V43" s="47">
        <v>1673864</v>
      </c>
      <c r="W43" s="47">
        <v>1461661</v>
      </c>
      <c r="X43" s="47">
        <v>1442441</v>
      </c>
      <c r="Y43" s="47">
        <v>1480760</v>
      </c>
      <c r="Z43" s="47">
        <v>1176242</v>
      </c>
      <c r="AA43" s="47">
        <v>1622901</v>
      </c>
      <c r="AB43" s="47">
        <v>1711043</v>
      </c>
      <c r="AC43" s="47">
        <v>2071659</v>
      </c>
      <c r="AD43" s="47">
        <v>2273439</v>
      </c>
      <c r="AE43" s="47">
        <v>2660363</v>
      </c>
      <c r="AF43" s="47">
        <v>2690666</v>
      </c>
      <c r="AG43" s="47">
        <v>2232723</v>
      </c>
      <c r="AH43" s="100">
        <v>1833161</v>
      </c>
      <c r="AI43" s="49"/>
    </row>
    <row r="44" spans="2:35" s="12" customFormat="1" ht="15" customHeight="1" x14ac:dyDescent="0.2">
      <c r="B44" s="227"/>
      <c r="C44" s="76" t="s">
        <v>62</v>
      </c>
      <c r="D44" s="47">
        <v>666747</v>
      </c>
      <c r="E44" s="47">
        <v>733187</v>
      </c>
      <c r="F44" s="47">
        <v>790255</v>
      </c>
      <c r="G44" s="47">
        <v>906345</v>
      </c>
      <c r="H44" s="47">
        <v>1109106</v>
      </c>
      <c r="I44" s="47">
        <v>1274112</v>
      </c>
      <c r="J44" s="47">
        <v>1446905</v>
      </c>
      <c r="K44" s="47">
        <v>2031112</v>
      </c>
      <c r="L44" s="47">
        <v>2794464</v>
      </c>
      <c r="M44" s="47">
        <v>3278246</v>
      </c>
      <c r="N44" s="47">
        <v>3764625</v>
      </c>
      <c r="O44" s="47">
        <v>4050681</v>
      </c>
      <c r="P44" s="47">
        <v>5344608</v>
      </c>
      <c r="Q44" s="47">
        <v>3989012</v>
      </c>
      <c r="R44" s="47">
        <v>3227069</v>
      </c>
      <c r="S44" s="47">
        <v>4274911</v>
      </c>
      <c r="T44" s="47">
        <v>4400488</v>
      </c>
      <c r="U44" s="47">
        <v>4649913</v>
      </c>
      <c r="V44" s="47">
        <v>4590326</v>
      </c>
      <c r="W44" s="47">
        <v>4380793</v>
      </c>
      <c r="X44" s="47">
        <v>4432795</v>
      </c>
      <c r="Y44" s="47">
        <v>4559441</v>
      </c>
      <c r="Z44" s="47">
        <v>4363114</v>
      </c>
      <c r="AA44" s="47">
        <v>4493273</v>
      </c>
      <c r="AB44" s="47">
        <v>4260948</v>
      </c>
      <c r="AC44" s="47">
        <v>4764648</v>
      </c>
      <c r="AD44" s="47">
        <v>4053018</v>
      </c>
      <c r="AE44" s="47">
        <v>4529607</v>
      </c>
      <c r="AF44" s="47">
        <v>4985468</v>
      </c>
      <c r="AG44" s="47">
        <v>5859844</v>
      </c>
      <c r="AH44" s="100">
        <v>5226063</v>
      </c>
      <c r="AI44" s="49"/>
    </row>
    <row r="45" spans="2:35" s="18" customFormat="1" ht="15" customHeight="1" x14ac:dyDescent="0.25">
      <c r="B45" s="227"/>
      <c r="C45" s="77" t="s">
        <v>31</v>
      </c>
      <c r="D45" s="75">
        <v>6105573</v>
      </c>
      <c r="E45" s="75">
        <v>6572305</v>
      </c>
      <c r="F45" s="75">
        <v>7670742</v>
      </c>
      <c r="G45" s="75">
        <v>7794083</v>
      </c>
      <c r="H45" s="75">
        <v>8373514</v>
      </c>
      <c r="I45" s="75">
        <v>9556662</v>
      </c>
      <c r="J45" s="75">
        <v>10580582</v>
      </c>
      <c r="K45" s="75">
        <v>12446798</v>
      </c>
      <c r="L45" s="75">
        <v>15035482</v>
      </c>
      <c r="M45" s="75">
        <v>17630916</v>
      </c>
      <c r="N45" s="75">
        <v>18396997</v>
      </c>
      <c r="O45" s="75">
        <v>20330918</v>
      </c>
      <c r="P45" s="75">
        <v>22153001</v>
      </c>
      <c r="Q45" s="75">
        <v>20285762</v>
      </c>
      <c r="R45" s="75">
        <v>22290882</v>
      </c>
      <c r="S45" s="75">
        <v>22208449</v>
      </c>
      <c r="T45" s="75">
        <v>21490759</v>
      </c>
      <c r="U45" s="75">
        <v>20888239</v>
      </c>
      <c r="V45" s="75">
        <v>20139922</v>
      </c>
      <c r="W45" s="75">
        <v>19241746</v>
      </c>
      <c r="X45" s="74">
        <v>19476292</v>
      </c>
      <c r="Y45" s="74">
        <v>19650575</v>
      </c>
      <c r="Z45" s="74">
        <v>19426002</v>
      </c>
      <c r="AA45" s="74">
        <v>19746078</v>
      </c>
      <c r="AB45" s="74">
        <v>20481276</v>
      </c>
      <c r="AC45" s="74">
        <v>21204922</v>
      </c>
      <c r="AD45" s="74">
        <v>21101159</v>
      </c>
      <c r="AE45" s="74">
        <v>22807412</v>
      </c>
      <c r="AF45" s="74">
        <v>23616527</v>
      </c>
      <c r="AG45" s="74">
        <v>23328688</v>
      </c>
      <c r="AH45" s="74">
        <v>23599307</v>
      </c>
      <c r="AI45" s="49"/>
    </row>
    <row r="46" spans="2:35" s="12" customFormat="1" ht="15" customHeight="1" x14ac:dyDescent="0.2">
      <c r="B46" s="228" t="s">
        <v>73</v>
      </c>
      <c r="C46" s="76" t="s">
        <v>56</v>
      </c>
      <c r="D46" s="47">
        <v>1625</v>
      </c>
      <c r="E46" s="47">
        <v>1039</v>
      </c>
      <c r="F46" s="47">
        <v>2013</v>
      </c>
      <c r="G46" s="47">
        <v>11632</v>
      </c>
      <c r="H46" s="47">
        <v>12803</v>
      </c>
      <c r="I46" s="47">
        <v>63021</v>
      </c>
      <c r="J46" s="47">
        <v>190933</v>
      </c>
      <c r="K46" s="47">
        <v>425319</v>
      </c>
      <c r="L46" s="47">
        <v>1226292</v>
      </c>
      <c r="M46" s="47">
        <v>1248055</v>
      </c>
      <c r="N46" s="47">
        <v>564499</v>
      </c>
      <c r="O46" s="47">
        <v>381932</v>
      </c>
      <c r="P46" s="47">
        <v>863677</v>
      </c>
      <c r="Q46" s="47">
        <v>719839</v>
      </c>
      <c r="R46" s="47">
        <v>460057</v>
      </c>
      <c r="S46" s="47">
        <v>398132</v>
      </c>
      <c r="T46" s="47">
        <v>327813</v>
      </c>
      <c r="U46" s="47">
        <v>355753</v>
      </c>
      <c r="V46" s="47">
        <v>406578</v>
      </c>
      <c r="W46" s="47">
        <v>268886</v>
      </c>
      <c r="X46" s="47">
        <v>55151</v>
      </c>
      <c r="Y46" s="47">
        <v>52255</v>
      </c>
      <c r="Z46" s="47">
        <v>37948</v>
      </c>
      <c r="AA46" s="47">
        <v>38697</v>
      </c>
      <c r="AB46" s="47">
        <v>34156</v>
      </c>
      <c r="AC46" s="47">
        <v>41408</v>
      </c>
      <c r="AD46" s="47">
        <v>44787</v>
      </c>
      <c r="AE46" s="47">
        <v>45807</v>
      </c>
      <c r="AF46" s="47">
        <v>36140</v>
      </c>
      <c r="AG46" s="47">
        <v>58324</v>
      </c>
      <c r="AH46" s="47">
        <v>61908</v>
      </c>
      <c r="AI46" s="49"/>
    </row>
    <row r="47" spans="2:35" s="12" customFormat="1" ht="24" customHeight="1" x14ac:dyDescent="0.2">
      <c r="B47" s="227"/>
      <c r="C47" s="122" t="s">
        <v>68</v>
      </c>
      <c r="D47" s="50" t="s">
        <v>4</v>
      </c>
      <c r="E47" s="50" t="s">
        <v>4</v>
      </c>
      <c r="F47" s="50" t="s">
        <v>4</v>
      </c>
      <c r="G47" s="50" t="s">
        <v>4</v>
      </c>
      <c r="H47" s="50" t="s">
        <v>4</v>
      </c>
      <c r="I47" s="50" t="s">
        <v>4</v>
      </c>
      <c r="J47" s="50" t="s">
        <v>4</v>
      </c>
      <c r="K47" s="47">
        <v>550</v>
      </c>
      <c r="L47" s="50" t="s">
        <v>4</v>
      </c>
      <c r="M47" s="50" t="s">
        <v>4</v>
      </c>
      <c r="N47" s="50" t="s">
        <v>4</v>
      </c>
      <c r="O47" s="50" t="s">
        <v>4</v>
      </c>
      <c r="P47" s="50" t="s">
        <v>4</v>
      </c>
      <c r="Q47" s="50" t="s">
        <v>4</v>
      </c>
      <c r="R47" s="50" t="s">
        <v>4</v>
      </c>
      <c r="S47" s="50" t="s">
        <v>4</v>
      </c>
      <c r="T47" s="50" t="s">
        <v>4</v>
      </c>
      <c r="U47" s="50" t="s">
        <v>4</v>
      </c>
      <c r="V47" s="47">
        <v>92044</v>
      </c>
      <c r="W47" s="47">
        <v>63146</v>
      </c>
      <c r="X47" s="47">
        <v>56198</v>
      </c>
      <c r="Y47" s="47">
        <v>113110</v>
      </c>
      <c r="Z47" s="47">
        <v>189415</v>
      </c>
      <c r="AA47" s="47">
        <v>204381</v>
      </c>
      <c r="AB47" s="47">
        <v>556281</v>
      </c>
      <c r="AC47" s="47">
        <v>593978</v>
      </c>
      <c r="AD47" s="47">
        <v>595233</v>
      </c>
      <c r="AE47" s="50" t="s">
        <v>4</v>
      </c>
      <c r="AF47" s="50" t="s">
        <v>4</v>
      </c>
      <c r="AG47" s="50" t="s">
        <v>4</v>
      </c>
      <c r="AH47" s="50" t="s">
        <v>4</v>
      </c>
      <c r="AI47" s="49"/>
    </row>
    <row r="48" spans="2:35" s="12" customFormat="1" ht="15" customHeight="1" x14ac:dyDescent="0.2">
      <c r="B48" s="227"/>
      <c r="C48" s="76" t="s">
        <v>58</v>
      </c>
      <c r="D48" s="47">
        <v>1365822</v>
      </c>
      <c r="E48" s="47">
        <v>1464152</v>
      </c>
      <c r="F48" s="47">
        <v>1545433</v>
      </c>
      <c r="G48" s="47">
        <v>1615324</v>
      </c>
      <c r="H48" s="47">
        <v>1677081</v>
      </c>
      <c r="I48" s="47">
        <v>1847228</v>
      </c>
      <c r="J48" s="47">
        <v>1951525</v>
      </c>
      <c r="K48" s="47">
        <v>2174332</v>
      </c>
      <c r="L48" s="47">
        <v>2321887</v>
      </c>
      <c r="M48" s="47">
        <v>2434663</v>
      </c>
      <c r="N48" s="47">
        <v>2535330</v>
      </c>
      <c r="O48" s="47">
        <v>2655805</v>
      </c>
      <c r="P48" s="47">
        <v>4025377</v>
      </c>
      <c r="Q48" s="47">
        <v>4122561</v>
      </c>
      <c r="R48" s="47">
        <v>6415454</v>
      </c>
      <c r="S48" s="47">
        <v>6098520</v>
      </c>
      <c r="T48" s="47">
        <v>5710122</v>
      </c>
      <c r="U48" s="47">
        <v>4557191</v>
      </c>
      <c r="V48" s="47">
        <v>2607128</v>
      </c>
      <c r="W48" s="47">
        <v>2505069</v>
      </c>
      <c r="X48" s="47">
        <v>2548183</v>
      </c>
      <c r="Y48" s="47">
        <v>2440237</v>
      </c>
      <c r="Z48" s="47">
        <v>2393456</v>
      </c>
      <c r="AA48" s="47">
        <v>2326573</v>
      </c>
      <c r="AB48" s="47">
        <v>2087896</v>
      </c>
      <c r="AC48" s="47">
        <v>2034581</v>
      </c>
      <c r="AD48" s="47">
        <v>2180711</v>
      </c>
      <c r="AE48" s="47">
        <v>2978896</v>
      </c>
      <c r="AF48" s="47">
        <v>2965840</v>
      </c>
      <c r="AG48" s="47">
        <v>3165418</v>
      </c>
      <c r="AH48" s="100">
        <v>3547312</v>
      </c>
    </row>
    <row r="49" spans="2:35" s="12" customFormat="1" ht="15" customHeight="1" x14ac:dyDescent="0.2">
      <c r="B49" s="227"/>
      <c r="C49" s="76" t="s">
        <v>59</v>
      </c>
      <c r="D49" s="47">
        <v>286465</v>
      </c>
      <c r="E49" s="47">
        <v>307538</v>
      </c>
      <c r="F49" s="47">
        <v>409557</v>
      </c>
      <c r="G49" s="47">
        <v>418708</v>
      </c>
      <c r="H49" s="47">
        <v>411218</v>
      </c>
      <c r="I49" s="47">
        <v>568864</v>
      </c>
      <c r="J49" s="47">
        <v>478981</v>
      </c>
      <c r="K49" s="47">
        <v>547852</v>
      </c>
      <c r="L49" s="47">
        <v>668384</v>
      </c>
      <c r="M49" s="47">
        <v>651177</v>
      </c>
      <c r="N49" s="47">
        <v>780173</v>
      </c>
      <c r="O49" s="47">
        <v>885306</v>
      </c>
      <c r="P49" s="47">
        <v>1194761</v>
      </c>
      <c r="Q49" s="47">
        <v>1126662</v>
      </c>
      <c r="R49" s="47">
        <v>788680</v>
      </c>
      <c r="S49" s="47">
        <v>812120</v>
      </c>
      <c r="T49" s="47">
        <v>717829</v>
      </c>
      <c r="U49" s="47">
        <v>824459</v>
      </c>
      <c r="V49" s="47">
        <v>696991</v>
      </c>
      <c r="W49" s="47">
        <v>663629</v>
      </c>
      <c r="X49" s="47">
        <v>1565335</v>
      </c>
      <c r="Y49" s="47">
        <v>1689572</v>
      </c>
      <c r="Z49" s="47">
        <v>1770766</v>
      </c>
      <c r="AA49" s="47">
        <v>1717545</v>
      </c>
      <c r="AB49" s="47">
        <v>1719717</v>
      </c>
      <c r="AC49" s="47">
        <v>1301437</v>
      </c>
      <c r="AD49" s="47">
        <v>1424465</v>
      </c>
      <c r="AE49" s="47">
        <v>1434743</v>
      </c>
      <c r="AF49" s="47">
        <v>1426045</v>
      </c>
      <c r="AG49" s="47">
        <v>1505103</v>
      </c>
      <c r="AH49" s="100">
        <v>1322230</v>
      </c>
      <c r="AI49" s="49"/>
    </row>
    <row r="50" spans="2:35" s="12" customFormat="1" ht="15" customHeight="1" x14ac:dyDescent="0.2">
      <c r="B50" s="227"/>
      <c r="C50" s="76" t="s">
        <v>60</v>
      </c>
      <c r="D50" s="47">
        <v>681945</v>
      </c>
      <c r="E50" s="47">
        <v>791410</v>
      </c>
      <c r="F50" s="47">
        <v>815882</v>
      </c>
      <c r="G50" s="47">
        <v>941875</v>
      </c>
      <c r="H50" s="47">
        <v>875734</v>
      </c>
      <c r="I50" s="47">
        <v>845222</v>
      </c>
      <c r="J50" s="47">
        <v>804301</v>
      </c>
      <c r="K50" s="47">
        <v>1098648</v>
      </c>
      <c r="L50" s="47">
        <v>1443309</v>
      </c>
      <c r="M50" s="47">
        <v>1357640</v>
      </c>
      <c r="N50" s="47">
        <v>1497690</v>
      </c>
      <c r="O50" s="47">
        <v>2670697</v>
      </c>
      <c r="P50" s="47">
        <v>2869233</v>
      </c>
      <c r="Q50" s="47">
        <v>3033333</v>
      </c>
      <c r="R50" s="47">
        <v>3725493</v>
      </c>
      <c r="S50" s="47">
        <v>3699606</v>
      </c>
      <c r="T50" s="47">
        <v>3657837</v>
      </c>
      <c r="U50" s="47">
        <v>4264870</v>
      </c>
      <c r="V50" s="47">
        <v>3300751</v>
      </c>
      <c r="W50" s="47">
        <v>3348173</v>
      </c>
      <c r="X50" s="47">
        <v>3248067</v>
      </c>
      <c r="Y50" s="47">
        <v>3474473</v>
      </c>
      <c r="Z50" s="47">
        <v>3443157</v>
      </c>
      <c r="AA50" s="47">
        <v>3188602</v>
      </c>
      <c r="AB50" s="47">
        <v>2915850</v>
      </c>
      <c r="AC50" s="47">
        <v>2906713</v>
      </c>
      <c r="AD50" s="47">
        <v>2947016</v>
      </c>
      <c r="AE50" s="47">
        <v>2930722</v>
      </c>
      <c r="AF50" s="47">
        <v>2915025</v>
      </c>
      <c r="AG50" s="47">
        <v>2784820</v>
      </c>
      <c r="AH50" s="100">
        <v>2615429</v>
      </c>
      <c r="AI50" s="49"/>
    </row>
    <row r="51" spans="2:35" s="12" customFormat="1" ht="15" customHeight="1" x14ac:dyDescent="0.2">
      <c r="B51" s="227"/>
      <c r="C51" s="76" t="s">
        <v>61</v>
      </c>
      <c r="D51" s="47">
        <v>145429</v>
      </c>
      <c r="E51" s="47">
        <v>190110</v>
      </c>
      <c r="F51" s="47">
        <v>118407</v>
      </c>
      <c r="G51" s="47">
        <v>117314</v>
      </c>
      <c r="H51" s="47">
        <v>163733</v>
      </c>
      <c r="I51" s="47">
        <v>160063</v>
      </c>
      <c r="J51" s="47">
        <v>274199</v>
      </c>
      <c r="K51" s="47">
        <v>134463</v>
      </c>
      <c r="L51" s="47">
        <v>121651</v>
      </c>
      <c r="M51" s="47">
        <v>502337</v>
      </c>
      <c r="N51" s="47">
        <v>908277</v>
      </c>
      <c r="O51" s="47">
        <v>434547</v>
      </c>
      <c r="P51" s="47">
        <v>455901</v>
      </c>
      <c r="Q51" s="47">
        <v>1047869</v>
      </c>
      <c r="R51" s="47">
        <v>324004</v>
      </c>
      <c r="S51" s="47">
        <v>364264</v>
      </c>
      <c r="T51" s="47">
        <v>368720</v>
      </c>
      <c r="U51" s="47">
        <v>281220</v>
      </c>
      <c r="V51" s="47">
        <v>263607</v>
      </c>
      <c r="W51" s="47">
        <v>245794</v>
      </c>
      <c r="X51" s="47">
        <v>64499</v>
      </c>
      <c r="Y51" s="47">
        <v>52955</v>
      </c>
      <c r="Z51" s="47">
        <v>40720</v>
      </c>
      <c r="AA51" s="47">
        <v>52599</v>
      </c>
      <c r="AB51" s="47">
        <v>46246</v>
      </c>
      <c r="AC51" s="47">
        <v>50920</v>
      </c>
      <c r="AD51" s="47">
        <v>59432</v>
      </c>
      <c r="AE51" s="47">
        <v>79367</v>
      </c>
      <c r="AF51" s="47">
        <v>84799</v>
      </c>
      <c r="AG51" s="47">
        <v>99546</v>
      </c>
      <c r="AH51" s="100">
        <v>93948</v>
      </c>
      <c r="AI51" s="49"/>
    </row>
    <row r="52" spans="2:35" s="12" customFormat="1" ht="15" customHeight="1" x14ac:dyDescent="0.2">
      <c r="B52" s="227"/>
      <c r="C52" s="76" t="s">
        <v>62</v>
      </c>
      <c r="D52" s="47">
        <v>745399</v>
      </c>
      <c r="E52" s="47">
        <v>837434</v>
      </c>
      <c r="F52" s="47">
        <v>881610</v>
      </c>
      <c r="G52" s="47">
        <v>975336</v>
      </c>
      <c r="H52" s="47">
        <v>1085001</v>
      </c>
      <c r="I52" s="47">
        <v>1213630</v>
      </c>
      <c r="J52" s="47">
        <v>1295821</v>
      </c>
      <c r="K52" s="47">
        <v>1581307</v>
      </c>
      <c r="L52" s="47">
        <v>1911215</v>
      </c>
      <c r="M52" s="47">
        <v>1964596</v>
      </c>
      <c r="N52" s="47">
        <v>2092330</v>
      </c>
      <c r="O52" s="47">
        <v>2555458</v>
      </c>
      <c r="P52" s="47">
        <v>4096654</v>
      </c>
      <c r="Q52" s="47">
        <v>3959529</v>
      </c>
      <c r="R52" s="47">
        <v>2939194</v>
      </c>
      <c r="S52" s="47">
        <v>3058184</v>
      </c>
      <c r="T52" s="47">
        <v>2974830</v>
      </c>
      <c r="U52" s="47">
        <v>2608079</v>
      </c>
      <c r="V52" s="47">
        <v>2530750</v>
      </c>
      <c r="W52" s="47">
        <v>2639732</v>
      </c>
      <c r="X52" s="47">
        <v>2489122</v>
      </c>
      <c r="Y52" s="47">
        <v>2449016</v>
      </c>
      <c r="Z52" s="47">
        <v>2440847</v>
      </c>
      <c r="AA52" s="47">
        <v>2559572</v>
      </c>
      <c r="AB52" s="47">
        <v>2636112</v>
      </c>
      <c r="AC52" s="47">
        <v>2874395</v>
      </c>
      <c r="AD52" s="47">
        <v>2127295</v>
      </c>
      <c r="AE52" s="47">
        <v>2469510</v>
      </c>
      <c r="AF52" s="47">
        <v>3115648</v>
      </c>
      <c r="AG52" s="47">
        <v>3442390</v>
      </c>
      <c r="AH52" s="100">
        <v>3454429</v>
      </c>
      <c r="AI52" s="49"/>
    </row>
    <row r="53" spans="2:35" s="18" customFormat="1" ht="15" customHeight="1" x14ac:dyDescent="0.25">
      <c r="B53" s="232"/>
      <c r="C53" s="77" t="s">
        <v>31</v>
      </c>
      <c r="D53" s="75">
        <v>3226685</v>
      </c>
      <c r="E53" s="75">
        <v>3591683</v>
      </c>
      <c r="F53" s="75">
        <v>3772902</v>
      </c>
      <c r="G53" s="75">
        <v>4080189</v>
      </c>
      <c r="H53" s="75">
        <v>4225570</v>
      </c>
      <c r="I53" s="75">
        <v>4698028</v>
      </c>
      <c r="J53" s="75">
        <v>4995760</v>
      </c>
      <c r="K53" s="75">
        <v>5962471</v>
      </c>
      <c r="L53" s="75">
        <v>7692738</v>
      </c>
      <c r="M53" s="75">
        <v>8158468</v>
      </c>
      <c r="N53" s="75">
        <v>8378299</v>
      </c>
      <c r="O53" s="75">
        <v>9583745</v>
      </c>
      <c r="P53" s="75">
        <v>13505603</v>
      </c>
      <c r="Q53" s="75">
        <v>14009793</v>
      </c>
      <c r="R53" s="75">
        <v>14652882</v>
      </c>
      <c r="S53" s="75">
        <v>14430826</v>
      </c>
      <c r="T53" s="75">
        <v>13757151</v>
      </c>
      <c r="U53" s="75">
        <v>12891572</v>
      </c>
      <c r="V53" s="75">
        <v>9897849</v>
      </c>
      <c r="W53" s="75">
        <v>9734429</v>
      </c>
      <c r="X53" s="74">
        <v>10026555</v>
      </c>
      <c r="Y53" s="74">
        <v>10271618</v>
      </c>
      <c r="Z53" s="74">
        <v>10316309</v>
      </c>
      <c r="AA53" s="74">
        <v>10087969</v>
      </c>
      <c r="AB53" s="74">
        <v>9996258</v>
      </c>
      <c r="AC53" s="74">
        <v>9803432</v>
      </c>
      <c r="AD53" s="74">
        <v>9378939</v>
      </c>
      <c r="AE53" s="74">
        <v>9939045</v>
      </c>
      <c r="AF53" s="74">
        <v>10543497</v>
      </c>
      <c r="AG53" s="74">
        <v>11055601</v>
      </c>
      <c r="AH53" s="74">
        <v>11095256</v>
      </c>
      <c r="AI53" s="49"/>
    </row>
    <row r="54" spans="2:35" s="12" customFormat="1" ht="15" customHeight="1" x14ac:dyDescent="0.2">
      <c r="B54" s="227" t="s">
        <v>74</v>
      </c>
      <c r="C54" s="76" t="s">
        <v>56</v>
      </c>
      <c r="D54" s="47">
        <v>4824</v>
      </c>
      <c r="E54" s="47">
        <v>23489</v>
      </c>
      <c r="F54" s="47">
        <v>17297</v>
      </c>
      <c r="G54" s="47">
        <v>24068</v>
      </c>
      <c r="H54" s="47">
        <v>28153</v>
      </c>
      <c r="I54" s="47">
        <v>32088</v>
      </c>
      <c r="J54" s="47">
        <v>32817</v>
      </c>
      <c r="K54" s="47">
        <v>41518</v>
      </c>
      <c r="L54" s="47">
        <v>42974</v>
      </c>
      <c r="M54" s="47">
        <v>43080</v>
      </c>
      <c r="N54" s="47">
        <v>45492</v>
      </c>
      <c r="O54" s="47">
        <v>53466</v>
      </c>
      <c r="P54" s="47">
        <v>50252</v>
      </c>
      <c r="Q54" s="47">
        <v>58986</v>
      </c>
      <c r="R54" s="47">
        <v>56054</v>
      </c>
      <c r="S54" s="47">
        <v>74616</v>
      </c>
      <c r="T54" s="47">
        <v>70034</v>
      </c>
      <c r="U54" s="47">
        <v>88476</v>
      </c>
      <c r="V54" s="47">
        <v>86425</v>
      </c>
      <c r="W54" s="47">
        <v>90926</v>
      </c>
      <c r="X54" s="47">
        <v>102211</v>
      </c>
      <c r="Y54" s="47">
        <v>85535</v>
      </c>
      <c r="Z54" s="47">
        <v>91242</v>
      </c>
      <c r="AA54" s="47">
        <v>90679</v>
      </c>
      <c r="AB54" s="47">
        <v>106463</v>
      </c>
      <c r="AC54" s="47">
        <v>121988</v>
      </c>
      <c r="AD54" s="47">
        <v>147534</v>
      </c>
      <c r="AE54" s="47">
        <v>228266</v>
      </c>
      <c r="AF54" s="47">
        <v>224714</v>
      </c>
      <c r="AG54" s="47">
        <v>246920</v>
      </c>
      <c r="AH54" s="47">
        <v>277861</v>
      </c>
      <c r="AI54" s="49"/>
    </row>
    <row r="55" spans="2:35" s="12" customFormat="1" ht="24" customHeight="1" x14ac:dyDescent="0.2">
      <c r="B55" s="227"/>
      <c r="C55" s="122" t="s">
        <v>68</v>
      </c>
      <c r="D55" s="50" t="s">
        <v>4</v>
      </c>
      <c r="E55" s="50" t="s">
        <v>4</v>
      </c>
      <c r="F55" s="50" t="s">
        <v>4</v>
      </c>
      <c r="G55" s="50" t="s">
        <v>4</v>
      </c>
      <c r="H55" s="50" t="s">
        <v>4</v>
      </c>
      <c r="I55" s="50" t="s">
        <v>4</v>
      </c>
      <c r="J55" s="50" t="s">
        <v>4</v>
      </c>
      <c r="K55" s="50">
        <v>17</v>
      </c>
      <c r="L55" s="50" t="s">
        <v>4</v>
      </c>
      <c r="M55" s="50" t="s">
        <v>4</v>
      </c>
      <c r="N55" s="50" t="s">
        <v>4</v>
      </c>
      <c r="O55" s="50" t="s">
        <v>4</v>
      </c>
      <c r="P55" s="50" t="s">
        <v>4</v>
      </c>
      <c r="Q55" s="50" t="s">
        <v>4</v>
      </c>
      <c r="R55" s="50" t="s">
        <v>4</v>
      </c>
      <c r="S55" s="50" t="s">
        <v>4</v>
      </c>
      <c r="T55" s="50" t="s">
        <v>4</v>
      </c>
      <c r="U55" s="50" t="s">
        <v>4</v>
      </c>
      <c r="V55" s="47">
        <v>142333</v>
      </c>
      <c r="W55" s="47">
        <v>116242</v>
      </c>
      <c r="X55" s="47">
        <v>100240</v>
      </c>
      <c r="Y55" s="47">
        <v>443029</v>
      </c>
      <c r="Z55" s="47">
        <v>1023846</v>
      </c>
      <c r="AA55" s="47">
        <v>1154267</v>
      </c>
      <c r="AB55" s="47">
        <v>2892154</v>
      </c>
      <c r="AC55" s="47">
        <v>2973597</v>
      </c>
      <c r="AD55" s="47">
        <v>2955503</v>
      </c>
      <c r="AE55" s="50" t="s">
        <v>4</v>
      </c>
      <c r="AF55" s="50" t="s">
        <v>4</v>
      </c>
      <c r="AG55" s="50" t="s">
        <v>4</v>
      </c>
      <c r="AH55" s="50" t="s">
        <v>4</v>
      </c>
      <c r="AI55" s="49"/>
    </row>
    <row r="56" spans="2:35" s="12" customFormat="1" ht="15" customHeight="1" x14ac:dyDescent="0.2">
      <c r="B56" s="227"/>
      <c r="C56" s="76" t="s">
        <v>58</v>
      </c>
      <c r="D56" s="47">
        <v>5043734</v>
      </c>
      <c r="E56" s="47">
        <v>5433719</v>
      </c>
      <c r="F56" s="47">
        <v>5725607</v>
      </c>
      <c r="G56" s="47">
        <v>6067647</v>
      </c>
      <c r="H56" s="47">
        <v>6498429</v>
      </c>
      <c r="I56" s="47">
        <v>7202970</v>
      </c>
      <c r="J56" s="47">
        <v>7994432</v>
      </c>
      <c r="K56" s="47">
        <v>8742296</v>
      </c>
      <c r="L56" s="47">
        <v>9313723</v>
      </c>
      <c r="M56" s="47">
        <v>10035402</v>
      </c>
      <c r="N56" s="47">
        <v>10798990</v>
      </c>
      <c r="O56" s="47">
        <v>11288726</v>
      </c>
      <c r="P56" s="47">
        <v>12202267</v>
      </c>
      <c r="Q56" s="47">
        <v>12083108</v>
      </c>
      <c r="R56" s="47">
        <v>12323801</v>
      </c>
      <c r="S56" s="47">
        <v>12395644</v>
      </c>
      <c r="T56" s="47">
        <v>12465570</v>
      </c>
      <c r="U56" s="47">
        <v>12377043</v>
      </c>
      <c r="V56" s="47">
        <v>11702252</v>
      </c>
      <c r="W56" s="47">
        <v>11320826</v>
      </c>
      <c r="X56" s="47">
        <v>11756285</v>
      </c>
      <c r="Y56" s="47">
        <v>11180217</v>
      </c>
      <c r="Z56" s="47">
        <v>10939265</v>
      </c>
      <c r="AA56" s="47">
        <v>10395938</v>
      </c>
      <c r="AB56" s="47">
        <v>9604333</v>
      </c>
      <c r="AC56" s="47">
        <v>9552574</v>
      </c>
      <c r="AD56" s="47">
        <v>10396654</v>
      </c>
      <c r="AE56" s="47">
        <v>13962141</v>
      </c>
      <c r="AF56" s="47">
        <v>14047068.885659788</v>
      </c>
      <c r="AG56" s="47">
        <v>14671753.689099999</v>
      </c>
      <c r="AH56" s="100">
        <v>15315299.218900001</v>
      </c>
    </row>
    <row r="57" spans="2:35" s="12" customFormat="1" ht="15" customHeight="1" x14ac:dyDescent="0.2">
      <c r="B57" s="227"/>
      <c r="C57" s="76" t="s">
        <v>59</v>
      </c>
      <c r="D57" s="47">
        <v>718944</v>
      </c>
      <c r="E57" s="47">
        <v>840492</v>
      </c>
      <c r="F57" s="47">
        <v>854675</v>
      </c>
      <c r="G57" s="47">
        <v>784237</v>
      </c>
      <c r="H57" s="47">
        <v>831790</v>
      </c>
      <c r="I57" s="47">
        <v>884693</v>
      </c>
      <c r="J57" s="47">
        <v>924946</v>
      </c>
      <c r="K57" s="47">
        <v>985728</v>
      </c>
      <c r="L57" s="47">
        <v>1070993</v>
      </c>
      <c r="M57" s="47">
        <v>1058150</v>
      </c>
      <c r="N57" s="47">
        <v>1226117</v>
      </c>
      <c r="O57" s="47">
        <v>1815827</v>
      </c>
      <c r="P57" s="47">
        <v>1618283</v>
      </c>
      <c r="Q57" s="47">
        <v>1662426</v>
      </c>
      <c r="R57" s="47">
        <v>1705974</v>
      </c>
      <c r="S57" s="47">
        <v>1542620</v>
      </c>
      <c r="T57" s="47">
        <v>1558302</v>
      </c>
      <c r="U57" s="47">
        <v>1429793</v>
      </c>
      <c r="V57" s="47">
        <v>1086786</v>
      </c>
      <c r="W57" s="47">
        <v>1203976</v>
      </c>
      <c r="X57" s="47">
        <v>801139</v>
      </c>
      <c r="Y57" s="47">
        <v>1311470</v>
      </c>
      <c r="Z57" s="47">
        <v>1191188</v>
      </c>
      <c r="AA57" s="47">
        <v>1200619</v>
      </c>
      <c r="AB57" s="47">
        <v>1269914</v>
      </c>
      <c r="AC57" s="47">
        <v>757957</v>
      </c>
      <c r="AD57" s="47">
        <v>645021</v>
      </c>
      <c r="AE57" s="47">
        <v>792829</v>
      </c>
      <c r="AF57" s="47">
        <v>716138</v>
      </c>
      <c r="AG57" s="47">
        <v>694251</v>
      </c>
      <c r="AH57" s="100">
        <v>611621</v>
      </c>
      <c r="AI57" s="49"/>
    </row>
    <row r="58" spans="2:35" s="12" customFormat="1" ht="15" customHeight="1" x14ac:dyDescent="0.2">
      <c r="B58" s="227"/>
      <c r="C58" s="76" t="s">
        <v>60</v>
      </c>
      <c r="D58" s="47">
        <v>2456801</v>
      </c>
      <c r="E58" s="47">
        <v>2832284</v>
      </c>
      <c r="F58" s="47">
        <v>2524445</v>
      </c>
      <c r="G58" s="47">
        <v>2760760</v>
      </c>
      <c r="H58" s="47">
        <v>2754885</v>
      </c>
      <c r="I58" s="47">
        <v>2841213</v>
      </c>
      <c r="J58" s="47">
        <v>2906451</v>
      </c>
      <c r="K58" s="47">
        <v>3937509</v>
      </c>
      <c r="L58" s="47">
        <v>3828862</v>
      </c>
      <c r="M58" s="47">
        <v>5341711</v>
      </c>
      <c r="N58" s="47">
        <v>6302924</v>
      </c>
      <c r="O58" s="47">
        <v>6172542</v>
      </c>
      <c r="P58" s="47">
        <v>5678008</v>
      </c>
      <c r="Q58" s="47">
        <v>5209761</v>
      </c>
      <c r="R58" s="47">
        <v>5557006</v>
      </c>
      <c r="S58" s="47">
        <v>6151733</v>
      </c>
      <c r="T58" s="47">
        <v>6889990</v>
      </c>
      <c r="U58" s="47">
        <v>6807767</v>
      </c>
      <c r="V58" s="47">
        <v>6354347</v>
      </c>
      <c r="W58" s="47">
        <v>6644330</v>
      </c>
      <c r="X58" s="47">
        <v>6193733</v>
      </c>
      <c r="Y58" s="47">
        <v>5758251</v>
      </c>
      <c r="Z58" s="47">
        <v>5641661</v>
      </c>
      <c r="AA58" s="47">
        <v>5661652</v>
      </c>
      <c r="AB58" s="47">
        <v>5583635</v>
      </c>
      <c r="AC58" s="47">
        <v>5769507</v>
      </c>
      <c r="AD58" s="47">
        <v>5631298</v>
      </c>
      <c r="AE58" s="47">
        <v>5444452</v>
      </c>
      <c r="AF58" s="47">
        <v>5538019</v>
      </c>
      <c r="AG58" s="47">
        <v>5214175</v>
      </c>
      <c r="AH58" s="100">
        <v>4990070</v>
      </c>
      <c r="AI58" s="49"/>
    </row>
    <row r="59" spans="2:35" s="12" customFormat="1" ht="15" customHeight="1" x14ac:dyDescent="0.2">
      <c r="B59" s="227"/>
      <c r="C59" s="76" t="s">
        <v>61</v>
      </c>
      <c r="D59" s="47">
        <v>1362899</v>
      </c>
      <c r="E59" s="47">
        <v>2082484</v>
      </c>
      <c r="F59" s="47">
        <v>2462612</v>
      </c>
      <c r="G59" s="47">
        <v>1356644</v>
      </c>
      <c r="H59" s="47">
        <v>1729990</v>
      </c>
      <c r="I59" s="47">
        <v>2244967</v>
      </c>
      <c r="J59" s="47">
        <v>1831474</v>
      </c>
      <c r="K59" s="47">
        <v>1430685</v>
      </c>
      <c r="L59" s="47">
        <v>1332860</v>
      </c>
      <c r="M59" s="47">
        <v>1347751</v>
      </c>
      <c r="N59" s="47">
        <v>1783271</v>
      </c>
      <c r="O59" s="47">
        <v>2896696</v>
      </c>
      <c r="P59" s="47">
        <v>2329916</v>
      </c>
      <c r="Q59" s="47">
        <v>2975583</v>
      </c>
      <c r="R59" s="47">
        <v>2285481</v>
      </c>
      <c r="S59" s="47">
        <v>2147355</v>
      </c>
      <c r="T59" s="47">
        <v>1667674</v>
      </c>
      <c r="U59" s="47">
        <v>1729630</v>
      </c>
      <c r="V59" s="47">
        <v>1275682</v>
      </c>
      <c r="W59" s="47">
        <v>1093573</v>
      </c>
      <c r="X59" s="47">
        <v>1519209</v>
      </c>
      <c r="Y59" s="47">
        <v>1277343</v>
      </c>
      <c r="Z59" s="47">
        <v>1334164</v>
      </c>
      <c r="AA59" s="47">
        <v>1278291</v>
      </c>
      <c r="AB59" s="47">
        <v>1366561</v>
      </c>
      <c r="AC59" s="47">
        <v>1513255</v>
      </c>
      <c r="AD59" s="47">
        <v>2145898</v>
      </c>
      <c r="AE59" s="47">
        <v>3920690</v>
      </c>
      <c r="AF59" s="47">
        <v>3782401</v>
      </c>
      <c r="AG59" s="47">
        <v>2029634</v>
      </c>
      <c r="AH59" s="100">
        <v>1586407</v>
      </c>
      <c r="AI59" s="49"/>
    </row>
    <row r="60" spans="2:35" s="12" customFormat="1" ht="15" customHeight="1" x14ac:dyDescent="0.2">
      <c r="B60" s="227"/>
      <c r="C60" s="76" t="s">
        <v>62</v>
      </c>
      <c r="D60" s="47">
        <v>2544551</v>
      </c>
      <c r="E60" s="47">
        <v>2785773</v>
      </c>
      <c r="F60" s="47">
        <v>3493981</v>
      </c>
      <c r="G60" s="47">
        <v>4042895</v>
      </c>
      <c r="H60" s="47">
        <v>4368282</v>
      </c>
      <c r="I60" s="47">
        <v>4907884</v>
      </c>
      <c r="J60" s="47">
        <v>5578554</v>
      </c>
      <c r="K60" s="47">
        <v>6284827</v>
      </c>
      <c r="L60" s="47">
        <v>7326315</v>
      </c>
      <c r="M60" s="47">
        <v>8524173</v>
      </c>
      <c r="N60" s="47">
        <v>8634734</v>
      </c>
      <c r="O60" s="47">
        <v>8930297</v>
      </c>
      <c r="P60" s="47">
        <v>9758186</v>
      </c>
      <c r="Q60" s="47">
        <v>10087580</v>
      </c>
      <c r="R60" s="47">
        <v>10888780</v>
      </c>
      <c r="S60" s="47">
        <v>10849760</v>
      </c>
      <c r="T60" s="47">
        <v>10148122</v>
      </c>
      <c r="U60" s="47">
        <v>9775947</v>
      </c>
      <c r="V60" s="47">
        <v>9065087</v>
      </c>
      <c r="W60" s="47">
        <v>8266320</v>
      </c>
      <c r="X60" s="47">
        <v>8943351</v>
      </c>
      <c r="Y60" s="47">
        <v>8484494</v>
      </c>
      <c r="Z60" s="47">
        <v>8052296</v>
      </c>
      <c r="AA60" s="47">
        <v>8202901</v>
      </c>
      <c r="AB60" s="47">
        <v>7731356</v>
      </c>
      <c r="AC60" s="47">
        <v>8453179</v>
      </c>
      <c r="AD60" s="47">
        <v>7453062</v>
      </c>
      <c r="AE60" s="47">
        <v>7962501</v>
      </c>
      <c r="AF60" s="47">
        <v>8591495</v>
      </c>
      <c r="AG60" s="47">
        <v>9013006</v>
      </c>
      <c r="AH60" s="100">
        <v>9498365</v>
      </c>
      <c r="AI60" s="49"/>
    </row>
    <row r="61" spans="2:35" s="18" customFormat="1" ht="15" customHeight="1" x14ac:dyDescent="0.25">
      <c r="B61" s="227"/>
      <c r="C61" s="77" t="s">
        <v>31</v>
      </c>
      <c r="D61" s="75">
        <v>12131753</v>
      </c>
      <c r="E61" s="75">
        <v>13998241</v>
      </c>
      <c r="F61" s="75">
        <v>15078617</v>
      </c>
      <c r="G61" s="75">
        <v>15036251</v>
      </c>
      <c r="H61" s="75">
        <v>16211529</v>
      </c>
      <c r="I61" s="75">
        <v>18113815</v>
      </c>
      <c r="J61" s="75">
        <v>19268674</v>
      </c>
      <c r="K61" s="75">
        <v>21422580</v>
      </c>
      <c r="L61" s="75">
        <v>22915727</v>
      </c>
      <c r="M61" s="75">
        <v>26350267</v>
      </c>
      <c r="N61" s="75">
        <v>28791528</v>
      </c>
      <c r="O61" s="75">
        <v>31157554</v>
      </c>
      <c r="P61" s="75">
        <v>31636912</v>
      </c>
      <c r="Q61" s="75">
        <v>32077444</v>
      </c>
      <c r="R61" s="75">
        <v>32817096</v>
      </c>
      <c r="S61" s="75">
        <v>33161728</v>
      </c>
      <c r="T61" s="75">
        <v>32799692</v>
      </c>
      <c r="U61" s="75">
        <v>32208656</v>
      </c>
      <c r="V61" s="75">
        <v>29712912</v>
      </c>
      <c r="W61" s="75">
        <v>28736193</v>
      </c>
      <c r="X61" s="74">
        <v>29416168</v>
      </c>
      <c r="Y61" s="74">
        <v>28540339</v>
      </c>
      <c r="Z61" s="74">
        <v>28273662</v>
      </c>
      <c r="AA61" s="74">
        <v>27984347</v>
      </c>
      <c r="AB61" s="74">
        <v>28554416</v>
      </c>
      <c r="AC61" s="74">
        <v>29142057</v>
      </c>
      <c r="AD61" s="74">
        <v>29374970</v>
      </c>
      <c r="AE61" s="74">
        <v>32310879</v>
      </c>
      <c r="AF61" s="74">
        <v>32899835.885659788</v>
      </c>
      <c r="AG61" s="74">
        <v>31869739.689099997</v>
      </c>
      <c r="AH61" s="74">
        <v>32279623.218900003</v>
      </c>
      <c r="AI61" s="49"/>
    </row>
    <row r="62" spans="2:35" s="12" customFormat="1" ht="15" customHeight="1" x14ac:dyDescent="0.2">
      <c r="B62" s="228" t="s">
        <v>75</v>
      </c>
      <c r="C62" s="76" t="s">
        <v>56</v>
      </c>
      <c r="D62" s="50">
        <v>466928</v>
      </c>
      <c r="E62" s="50">
        <v>469032</v>
      </c>
      <c r="F62" s="50">
        <v>801020</v>
      </c>
      <c r="G62" s="50">
        <v>1337114</v>
      </c>
      <c r="H62" s="50">
        <v>1481282</v>
      </c>
      <c r="I62" s="50">
        <v>1532123</v>
      </c>
      <c r="J62" s="50">
        <v>1669515</v>
      </c>
      <c r="K62" s="50">
        <v>1726405</v>
      </c>
      <c r="L62" s="50">
        <v>1635123</v>
      </c>
      <c r="M62" s="50">
        <v>1989147</v>
      </c>
      <c r="N62" s="50">
        <v>1974294</v>
      </c>
      <c r="O62" s="50">
        <v>1829774</v>
      </c>
      <c r="P62" s="50">
        <v>1714739</v>
      </c>
      <c r="Q62" s="47">
        <v>1962721</v>
      </c>
      <c r="R62" s="47">
        <v>1947654</v>
      </c>
      <c r="S62" s="47">
        <v>1939481</v>
      </c>
      <c r="T62" s="47">
        <v>1836155</v>
      </c>
      <c r="U62" s="47">
        <v>1180356</v>
      </c>
      <c r="V62" s="47">
        <v>1126486</v>
      </c>
      <c r="W62" s="47">
        <v>1151473</v>
      </c>
      <c r="X62" s="47">
        <v>933803</v>
      </c>
      <c r="Y62" s="47">
        <v>1019099</v>
      </c>
      <c r="Z62" s="47">
        <v>900428</v>
      </c>
      <c r="AA62" s="47">
        <v>904091</v>
      </c>
      <c r="AB62" s="47">
        <v>911982</v>
      </c>
      <c r="AC62" s="47">
        <v>947164</v>
      </c>
      <c r="AD62" s="47">
        <v>1027069</v>
      </c>
      <c r="AE62" s="47">
        <v>1021963</v>
      </c>
      <c r="AF62" s="47">
        <v>1101127</v>
      </c>
      <c r="AG62" s="47">
        <v>1113108</v>
      </c>
      <c r="AH62" s="47">
        <v>1100705</v>
      </c>
      <c r="AI62" s="49"/>
    </row>
    <row r="63" spans="2:35" s="12" customFormat="1" ht="24" customHeight="1" x14ac:dyDescent="0.2">
      <c r="B63" s="227"/>
      <c r="C63" s="122" t="s">
        <v>68</v>
      </c>
      <c r="D63" s="50" t="s">
        <v>4</v>
      </c>
      <c r="E63" s="50" t="s">
        <v>4</v>
      </c>
      <c r="F63" s="50" t="s">
        <v>4</v>
      </c>
      <c r="G63" s="50" t="s">
        <v>4</v>
      </c>
      <c r="H63" s="50" t="s">
        <v>4</v>
      </c>
      <c r="I63" s="50" t="s">
        <v>4</v>
      </c>
      <c r="J63" s="50" t="s">
        <v>4</v>
      </c>
      <c r="K63" s="50">
        <v>799</v>
      </c>
      <c r="L63" s="50" t="s">
        <v>4</v>
      </c>
      <c r="M63" s="50" t="s">
        <v>4</v>
      </c>
      <c r="N63" s="50" t="s">
        <v>4</v>
      </c>
      <c r="O63" s="50" t="s">
        <v>4</v>
      </c>
      <c r="P63" s="50" t="s">
        <v>4</v>
      </c>
      <c r="Q63" s="50" t="s">
        <v>4</v>
      </c>
      <c r="R63" s="50" t="s">
        <v>4</v>
      </c>
      <c r="S63" s="50" t="s">
        <v>4</v>
      </c>
      <c r="T63" s="50" t="s">
        <v>4</v>
      </c>
      <c r="U63" s="50" t="s">
        <v>4</v>
      </c>
      <c r="V63" s="47">
        <v>263168</v>
      </c>
      <c r="W63" s="47">
        <v>212906</v>
      </c>
      <c r="X63" s="47">
        <v>194668</v>
      </c>
      <c r="Y63" s="47">
        <v>968705</v>
      </c>
      <c r="Z63" s="47">
        <v>2177771</v>
      </c>
      <c r="AA63" s="47">
        <v>2469051</v>
      </c>
      <c r="AB63" s="47">
        <v>7325600</v>
      </c>
      <c r="AC63" s="47">
        <v>7598798</v>
      </c>
      <c r="AD63" s="47">
        <v>7993179</v>
      </c>
      <c r="AE63" s="50" t="s">
        <v>4</v>
      </c>
      <c r="AF63" s="50" t="s">
        <v>4</v>
      </c>
      <c r="AG63" s="50" t="s">
        <v>4</v>
      </c>
      <c r="AH63" s="50" t="s">
        <v>4</v>
      </c>
      <c r="AI63" s="49"/>
    </row>
    <row r="64" spans="2:35" s="12" customFormat="1" ht="15" customHeight="1" x14ac:dyDescent="0.2">
      <c r="B64" s="227"/>
      <c r="C64" s="76" t="s">
        <v>58</v>
      </c>
      <c r="D64" s="50">
        <v>14578229</v>
      </c>
      <c r="E64" s="50">
        <v>15489741</v>
      </c>
      <c r="F64" s="50">
        <v>16618362</v>
      </c>
      <c r="G64" s="50">
        <v>17700844</v>
      </c>
      <c r="H64" s="50">
        <v>19047304</v>
      </c>
      <c r="I64" s="50">
        <v>20841134</v>
      </c>
      <c r="J64" s="50">
        <v>23170494</v>
      </c>
      <c r="K64" s="50">
        <v>25826534</v>
      </c>
      <c r="L64" s="50">
        <v>28193737</v>
      </c>
      <c r="M64" s="50">
        <v>32024727</v>
      </c>
      <c r="N64" s="50">
        <v>33577196</v>
      </c>
      <c r="O64" s="50">
        <v>36960155</v>
      </c>
      <c r="P64" s="50">
        <v>39867117</v>
      </c>
      <c r="Q64" s="47">
        <v>38995641</v>
      </c>
      <c r="R64" s="47">
        <v>40351007</v>
      </c>
      <c r="S64" s="47">
        <v>41655978</v>
      </c>
      <c r="T64" s="47">
        <v>42082632</v>
      </c>
      <c r="U64" s="47">
        <v>41634766</v>
      </c>
      <c r="V64" s="47">
        <v>39263105</v>
      </c>
      <c r="W64" s="47">
        <v>37825114</v>
      </c>
      <c r="X64" s="47">
        <v>39645644</v>
      </c>
      <c r="Y64" s="47">
        <v>37738901</v>
      </c>
      <c r="Z64" s="47">
        <v>37686680</v>
      </c>
      <c r="AA64" s="47">
        <v>35611970</v>
      </c>
      <c r="AB64" s="47">
        <v>33805445</v>
      </c>
      <c r="AC64" s="47">
        <v>32936851</v>
      </c>
      <c r="AD64" s="47">
        <v>36015065</v>
      </c>
      <c r="AE64" s="47">
        <v>46000000</v>
      </c>
      <c r="AF64" s="47">
        <v>46749707.276698664</v>
      </c>
      <c r="AG64" s="47">
        <v>47996145.100500003</v>
      </c>
      <c r="AH64" s="100">
        <v>50430461.158699997</v>
      </c>
    </row>
    <row r="65" spans="2:35" s="12" customFormat="1" ht="15" customHeight="1" x14ac:dyDescent="0.2">
      <c r="B65" s="227"/>
      <c r="C65" s="76" t="s">
        <v>59</v>
      </c>
      <c r="D65" s="50">
        <v>4397782</v>
      </c>
      <c r="E65" s="50">
        <v>4051171</v>
      </c>
      <c r="F65" s="50">
        <v>4962764</v>
      </c>
      <c r="G65" s="50">
        <v>4538227</v>
      </c>
      <c r="H65" s="50">
        <v>3715101</v>
      </c>
      <c r="I65" s="50">
        <v>4245715</v>
      </c>
      <c r="J65" s="50">
        <v>6502123</v>
      </c>
      <c r="K65" s="50">
        <v>8928825</v>
      </c>
      <c r="L65" s="50">
        <v>9703705</v>
      </c>
      <c r="M65" s="50">
        <v>10808253</v>
      </c>
      <c r="N65" s="50">
        <v>10832443</v>
      </c>
      <c r="O65" s="50">
        <v>12305237</v>
      </c>
      <c r="P65" s="50">
        <v>12901637</v>
      </c>
      <c r="Q65" s="47">
        <v>13224801</v>
      </c>
      <c r="R65" s="47">
        <v>13497627</v>
      </c>
      <c r="S65" s="47">
        <v>13346366</v>
      </c>
      <c r="T65" s="47">
        <v>13286477</v>
      </c>
      <c r="U65" s="47">
        <v>11149298</v>
      </c>
      <c r="V65" s="47">
        <v>10634296</v>
      </c>
      <c r="W65" s="47">
        <v>10904331</v>
      </c>
      <c r="X65" s="47">
        <v>3581718</v>
      </c>
      <c r="Y65" s="47">
        <v>11435486</v>
      </c>
      <c r="Z65" s="47">
        <v>4851931</v>
      </c>
      <c r="AA65" s="47">
        <v>4718652</v>
      </c>
      <c r="AB65" s="47">
        <v>4655030</v>
      </c>
      <c r="AC65" s="47">
        <v>3820110</v>
      </c>
      <c r="AD65" s="47">
        <v>3480886</v>
      </c>
      <c r="AE65" s="47">
        <v>3466123</v>
      </c>
      <c r="AF65" s="47">
        <v>3683876</v>
      </c>
      <c r="AG65" s="47">
        <v>3803866</v>
      </c>
      <c r="AH65" s="100">
        <v>3775811</v>
      </c>
      <c r="AI65" s="49"/>
    </row>
    <row r="66" spans="2:35" s="12" customFormat="1" ht="15" customHeight="1" x14ac:dyDescent="0.2">
      <c r="B66" s="227"/>
      <c r="C66" s="76" t="s">
        <v>60</v>
      </c>
      <c r="D66" s="50">
        <v>2968870</v>
      </c>
      <c r="E66" s="50">
        <v>3138672</v>
      </c>
      <c r="F66" s="50">
        <v>5385916</v>
      </c>
      <c r="G66" s="50">
        <v>5427441</v>
      </c>
      <c r="H66" s="50">
        <v>5946155</v>
      </c>
      <c r="I66" s="50">
        <v>5953298</v>
      </c>
      <c r="J66" s="50">
        <v>4291568</v>
      </c>
      <c r="K66" s="50">
        <v>7150616</v>
      </c>
      <c r="L66" s="50">
        <v>9162554</v>
      </c>
      <c r="M66" s="50">
        <v>8675157</v>
      </c>
      <c r="N66" s="50">
        <v>8666401</v>
      </c>
      <c r="O66" s="50">
        <v>9933550</v>
      </c>
      <c r="P66" s="50">
        <v>9310835</v>
      </c>
      <c r="Q66" s="47">
        <v>9611398</v>
      </c>
      <c r="R66" s="47">
        <v>11579246</v>
      </c>
      <c r="S66" s="47">
        <v>11155517</v>
      </c>
      <c r="T66" s="47">
        <v>12385047</v>
      </c>
      <c r="U66" s="47">
        <v>12291100</v>
      </c>
      <c r="V66" s="47">
        <v>10867223</v>
      </c>
      <c r="W66" s="47">
        <v>11459708</v>
      </c>
      <c r="X66" s="47">
        <v>11276985</v>
      </c>
      <c r="Y66" s="47">
        <v>10607834</v>
      </c>
      <c r="Z66" s="47">
        <v>10415058</v>
      </c>
      <c r="AA66" s="47">
        <v>10355189</v>
      </c>
      <c r="AB66" s="47">
        <v>10025755</v>
      </c>
      <c r="AC66" s="47">
        <v>9498352</v>
      </c>
      <c r="AD66" s="47">
        <v>9241863</v>
      </c>
      <c r="AE66" s="47">
        <v>9030527</v>
      </c>
      <c r="AF66" s="47">
        <v>8406738</v>
      </c>
      <c r="AG66" s="47">
        <v>8259963</v>
      </c>
      <c r="AH66" s="100">
        <v>7876324</v>
      </c>
      <c r="AI66" s="49"/>
    </row>
    <row r="67" spans="2:35" s="12" customFormat="1" ht="15" customHeight="1" x14ac:dyDescent="0.2">
      <c r="B67" s="227"/>
      <c r="C67" s="76" t="s">
        <v>61</v>
      </c>
      <c r="D67" s="50">
        <v>6457401</v>
      </c>
      <c r="E67" s="50">
        <v>7765191</v>
      </c>
      <c r="F67" s="50">
        <v>8251704</v>
      </c>
      <c r="G67" s="50">
        <v>9640932</v>
      </c>
      <c r="H67" s="50">
        <v>13345858</v>
      </c>
      <c r="I67" s="50">
        <v>18489592</v>
      </c>
      <c r="J67" s="50">
        <v>24074728</v>
      </c>
      <c r="K67" s="50">
        <v>21983746</v>
      </c>
      <c r="L67" s="50">
        <v>24560552</v>
      </c>
      <c r="M67" s="50">
        <v>24034672</v>
      </c>
      <c r="N67" s="50">
        <v>27710006</v>
      </c>
      <c r="O67" s="50">
        <v>27232137</v>
      </c>
      <c r="P67" s="50">
        <v>25371752</v>
      </c>
      <c r="Q67" s="47">
        <v>25247046</v>
      </c>
      <c r="R67" s="47">
        <v>23093951</v>
      </c>
      <c r="S67" s="47">
        <v>36347445</v>
      </c>
      <c r="T67" s="47">
        <v>36195709</v>
      </c>
      <c r="U67" s="47">
        <v>35120143</v>
      </c>
      <c r="V67" s="47">
        <v>36441478</v>
      </c>
      <c r="W67" s="47">
        <v>30128637</v>
      </c>
      <c r="X67" s="47">
        <v>31111523</v>
      </c>
      <c r="Y67" s="47">
        <v>25924507</v>
      </c>
      <c r="Z67" s="47">
        <v>31037752</v>
      </c>
      <c r="AA67" s="47">
        <v>34927879</v>
      </c>
      <c r="AB67" s="47">
        <v>31958035</v>
      </c>
      <c r="AC67" s="47">
        <v>36956358</v>
      </c>
      <c r="AD67" s="47">
        <v>36436001</v>
      </c>
      <c r="AE67" s="47">
        <v>33530096</v>
      </c>
      <c r="AF67" s="47">
        <v>33587757</v>
      </c>
      <c r="AG67" s="47">
        <v>36377135</v>
      </c>
      <c r="AH67" s="100">
        <v>36318523</v>
      </c>
      <c r="AI67" s="49"/>
    </row>
    <row r="68" spans="2:35" s="12" customFormat="1" ht="15" customHeight="1" x14ac:dyDescent="0.2">
      <c r="B68" s="227"/>
      <c r="C68" s="76" t="s">
        <v>62</v>
      </c>
      <c r="D68" s="50">
        <v>8710103</v>
      </c>
      <c r="E68" s="50">
        <v>10072383</v>
      </c>
      <c r="F68" s="50">
        <v>13151042</v>
      </c>
      <c r="G68" s="50">
        <v>13410743</v>
      </c>
      <c r="H68" s="50">
        <v>13412033</v>
      </c>
      <c r="I68" s="50">
        <v>15376332</v>
      </c>
      <c r="J68" s="50">
        <v>17297300</v>
      </c>
      <c r="K68" s="50">
        <v>22664515</v>
      </c>
      <c r="L68" s="50">
        <v>26895002</v>
      </c>
      <c r="M68" s="50">
        <v>29216358</v>
      </c>
      <c r="N68" s="50">
        <v>45480348</v>
      </c>
      <c r="O68" s="50">
        <v>47846781</v>
      </c>
      <c r="P68" s="50">
        <v>53578111</v>
      </c>
      <c r="Q68" s="47">
        <v>55424266</v>
      </c>
      <c r="R68" s="47">
        <v>56960879</v>
      </c>
      <c r="S68" s="47">
        <v>40918010</v>
      </c>
      <c r="T68" s="47">
        <v>39688132</v>
      </c>
      <c r="U68" s="47">
        <v>38357516</v>
      </c>
      <c r="V68" s="47">
        <v>37394165</v>
      </c>
      <c r="W68" s="47">
        <v>34179106</v>
      </c>
      <c r="X68" s="47">
        <v>44302704</v>
      </c>
      <c r="Y68" s="47">
        <v>43943277</v>
      </c>
      <c r="Z68" s="47">
        <v>44919895</v>
      </c>
      <c r="AA68" s="47">
        <v>44963074</v>
      </c>
      <c r="AB68" s="47">
        <v>43002494</v>
      </c>
      <c r="AC68" s="47">
        <v>44415542</v>
      </c>
      <c r="AD68" s="47">
        <v>36178428</v>
      </c>
      <c r="AE68" s="47">
        <v>38617583</v>
      </c>
      <c r="AF68" s="47">
        <v>43004276.305619806</v>
      </c>
      <c r="AG68" s="47">
        <v>45518391.107100002</v>
      </c>
      <c r="AH68" s="100">
        <v>46746734.072999999</v>
      </c>
      <c r="AI68" s="49"/>
    </row>
    <row r="69" spans="2:35" s="18" customFormat="1" ht="15" customHeight="1" x14ac:dyDescent="0.25">
      <c r="B69" s="229"/>
      <c r="C69" s="77" t="s">
        <v>31</v>
      </c>
      <c r="D69" s="75">
        <v>37579313</v>
      </c>
      <c r="E69" s="75">
        <v>40986190</v>
      </c>
      <c r="F69" s="75">
        <v>49170808</v>
      </c>
      <c r="G69" s="75">
        <v>52055301</v>
      </c>
      <c r="H69" s="75">
        <v>56947733</v>
      </c>
      <c r="I69" s="75">
        <v>66438194</v>
      </c>
      <c r="J69" s="75">
        <v>77005728</v>
      </c>
      <c r="K69" s="75">
        <v>88281440</v>
      </c>
      <c r="L69" s="75">
        <v>100150673</v>
      </c>
      <c r="M69" s="75">
        <v>106748314</v>
      </c>
      <c r="N69" s="75">
        <v>128240688</v>
      </c>
      <c r="O69" s="75">
        <v>136107634</v>
      </c>
      <c r="P69" s="75">
        <v>142744191</v>
      </c>
      <c r="Q69" s="75">
        <v>144465873</v>
      </c>
      <c r="R69" s="75">
        <v>147430364</v>
      </c>
      <c r="S69" s="75">
        <v>145362797</v>
      </c>
      <c r="T69" s="75">
        <v>145474152</v>
      </c>
      <c r="U69" s="75">
        <v>139733179</v>
      </c>
      <c r="V69" s="75">
        <v>135989921</v>
      </c>
      <c r="W69" s="75">
        <v>125861275</v>
      </c>
      <c r="X69" s="74">
        <v>131047045</v>
      </c>
      <c r="Y69" s="74">
        <v>131637809</v>
      </c>
      <c r="Z69" s="74">
        <v>131989515</v>
      </c>
      <c r="AA69" s="74">
        <v>133949906</v>
      </c>
      <c r="AB69" s="74">
        <v>131684341</v>
      </c>
      <c r="AC69" s="74">
        <v>136173175</v>
      </c>
      <c r="AD69" s="74">
        <v>130372491</v>
      </c>
      <c r="AE69" s="74">
        <v>131666292</v>
      </c>
      <c r="AF69" s="74">
        <v>136533481.58231848</v>
      </c>
      <c r="AG69" s="74">
        <v>143068608.2076</v>
      </c>
      <c r="AH69" s="74">
        <v>146248558.2317</v>
      </c>
      <c r="AI69" s="49"/>
    </row>
    <row r="70" spans="2:35" s="12" customFormat="1" ht="15" customHeight="1" x14ac:dyDescent="0.2">
      <c r="B70" s="227" t="s">
        <v>76</v>
      </c>
      <c r="C70" s="76" t="s">
        <v>56</v>
      </c>
      <c r="D70" s="50">
        <v>14833</v>
      </c>
      <c r="E70" s="50">
        <v>21193</v>
      </c>
      <c r="F70" s="50">
        <v>20234</v>
      </c>
      <c r="G70" s="50">
        <v>30161</v>
      </c>
      <c r="H70" s="50">
        <v>203249</v>
      </c>
      <c r="I70" s="50">
        <v>217839</v>
      </c>
      <c r="J70" s="50">
        <v>233639</v>
      </c>
      <c r="K70" s="50">
        <v>225667</v>
      </c>
      <c r="L70" s="50">
        <v>358450</v>
      </c>
      <c r="M70" s="50">
        <v>360965</v>
      </c>
      <c r="N70" s="50">
        <v>328342</v>
      </c>
      <c r="O70" s="50">
        <v>343566</v>
      </c>
      <c r="P70" s="50">
        <v>343491</v>
      </c>
      <c r="Q70" s="47">
        <v>387870</v>
      </c>
      <c r="R70" s="47">
        <v>352894</v>
      </c>
      <c r="S70" s="47">
        <v>373794</v>
      </c>
      <c r="T70" s="47">
        <v>358758</v>
      </c>
      <c r="U70" s="47">
        <v>333310</v>
      </c>
      <c r="V70" s="47">
        <v>350229</v>
      </c>
      <c r="W70" s="47">
        <v>324655</v>
      </c>
      <c r="X70" s="47">
        <v>361033</v>
      </c>
      <c r="Y70" s="47">
        <v>345072</v>
      </c>
      <c r="Z70" s="47">
        <v>229082</v>
      </c>
      <c r="AA70" s="47">
        <v>89076</v>
      </c>
      <c r="AB70" s="47">
        <v>109634</v>
      </c>
      <c r="AC70" s="47">
        <v>125417</v>
      </c>
      <c r="AD70" s="47">
        <v>136564</v>
      </c>
      <c r="AE70" s="47">
        <v>165042</v>
      </c>
      <c r="AF70" s="47">
        <v>179002</v>
      </c>
      <c r="AG70" s="47">
        <v>154484</v>
      </c>
      <c r="AH70" s="47">
        <v>199900</v>
      </c>
      <c r="AI70" s="49"/>
    </row>
    <row r="71" spans="2:35" s="12" customFormat="1" ht="24" customHeight="1" x14ac:dyDescent="0.2">
      <c r="B71" s="227"/>
      <c r="C71" s="122" t="s">
        <v>68</v>
      </c>
      <c r="D71" s="50" t="s">
        <v>4</v>
      </c>
      <c r="E71" s="50" t="s">
        <v>4</v>
      </c>
      <c r="F71" s="50" t="s">
        <v>4</v>
      </c>
      <c r="G71" s="50" t="s">
        <v>4</v>
      </c>
      <c r="H71" s="50" t="s">
        <v>4</v>
      </c>
      <c r="I71" s="50" t="s">
        <v>4</v>
      </c>
      <c r="J71" s="50" t="s">
        <v>4</v>
      </c>
      <c r="K71" s="50">
        <v>424</v>
      </c>
      <c r="L71" s="50" t="s">
        <v>4</v>
      </c>
      <c r="M71" s="50" t="s">
        <v>4</v>
      </c>
      <c r="N71" s="50" t="s">
        <v>4</v>
      </c>
      <c r="O71" s="50" t="s">
        <v>4</v>
      </c>
      <c r="P71" s="50" t="s">
        <v>4</v>
      </c>
      <c r="Q71" s="50" t="s">
        <v>4</v>
      </c>
      <c r="R71" s="50" t="s">
        <v>4</v>
      </c>
      <c r="S71" s="50" t="s">
        <v>4</v>
      </c>
      <c r="T71" s="50" t="s">
        <v>4</v>
      </c>
      <c r="U71" s="50" t="s">
        <v>4</v>
      </c>
      <c r="V71" s="47">
        <v>86698</v>
      </c>
      <c r="W71" s="47">
        <v>61104</v>
      </c>
      <c r="X71" s="47">
        <v>50210</v>
      </c>
      <c r="Y71" s="47">
        <v>158320</v>
      </c>
      <c r="Z71" s="47">
        <v>375610</v>
      </c>
      <c r="AA71" s="47">
        <v>444250</v>
      </c>
      <c r="AB71" s="47">
        <v>1631408</v>
      </c>
      <c r="AC71" s="47">
        <v>1749214</v>
      </c>
      <c r="AD71" s="47">
        <v>1651071</v>
      </c>
      <c r="AE71" s="50" t="s">
        <v>4</v>
      </c>
      <c r="AF71" s="50" t="s">
        <v>4</v>
      </c>
      <c r="AG71" s="50" t="s">
        <v>4</v>
      </c>
      <c r="AH71" s="50" t="s">
        <v>4</v>
      </c>
      <c r="AI71" s="49"/>
    </row>
    <row r="72" spans="2:35" s="12" customFormat="1" ht="15" customHeight="1" x14ac:dyDescent="0.2">
      <c r="B72" s="227"/>
      <c r="C72" s="76" t="s">
        <v>58</v>
      </c>
      <c r="D72" s="50">
        <v>3568821</v>
      </c>
      <c r="E72" s="50">
        <v>3806958</v>
      </c>
      <c r="F72" s="50">
        <v>3991622</v>
      </c>
      <c r="G72" s="50">
        <v>4307218</v>
      </c>
      <c r="H72" s="50">
        <v>4586953</v>
      </c>
      <c r="I72" s="50">
        <v>4987590</v>
      </c>
      <c r="J72" s="50">
        <v>5378764</v>
      </c>
      <c r="K72" s="50">
        <v>5752024</v>
      </c>
      <c r="L72" s="50">
        <v>6147083</v>
      </c>
      <c r="M72" s="50">
        <v>6708017</v>
      </c>
      <c r="N72" s="50">
        <v>7225686</v>
      </c>
      <c r="O72" s="50">
        <v>7669055</v>
      </c>
      <c r="P72" s="50">
        <v>7999772</v>
      </c>
      <c r="Q72" s="47">
        <v>7618498</v>
      </c>
      <c r="R72" s="47">
        <v>8027521</v>
      </c>
      <c r="S72" s="47">
        <v>8149811</v>
      </c>
      <c r="T72" s="47">
        <v>7914359</v>
      </c>
      <c r="U72" s="47">
        <v>7772407</v>
      </c>
      <c r="V72" s="47">
        <v>7303708</v>
      </c>
      <c r="W72" s="47">
        <v>6966301</v>
      </c>
      <c r="X72" s="47">
        <v>7187261</v>
      </c>
      <c r="Y72" s="47">
        <v>6912003</v>
      </c>
      <c r="Z72" s="47">
        <v>6757591</v>
      </c>
      <c r="AA72" s="47">
        <v>6298160</v>
      </c>
      <c r="AB72" s="47">
        <v>5469619</v>
      </c>
      <c r="AC72" s="47">
        <v>5201696</v>
      </c>
      <c r="AD72" s="47">
        <v>5506993</v>
      </c>
      <c r="AE72" s="47">
        <v>7400000</v>
      </c>
      <c r="AF72" s="47">
        <v>7458099</v>
      </c>
      <c r="AG72" s="47">
        <v>7677062</v>
      </c>
      <c r="AH72" s="100">
        <v>8126862</v>
      </c>
    </row>
    <row r="73" spans="2:35" s="12" customFormat="1" ht="15" customHeight="1" x14ac:dyDescent="0.2">
      <c r="B73" s="227"/>
      <c r="C73" s="76" t="s">
        <v>59</v>
      </c>
      <c r="D73" s="50">
        <v>461265</v>
      </c>
      <c r="E73" s="50">
        <v>468144</v>
      </c>
      <c r="F73" s="50">
        <v>482253</v>
      </c>
      <c r="G73" s="50">
        <v>642382</v>
      </c>
      <c r="H73" s="50">
        <v>756373</v>
      </c>
      <c r="I73" s="50">
        <v>763226</v>
      </c>
      <c r="J73" s="50">
        <v>791288</v>
      </c>
      <c r="K73" s="50">
        <v>841849</v>
      </c>
      <c r="L73" s="50">
        <v>972899</v>
      </c>
      <c r="M73" s="50">
        <v>916073</v>
      </c>
      <c r="N73" s="50">
        <v>1022706</v>
      </c>
      <c r="O73" s="50">
        <v>1249276</v>
      </c>
      <c r="P73" s="50">
        <v>1241238</v>
      </c>
      <c r="Q73" s="47">
        <v>1285523</v>
      </c>
      <c r="R73" s="47">
        <v>1291300</v>
      </c>
      <c r="S73" s="47">
        <v>1399446</v>
      </c>
      <c r="T73" s="47">
        <v>1373406</v>
      </c>
      <c r="U73" s="47">
        <v>1377632</v>
      </c>
      <c r="V73" s="47">
        <v>1176962</v>
      </c>
      <c r="W73" s="47">
        <v>1232745</v>
      </c>
      <c r="X73" s="47">
        <v>1590448</v>
      </c>
      <c r="Y73" s="47">
        <v>2267981</v>
      </c>
      <c r="Z73" s="47">
        <v>1939411</v>
      </c>
      <c r="AA73" s="47">
        <v>2181248</v>
      </c>
      <c r="AB73" s="47">
        <v>1981185</v>
      </c>
      <c r="AC73" s="47">
        <v>1681334</v>
      </c>
      <c r="AD73" s="47">
        <v>1637483</v>
      </c>
      <c r="AE73" s="47">
        <v>1671307</v>
      </c>
      <c r="AF73" s="47">
        <v>1767885</v>
      </c>
      <c r="AG73" s="47">
        <v>1697826</v>
      </c>
      <c r="AH73" s="100">
        <v>1809580</v>
      </c>
      <c r="AI73" s="49"/>
    </row>
    <row r="74" spans="2:35" s="12" customFormat="1" ht="15" customHeight="1" x14ac:dyDescent="0.2">
      <c r="B74" s="227"/>
      <c r="C74" s="76" t="s">
        <v>60</v>
      </c>
      <c r="D74" s="50">
        <v>1565326</v>
      </c>
      <c r="E74" s="50">
        <v>1729374</v>
      </c>
      <c r="F74" s="50">
        <v>1897337</v>
      </c>
      <c r="G74" s="50">
        <v>2173041</v>
      </c>
      <c r="H74" s="50">
        <v>2162044</v>
      </c>
      <c r="I74" s="50">
        <v>2335928</v>
      </c>
      <c r="J74" s="50">
        <v>2335523</v>
      </c>
      <c r="K74" s="50">
        <v>2333656</v>
      </c>
      <c r="L74" s="50">
        <v>2514278</v>
      </c>
      <c r="M74" s="50">
        <v>2391993</v>
      </c>
      <c r="N74" s="50">
        <v>2570936</v>
      </c>
      <c r="O74" s="50">
        <v>3734472</v>
      </c>
      <c r="P74" s="50">
        <v>4419859</v>
      </c>
      <c r="Q74" s="47">
        <v>4374597</v>
      </c>
      <c r="R74" s="47">
        <v>6140181</v>
      </c>
      <c r="S74" s="47">
        <v>5181274</v>
      </c>
      <c r="T74" s="47">
        <v>5050143</v>
      </c>
      <c r="U74" s="47">
        <v>4660211</v>
      </c>
      <c r="V74" s="47">
        <v>4685949</v>
      </c>
      <c r="W74" s="47">
        <v>4820330</v>
      </c>
      <c r="X74" s="47">
        <v>4793208</v>
      </c>
      <c r="Y74" s="47">
        <v>4546455</v>
      </c>
      <c r="Z74" s="47">
        <v>4553578</v>
      </c>
      <c r="AA74" s="47">
        <v>4418880</v>
      </c>
      <c r="AB74" s="47">
        <v>4424325</v>
      </c>
      <c r="AC74" s="47">
        <v>4251395</v>
      </c>
      <c r="AD74" s="47">
        <v>4348076</v>
      </c>
      <c r="AE74" s="47">
        <v>4352710</v>
      </c>
      <c r="AF74" s="47">
        <v>4455061</v>
      </c>
      <c r="AG74" s="47">
        <v>4519395</v>
      </c>
      <c r="AH74" s="100">
        <v>4305876</v>
      </c>
      <c r="AI74" s="49"/>
    </row>
    <row r="75" spans="2:35" s="12" customFormat="1" ht="15" customHeight="1" x14ac:dyDescent="0.2">
      <c r="B75" s="227"/>
      <c r="C75" s="76" t="s">
        <v>61</v>
      </c>
      <c r="D75" s="50">
        <v>181731</v>
      </c>
      <c r="E75" s="50">
        <v>186274</v>
      </c>
      <c r="F75" s="50">
        <v>206101</v>
      </c>
      <c r="G75" s="50">
        <v>246299</v>
      </c>
      <c r="H75" s="50">
        <v>228282</v>
      </c>
      <c r="I75" s="50">
        <v>267311</v>
      </c>
      <c r="J75" s="50">
        <v>303360</v>
      </c>
      <c r="K75" s="50">
        <v>462734</v>
      </c>
      <c r="L75" s="50">
        <v>520571</v>
      </c>
      <c r="M75" s="50">
        <v>2035076</v>
      </c>
      <c r="N75" s="50">
        <v>3077616</v>
      </c>
      <c r="O75" s="50">
        <v>1162972</v>
      </c>
      <c r="P75" s="50">
        <v>989769</v>
      </c>
      <c r="Q75" s="47">
        <v>921378</v>
      </c>
      <c r="R75" s="47">
        <v>2787303</v>
      </c>
      <c r="S75" s="47">
        <v>2466050</v>
      </c>
      <c r="T75" s="47">
        <v>1070129</v>
      </c>
      <c r="U75" s="47">
        <v>911178</v>
      </c>
      <c r="V75" s="47">
        <v>732628</v>
      </c>
      <c r="W75" s="47">
        <v>441040</v>
      </c>
      <c r="X75" s="47">
        <v>1233853</v>
      </c>
      <c r="Y75" s="47">
        <v>1033945</v>
      </c>
      <c r="Z75" s="47">
        <v>1063902</v>
      </c>
      <c r="AA75" s="47">
        <v>1101438</v>
      </c>
      <c r="AB75" s="47">
        <v>981150</v>
      </c>
      <c r="AC75" s="47">
        <v>1026792</v>
      </c>
      <c r="AD75" s="47">
        <v>1139901</v>
      </c>
      <c r="AE75" s="47">
        <v>1510512</v>
      </c>
      <c r="AF75" s="47">
        <v>1437229</v>
      </c>
      <c r="AG75" s="47">
        <v>1103190</v>
      </c>
      <c r="AH75" s="100">
        <v>1187607</v>
      </c>
      <c r="AI75" s="49"/>
    </row>
    <row r="76" spans="2:35" s="12" customFormat="1" ht="15" customHeight="1" x14ac:dyDescent="0.2">
      <c r="B76" s="227"/>
      <c r="C76" s="76" t="s">
        <v>62</v>
      </c>
      <c r="D76" s="50">
        <v>1066825</v>
      </c>
      <c r="E76" s="50">
        <v>1157660</v>
      </c>
      <c r="F76" s="50">
        <v>1356391</v>
      </c>
      <c r="G76" s="50">
        <v>1560396</v>
      </c>
      <c r="H76" s="50">
        <v>1900987</v>
      </c>
      <c r="I76" s="50">
        <v>2310740</v>
      </c>
      <c r="J76" s="50">
        <v>2303152</v>
      </c>
      <c r="K76" s="50">
        <v>2663546</v>
      </c>
      <c r="L76" s="50">
        <v>3000322</v>
      </c>
      <c r="M76" s="50">
        <v>3466950</v>
      </c>
      <c r="N76" s="50">
        <v>4165452</v>
      </c>
      <c r="O76" s="50">
        <v>5160218</v>
      </c>
      <c r="P76" s="50">
        <v>5356710</v>
      </c>
      <c r="Q76" s="47">
        <v>5157571</v>
      </c>
      <c r="R76" s="47">
        <v>5601908</v>
      </c>
      <c r="S76" s="47">
        <v>5965061</v>
      </c>
      <c r="T76" s="47">
        <v>5496029</v>
      </c>
      <c r="U76" s="47">
        <v>5940675</v>
      </c>
      <c r="V76" s="47">
        <v>5710181</v>
      </c>
      <c r="W76" s="47">
        <v>5570784</v>
      </c>
      <c r="X76" s="47">
        <v>4683685</v>
      </c>
      <c r="Y76" s="47">
        <v>4309284</v>
      </c>
      <c r="Z76" s="47">
        <v>4276441</v>
      </c>
      <c r="AA76" s="47">
        <v>4502157</v>
      </c>
      <c r="AB76" s="47">
        <v>4519244</v>
      </c>
      <c r="AC76" s="47">
        <v>4739988</v>
      </c>
      <c r="AD76" s="47">
        <v>3974735</v>
      </c>
      <c r="AE76" s="47">
        <v>4539243</v>
      </c>
      <c r="AF76" s="47">
        <v>5099477</v>
      </c>
      <c r="AG76" s="47">
        <v>5049208</v>
      </c>
      <c r="AH76" s="100">
        <v>5074502</v>
      </c>
      <c r="AI76" s="49"/>
    </row>
    <row r="77" spans="2:35" s="18" customFormat="1" ht="15" customHeight="1" x14ac:dyDescent="0.25">
      <c r="B77" s="229"/>
      <c r="C77" s="77" t="s">
        <v>31</v>
      </c>
      <c r="D77" s="75">
        <v>6858801</v>
      </c>
      <c r="E77" s="75">
        <v>7369603</v>
      </c>
      <c r="F77" s="75">
        <v>7953938</v>
      </c>
      <c r="G77" s="75">
        <v>8959497</v>
      </c>
      <c r="H77" s="75">
        <v>9837888</v>
      </c>
      <c r="I77" s="75">
        <v>10882634</v>
      </c>
      <c r="J77" s="75">
        <v>11345726</v>
      </c>
      <c r="K77" s="75">
        <v>12279900</v>
      </c>
      <c r="L77" s="75">
        <v>13513603</v>
      </c>
      <c r="M77" s="75">
        <v>15879074</v>
      </c>
      <c r="N77" s="75">
        <v>18390738</v>
      </c>
      <c r="O77" s="75">
        <v>19319559</v>
      </c>
      <c r="P77" s="75">
        <v>20350839</v>
      </c>
      <c r="Q77" s="75">
        <v>19745437</v>
      </c>
      <c r="R77" s="75">
        <v>24201107</v>
      </c>
      <c r="S77" s="75">
        <v>23535436</v>
      </c>
      <c r="T77" s="75">
        <v>21262824</v>
      </c>
      <c r="U77" s="75">
        <v>20995413</v>
      </c>
      <c r="V77" s="75">
        <v>20046355</v>
      </c>
      <c r="W77" s="75">
        <v>19416959</v>
      </c>
      <c r="X77" s="74">
        <v>19899698</v>
      </c>
      <c r="Y77" s="74">
        <v>19573060</v>
      </c>
      <c r="Z77" s="74">
        <v>19195615</v>
      </c>
      <c r="AA77" s="74">
        <v>19035209</v>
      </c>
      <c r="AB77" s="74">
        <v>19116565</v>
      </c>
      <c r="AC77" s="74">
        <v>18775836</v>
      </c>
      <c r="AD77" s="74">
        <v>18394823</v>
      </c>
      <c r="AE77" s="74">
        <v>19638814</v>
      </c>
      <c r="AF77" s="74">
        <v>20396753</v>
      </c>
      <c r="AG77" s="74">
        <v>20201165</v>
      </c>
      <c r="AH77" s="74">
        <v>20704327</v>
      </c>
      <c r="AI77" s="49"/>
    </row>
    <row r="78" spans="2:35" s="12" customFormat="1" ht="15" customHeight="1" x14ac:dyDescent="0.2">
      <c r="B78" s="227" t="s">
        <v>77</v>
      </c>
      <c r="C78" s="76" t="s">
        <v>56</v>
      </c>
      <c r="D78" s="50">
        <v>439</v>
      </c>
      <c r="E78" s="50">
        <v>287</v>
      </c>
      <c r="F78" s="50">
        <v>867</v>
      </c>
      <c r="G78" s="50">
        <v>5236</v>
      </c>
      <c r="H78" s="50">
        <v>6601</v>
      </c>
      <c r="I78" s="50">
        <v>6996</v>
      </c>
      <c r="J78" s="50">
        <v>10358</v>
      </c>
      <c r="K78" s="50">
        <v>12722</v>
      </c>
      <c r="L78" s="50">
        <v>17206</v>
      </c>
      <c r="M78" s="50">
        <v>22590</v>
      </c>
      <c r="N78" s="50">
        <v>26978</v>
      </c>
      <c r="O78" s="50">
        <v>35294</v>
      </c>
      <c r="P78" s="50">
        <v>47743</v>
      </c>
      <c r="Q78" s="47">
        <v>71664</v>
      </c>
      <c r="R78" s="47">
        <v>91619</v>
      </c>
      <c r="S78" s="47">
        <v>96142</v>
      </c>
      <c r="T78" s="47">
        <v>133012</v>
      </c>
      <c r="U78" s="47">
        <v>142831</v>
      </c>
      <c r="V78" s="47">
        <v>156115</v>
      </c>
      <c r="W78" s="47">
        <v>119620</v>
      </c>
      <c r="X78" s="47">
        <v>115075</v>
      </c>
      <c r="Y78" s="47">
        <v>119089</v>
      </c>
      <c r="Z78" s="47">
        <v>123056</v>
      </c>
      <c r="AA78" s="47">
        <v>132719</v>
      </c>
      <c r="AB78" s="47">
        <v>134708</v>
      </c>
      <c r="AC78" s="47">
        <v>130963</v>
      </c>
      <c r="AD78" s="47">
        <v>139503</v>
      </c>
      <c r="AE78" s="47">
        <v>161054</v>
      </c>
      <c r="AF78" s="47">
        <v>154641</v>
      </c>
      <c r="AG78" s="47">
        <v>147131</v>
      </c>
      <c r="AH78" s="47">
        <v>164120</v>
      </c>
      <c r="AI78" s="49"/>
    </row>
    <row r="79" spans="2:35" s="12" customFormat="1" ht="24" customHeight="1" x14ac:dyDescent="0.2">
      <c r="B79" s="227"/>
      <c r="C79" s="122" t="s">
        <v>68</v>
      </c>
      <c r="D79" s="50" t="s">
        <v>4</v>
      </c>
      <c r="E79" s="50" t="s">
        <v>4</v>
      </c>
      <c r="F79" s="50" t="s">
        <v>4</v>
      </c>
      <c r="G79" s="50" t="s">
        <v>4</v>
      </c>
      <c r="H79" s="50" t="s">
        <v>4</v>
      </c>
      <c r="I79" s="50" t="s">
        <v>4</v>
      </c>
      <c r="J79" s="50" t="s">
        <v>4</v>
      </c>
      <c r="K79" s="50" t="s">
        <v>4</v>
      </c>
      <c r="L79" s="50" t="s">
        <v>4</v>
      </c>
      <c r="M79" s="50" t="s">
        <v>4</v>
      </c>
      <c r="N79" s="50" t="s">
        <v>4</v>
      </c>
      <c r="O79" s="50" t="s">
        <v>4</v>
      </c>
      <c r="P79" s="50" t="s">
        <v>4</v>
      </c>
      <c r="Q79" s="50" t="s">
        <v>4</v>
      </c>
      <c r="R79" s="50" t="s">
        <v>4</v>
      </c>
      <c r="S79" s="50" t="s">
        <v>4</v>
      </c>
      <c r="T79" s="50" t="s">
        <v>4</v>
      </c>
      <c r="U79" s="50" t="s">
        <v>4</v>
      </c>
      <c r="V79" s="47">
        <v>130602</v>
      </c>
      <c r="W79" s="47">
        <v>93534</v>
      </c>
      <c r="X79" s="47">
        <v>69794</v>
      </c>
      <c r="Y79" s="47">
        <v>158361</v>
      </c>
      <c r="Z79" s="47">
        <v>332430</v>
      </c>
      <c r="AA79" s="47">
        <v>364210</v>
      </c>
      <c r="AB79" s="47">
        <v>1200109</v>
      </c>
      <c r="AC79" s="47">
        <v>1298466</v>
      </c>
      <c r="AD79" s="47">
        <v>1255241</v>
      </c>
      <c r="AE79" s="50" t="s">
        <v>4</v>
      </c>
      <c r="AF79" s="50" t="s">
        <v>4</v>
      </c>
      <c r="AG79" s="50" t="s">
        <v>4</v>
      </c>
      <c r="AH79" s="50" t="s">
        <v>4</v>
      </c>
    </row>
    <row r="80" spans="2:35" s="12" customFormat="1" ht="15" customHeight="1" x14ac:dyDescent="0.2">
      <c r="B80" s="227"/>
      <c r="C80" s="76" t="s">
        <v>58</v>
      </c>
      <c r="D80" s="50">
        <v>2812666</v>
      </c>
      <c r="E80" s="50">
        <v>2930052</v>
      </c>
      <c r="F80" s="50">
        <v>3069225</v>
      </c>
      <c r="G80" s="50">
        <v>3291808</v>
      </c>
      <c r="H80" s="50">
        <v>3499638</v>
      </c>
      <c r="I80" s="50">
        <v>3777148</v>
      </c>
      <c r="J80" s="50">
        <v>4094342</v>
      </c>
      <c r="K80" s="50">
        <v>4479317</v>
      </c>
      <c r="L80" s="50">
        <v>4735401</v>
      </c>
      <c r="M80" s="50">
        <v>4990666</v>
      </c>
      <c r="N80" s="50">
        <v>5243729</v>
      </c>
      <c r="O80" s="50">
        <v>5413165</v>
      </c>
      <c r="P80" s="50">
        <v>5648198</v>
      </c>
      <c r="Q80" s="47">
        <v>5491922</v>
      </c>
      <c r="R80" s="47">
        <v>5801817</v>
      </c>
      <c r="S80" s="47">
        <v>5874715</v>
      </c>
      <c r="T80" s="47">
        <v>5905981</v>
      </c>
      <c r="U80" s="47">
        <v>5830677</v>
      </c>
      <c r="V80" s="47">
        <v>5447866</v>
      </c>
      <c r="W80" s="47">
        <v>5226719</v>
      </c>
      <c r="X80" s="47">
        <v>5418483</v>
      </c>
      <c r="Y80" s="47">
        <v>5179614</v>
      </c>
      <c r="Z80" s="47">
        <v>5105961</v>
      </c>
      <c r="AA80" s="47">
        <v>4952949</v>
      </c>
      <c r="AB80" s="47">
        <v>4370816</v>
      </c>
      <c r="AC80" s="47">
        <v>4319429</v>
      </c>
      <c r="AD80" s="47">
        <v>4617296</v>
      </c>
      <c r="AE80" s="47">
        <v>5900000</v>
      </c>
      <c r="AF80" s="47">
        <v>6273622</v>
      </c>
      <c r="AG80" s="47">
        <v>6641061</v>
      </c>
      <c r="AH80" s="100">
        <v>7100853</v>
      </c>
      <c r="AI80" s="49"/>
    </row>
    <row r="81" spans="2:35" s="12" customFormat="1" ht="15" customHeight="1" x14ac:dyDescent="0.2">
      <c r="B81" s="227"/>
      <c r="C81" s="76" t="s">
        <v>59</v>
      </c>
      <c r="D81" s="50">
        <v>323970</v>
      </c>
      <c r="E81" s="50">
        <v>254793</v>
      </c>
      <c r="F81" s="50">
        <v>429389</v>
      </c>
      <c r="G81" s="50">
        <v>461973</v>
      </c>
      <c r="H81" s="50">
        <v>420610</v>
      </c>
      <c r="I81" s="50">
        <v>380681</v>
      </c>
      <c r="J81" s="50">
        <v>336331</v>
      </c>
      <c r="K81" s="50">
        <v>396363</v>
      </c>
      <c r="L81" s="50">
        <v>436997</v>
      </c>
      <c r="M81" s="50">
        <v>485730</v>
      </c>
      <c r="N81" s="50">
        <v>855509</v>
      </c>
      <c r="O81" s="50">
        <v>873646</v>
      </c>
      <c r="P81" s="50">
        <v>1044914</v>
      </c>
      <c r="Q81" s="47">
        <v>969391</v>
      </c>
      <c r="R81" s="47">
        <v>925323</v>
      </c>
      <c r="S81" s="47">
        <v>926402</v>
      </c>
      <c r="T81" s="47">
        <v>878690</v>
      </c>
      <c r="U81" s="47">
        <v>920944</v>
      </c>
      <c r="V81" s="47">
        <v>909357</v>
      </c>
      <c r="W81" s="47">
        <v>878368</v>
      </c>
      <c r="X81" s="47">
        <v>706091</v>
      </c>
      <c r="Y81" s="47">
        <v>1255387</v>
      </c>
      <c r="Z81" s="47">
        <v>1243509</v>
      </c>
      <c r="AA81" s="47">
        <v>1269290</v>
      </c>
      <c r="AB81" s="47">
        <v>1253263</v>
      </c>
      <c r="AC81" s="47">
        <v>807786</v>
      </c>
      <c r="AD81" s="47">
        <v>650776</v>
      </c>
      <c r="AE81" s="47">
        <v>647214</v>
      </c>
      <c r="AF81" s="47">
        <v>715678</v>
      </c>
      <c r="AG81" s="47">
        <v>730505</v>
      </c>
      <c r="AH81" s="100">
        <v>692769</v>
      </c>
      <c r="AI81" s="49"/>
    </row>
    <row r="82" spans="2:35" s="12" customFormat="1" ht="15" customHeight="1" x14ac:dyDescent="0.2">
      <c r="B82" s="227"/>
      <c r="C82" s="76" t="s">
        <v>60</v>
      </c>
      <c r="D82" s="50">
        <v>1174170</v>
      </c>
      <c r="E82" s="50">
        <v>1243892</v>
      </c>
      <c r="F82" s="50">
        <v>1196980</v>
      </c>
      <c r="G82" s="50">
        <v>1462190</v>
      </c>
      <c r="H82" s="50">
        <v>1427883</v>
      </c>
      <c r="I82" s="50">
        <v>1445748</v>
      </c>
      <c r="J82" s="50">
        <v>1491548</v>
      </c>
      <c r="K82" s="50">
        <v>1933678</v>
      </c>
      <c r="L82" s="50">
        <v>2364832</v>
      </c>
      <c r="M82" s="50">
        <v>3292730</v>
      </c>
      <c r="N82" s="50">
        <v>3087729</v>
      </c>
      <c r="O82" s="50">
        <v>4236456</v>
      </c>
      <c r="P82" s="50">
        <v>3135791</v>
      </c>
      <c r="Q82" s="47">
        <v>2993230</v>
      </c>
      <c r="R82" s="47">
        <v>3831746</v>
      </c>
      <c r="S82" s="47">
        <v>4120524</v>
      </c>
      <c r="T82" s="47">
        <v>4886587</v>
      </c>
      <c r="U82" s="47">
        <v>4181437</v>
      </c>
      <c r="V82" s="47">
        <v>4742156</v>
      </c>
      <c r="W82" s="47">
        <v>4688683</v>
      </c>
      <c r="X82" s="47">
        <v>4230175</v>
      </c>
      <c r="Y82" s="47">
        <v>1544406</v>
      </c>
      <c r="Z82" s="47">
        <v>3774876</v>
      </c>
      <c r="AA82" s="47">
        <v>3427719</v>
      </c>
      <c r="AB82" s="47">
        <v>4823283</v>
      </c>
      <c r="AC82" s="47">
        <v>4498725</v>
      </c>
      <c r="AD82" s="47">
        <v>4478858</v>
      </c>
      <c r="AE82" s="47">
        <v>4546675</v>
      </c>
      <c r="AF82" s="47">
        <v>4529755</v>
      </c>
      <c r="AG82" s="47">
        <v>4229249</v>
      </c>
      <c r="AH82" s="100">
        <v>3837225</v>
      </c>
      <c r="AI82" s="49"/>
    </row>
    <row r="83" spans="2:35" s="12" customFormat="1" ht="15" customHeight="1" x14ac:dyDescent="0.2">
      <c r="B83" s="227"/>
      <c r="C83" s="76" t="s">
        <v>61</v>
      </c>
      <c r="D83" s="50">
        <v>141911</v>
      </c>
      <c r="E83" s="50">
        <v>290932</v>
      </c>
      <c r="F83" s="50">
        <v>319965</v>
      </c>
      <c r="G83" s="50">
        <v>215960</v>
      </c>
      <c r="H83" s="50">
        <v>829200</v>
      </c>
      <c r="I83" s="50">
        <v>1621282</v>
      </c>
      <c r="J83" s="50">
        <v>1935890</v>
      </c>
      <c r="K83" s="50">
        <v>1002758</v>
      </c>
      <c r="L83" s="50">
        <v>761708</v>
      </c>
      <c r="M83" s="50">
        <v>919436</v>
      </c>
      <c r="N83" s="50">
        <v>1297877</v>
      </c>
      <c r="O83" s="50">
        <v>1078699</v>
      </c>
      <c r="P83" s="50">
        <v>968111</v>
      </c>
      <c r="Q83" s="47">
        <v>859941</v>
      </c>
      <c r="R83" s="47">
        <v>2026523</v>
      </c>
      <c r="S83" s="47">
        <v>3696384</v>
      </c>
      <c r="T83" s="47">
        <v>2013038</v>
      </c>
      <c r="U83" s="47">
        <v>1145114</v>
      </c>
      <c r="V83" s="47">
        <v>964893</v>
      </c>
      <c r="W83" s="47">
        <v>941638</v>
      </c>
      <c r="X83" s="47">
        <v>896365</v>
      </c>
      <c r="Y83" s="47">
        <v>658058</v>
      </c>
      <c r="Z83" s="47">
        <v>461143</v>
      </c>
      <c r="AA83" s="47">
        <v>757826</v>
      </c>
      <c r="AB83" s="47">
        <v>612747</v>
      </c>
      <c r="AC83" s="47">
        <v>665207</v>
      </c>
      <c r="AD83" s="47">
        <v>573751</v>
      </c>
      <c r="AE83" s="47">
        <v>686489</v>
      </c>
      <c r="AF83" s="47">
        <v>760045</v>
      </c>
      <c r="AG83" s="47">
        <v>671175</v>
      </c>
      <c r="AH83" s="100">
        <v>625663</v>
      </c>
      <c r="AI83" s="49"/>
    </row>
    <row r="84" spans="2:35" s="12" customFormat="1" ht="15" customHeight="1" x14ac:dyDescent="0.2">
      <c r="B84" s="227"/>
      <c r="C84" s="76" t="s">
        <v>62</v>
      </c>
      <c r="D84" s="50">
        <v>1036008</v>
      </c>
      <c r="E84" s="50">
        <v>1494819</v>
      </c>
      <c r="F84" s="50">
        <v>1540667</v>
      </c>
      <c r="G84" s="50">
        <v>1470614</v>
      </c>
      <c r="H84" s="50">
        <v>1543765</v>
      </c>
      <c r="I84" s="50">
        <v>1825416</v>
      </c>
      <c r="J84" s="50">
        <v>2074947</v>
      </c>
      <c r="K84" s="50">
        <v>2453991</v>
      </c>
      <c r="L84" s="50">
        <v>3165663</v>
      </c>
      <c r="M84" s="50">
        <v>3397134</v>
      </c>
      <c r="N84" s="50">
        <v>3687257</v>
      </c>
      <c r="O84" s="50">
        <v>3978915</v>
      </c>
      <c r="P84" s="50">
        <v>4311971</v>
      </c>
      <c r="Q84" s="47">
        <v>4288370</v>
      </c>
      <c r="R84" s="47">
        <v>4442919</v>
      </c>
      <c r="S84" s="47">
        <v>4358623</v>
      </c>
      <c r="T84" s="47">
        <v>4223830</v>
      </c>
      <c r="U84" s="47">
        <v>3913930</v>
      </c>
      <c r="V84" s="47">
        <v>3820511</v>
      </c>
      <c r="W84" s="47">
        <v>3723263</v>
      </c>
      <c r="X84" s="47">
        <v>3981489</v>
      </c>
      <c r="Y84" s="47">
        <v>3760686</v>
      </c>
      <c r="Z84" s="47">
        <v>3964805</v>
      </c>
      <c r="AA84" s="47">
        <v>3976527</v>
      </c>
      <c r="AB84" s="47">
        <v>4006616</v>
      </c>
      <c r="AC84" s="47">
        <v>4566569</v>
      </c>
      <c r="AD84" s="47">
        <v>3995764</v>
      </c>
      <c r="AE84" s="47">
        <v>4401284</v>
      </c>
      <c r="AF84" s="47">
        <v>4722666</v>
      </c>
      <c r="AG84" s="47">
        <v>5031446</v>
      </c>
      <c r="AH84" s="100">
        <v>5196084</v>
      </c>
      <c r="AI84" s="49"/>
    </row>
    <row r="85" spans="2:35" s="12" customFormat="1" ht="15" customHeight="1" x14ac:dyDescent="0.2">
      <c r="B85" s="229"/>
      <c r="C85" s="77" t="s">
        <v>31</v>
      </c>
      <c r="D85" s="75">
        <v>5489164</v>
      </c>
      <c r="E85" s="75">
        <v>6214775</v>
      </c>
      <c r="F85" s="75">
        <v>6557093</v>
      </c>
      <c r="G85" s="75">
        <v>6907781</v>
      </c>
      <c r="H85" s="75">
        <v>7727697</v>
      </c>
      <c r="I85" s="75">
        <v>9057271</v>
      </c>
      <c r="J85" s="75">
        <v>9943416</v>
      </c>
      <c r="K85" s="75">
        <v>10278829</v>
      </c>
      <c r="L85" s="75">
        <v>11481807</v>
      </c>
      <c r="M85" s="75">
        <v>13108286</v>
      </c>
      <c r="N85" s="75">
        <v>14199079</v>
      </c>
      <c r="O85" s="75">
        <v>15616175</v>
      </c>
      <c r="P85" s="75">
        <v>15156728</v>
      </c>
      <c r="Q85" s="75">
        <v>14674518</v>
      </c>
      <c r="R85" s="75">
        <v>17119947</v>
      </c>
      <c r="S85" s="75">
        <v>19072790</v>
      </c>
      <c r="T85" s="75">
        <v>18041138</v>
      </c>
      <c r="U85" s="75">
        <v>16134933</v>
      </c>
      <c r="V85" s="75">
        <v>16171500</v>
      </c>
      <c r="W85" s="75">
        <v>15671825</v>
      </c>
      <c r="X85" s="74">
        <v>15417472</v>
      </c>
      <c r="Y85" s="74">
        <v>12675601</v>
      </c>
      <c r="Z85" s="74">
        <v>15005780</v>
      </c>
      <c r="AA85" s="74">
        <v>14881240</v>
      </c>
      <c r="AB85" s="74">
        <v>16401542</v>
      </c>
      <c r="AC85" s="74">
        <v>16287145</v>
      </c>
      <c r="AD85" s="74">
        <v>15711189</v>
      </c>
      <c r="AE85" s="74">
        <v>16342716</v>
      </c>
      <c r="AF85" s="74">
        <v>17156407</v>
      </c>
      <c r="AG85" s="74">
        <v>17450567</v>
      </c>
      <c r="AH85" s="74">
        <v>17616714</v>
      </c>
      <c r="AI85" s="49"/>
    </row>
    <row r="86" spans="2:35" s="12" customFormat="1" ht="15" customHeight="1" x14ac:dyDescent="0.2">
      <c r="B86" s="227" t="s">
        <v>78</v>
      </c>
      <c r="C86" s="76" t="s">
        <v>56</v>
      </c>
      <c r="D86" s="50">
        <v>5586</v>
      </c>
      <c r="E86" s="50">
        <v>6554</v>
      </c>
      <c r="F86" s="50">
        <v>9819</v>
      </c>
      <c r="G86" s="50">
        <v>23039</v>
      </c>
      <c r="H86" s="50">
        <v>23241</v>
      </c>
      <c r="I86" s="50">
        <v>39239</v>
      </c>
      <c r="J86" s="50">
        <v>35655</v>
      </c>
      <c r="K86" s="50">
        <v>39997</v>
      </c>
      <c r="L86" s="50">
        <v>48312</v>
      </c>
      <c r="M86" s="50">
        <v>76454</v>
      </c>
      <c r="N86" s="50">
        <v>92027</v>
      </c>
      <c r="O86" s="50">
        <v>108801</v>
      </c>
      <c r="P86" s="50">
        <v>118554</v>
      </c>
      <c r="Q86" s="47">
        <v>109078</v>
      </c>
      <c r="R86" s="47">
        <v>95231</v>
      </c>
      <c r="S86" s="47">
        <v>68513</v>
      </c>
      <c r="T86" s="47">
        <v>62241</v>
      </c>
      <c r="U86" s="47">
        <v>57360</v>
      </c>
      <c r="V86" s="47">
        <v>75070</v>
      </c>
      <c r="W86" s="47">
        <v>65471</v>
      </c>
      <c r="X86" s="47">
        <v>31854</v>
      </c>
      <c r="Y86" s="47">
        <v>20484</v>
      </c>
      <c r="Z86" s="47">
        <v>19827</v>
      </c>
      <c r="AA86" s="47">
        <v>19051</v>
      </c>
      <c r="AB86" s="47">
        <v>21493</v>
      </c>
      <c r="AC86" s="47">
        <v>25137</v>
      </c>
      <c r="AD86" s="47">
        <v>22107</v>
      </c>
      <c r="AE86" s="47">
        <v>22302</v>
      </c>
      <c r="AF86" s="47">
        <v>26099</v>
      </c>
      <c r="AG86" s="47">
        <v>37088</v>
      </c>
      <c r="AH86" s="47">
        <v>43417</v>
      </c>
      <c r="AI86" s="49"/>
    </row>
    <row r="87" spans="2:35" s="12" customFormat="1" ht="24" customHeight="1" x14ac:dyDescent="0.2">
      <c r="B87" s="227"/>
      <c r="C87" s="122" t="s">
        <v>68</v>
      </c>
      <c r="D87" s="50" t="s">
        <v>4</v>
      </c>
      <c r="E87" s="50" t="s">
        <v>4</v>
      </c>
      <c r="F87" s="50" t="s">
        <v>4</v>
      </c>
      <c r="G87" s="50" t="s">
        <v>4</v>
      </c>
      <c r="H87" s="50" t="s">
        <v>4</v>
      </c>
      <c r="I87" s="50" t="s">
        <v>4</v>
      </c>
      <c r="J87" s="50" t="s">
        <v>4</v>
      </c>
      <c r="K87" s="50" t="s">
        <v>4</v>
      </c>
      <c r="L87" s="50" t="s">
        <v>4</v>
      </c>
      <c r="M87" s="50" t="s">
        <v>4</v>
      </c>
      <c r="N87" s="50" t="s">
        <v>4</v>
      </c>
      <c r="O87" s="50" t="s">
        <v>4</v>
      </c>
      <c r="P87" s="50" t="s">
        <v>4</v>
      </c>
      <c r="Q87" s="50" t="s">
        <v>4</v>
      </c>
      <c r="R87" s="50" t="s">
        <v>4</v>
      </c>
      <c r="S87" s="50" t="s">
        <v>4</v>
      </c>
      <c r="T87" s="50" t="s">
        <v>4</v>
      </c>
      <c r="U87" s="50" t="s">
        <v>4</v>
      </c>
      <c r="V87" s="47">
        <v>11171</v>
      </c>
      <c r="W87" s="47">
        <v>12288</v>
      </c>
      <c r="X87" s="47">
        <v>13265</v>
      </c>
      <c r="Y87" s="47">
        <v>74319</v>
      </c>
      <c r="Z87" s="47">
        <v>168746</v>
      </c>
      <c r="AA87" s="47">
        <v>189636</v>
      </c>
      <c r="AB87" s="47">
        <v>578161</v>
      </c>
      <c r="AC87" s="47">
        <v>637402</v>
      </c>
      <c r="AD87" s="47">
        <v>541168</v>
      </c>
      <c r="AE87" s="50" t="s">
        <v>4</v>
      </c>
      <c r="AF87" s="50" t="s">
        <v>4</v>
      </c>
      <c r="AG87" s="50" t="s">
        <v>4</v>
      </c>
      <c r="AH87" s="50" t="s">
        <v>4</v>
      </c>
      <c r="AI87" s="49"/>
    </row>
    <row r="88" spans="2:35" s="12" customFormat="1" ht="15" customHeight="1" x14ac:dyDescent="0.2">
      <c r="B88" s="227"/>
      <c r="C88" s="76" t="s">
        <v>58</v>
      </c>
      <c r="D88" s="50">
        <v>3615421</v>
      </c>
      <c r="E88" s="50">
        <v>3780569</v>
      </c>
      <c r="F88" s="50">
        <v>3929359</v>
      </c>
      <c r="G88" s="50">
        <v>4144888</v>
      </c>
      <c r="H88" s="50">
        <v>4448596</v>
      </c>
      <c r="I88" s="50">
        <v>4814400</v>
      </c>
      <c r="J88" s="50">
        <v>5184052</v>
      </c>
      <c r="K88" s="50">
        <v>5631590</v>
      </c>
      <c r="L88" s="50">
        <v>5885822</v>
      </c>
      <c r="M88" s="50">
        <v>6169656</v>
      </c>
      <c r="N88" s="50">
        <v>6486628</v>
      </c>
      <c r="O88" s="50">
        <v>6622624</v>
      </c>
      <c r="P88" s="50">
        <v>7127887</v>
      </c>
      <c r="Q88" s="47">
        <v>6990751</v>
      </c>
      <c r="R88" s="47">
        <v>7335912</v>
      </c>
      <c r="S88" s="47">
        <v>7439476</v>
      </c>
      <c r="T88" s="47">
        <v>7250157</v>
      </c>
      <c r="U88" s="47">
        <v>7131667</v>
      </c>
      <c r="V88" s="47">
        <v>6675453</v>
      </c>
      <c r="W88" s="47">
        <v>6375669</v>
      </c>
      <c r="X88" s="47">
        <v>6368802</v>
      </c>
      <c r="Y88" s="47">
        <v>6328661</v>
      </c>
      <c r="Z88" s="47">
        <v>6397928</v>
      </c>
      <c r="AA88" s="47">
        <v>6165099</v>
      </c>
      <c r="AB88" s="47">
        <v>5963603</v>
      </c>
      <c r="AC88" s="47">
        <v>5884906</v>
      </c>
      <c r="AD88" s="47">
        <v>6328239</v>
      </c>
      <c r="AE88" s="47">
        <v>7176301</v>
      </c>
      <c r="AF88" s="47">
        <v>7111758</v>
      </c>
      <c r="AG88" s="47">
        <v>7240021</v>
      </c>
      <c r="AH88" s="100">
        <v>7496633</v>
      </c>
    </row>
    <row r="89" spans="2:35" s="12" customFormat="1" ht="15" customHeight="1" x14ac:dyDescent="0.2">
      <c r="B89" s="227"/>
      <c r="C89" s="76" t="s">
        <v>59</v>
      </c>
      <c r="D89" s="50">
        <v>2179758</v>
      </c>
      <c r="E89" s="50">
        <v>2011909</v>
      </c>
      <c r="F89" s="50">
        <v>2314673</v>
      </c>
      <c r="G89" s="50">
        <v>2518623</v>
      </c>
      <c r="H89" s="50">
        <v>3057069</v>
      </c>
      <c r="I89" s="50">
        <v>2952974</v>
      </c>
      <c r="J89" s="50">
        <v>3173143</v>
      </c>
      <c r="K89" s="50">
        <v>3575879</v>
      </c>
      <c r="L89" s="50">
        <v>2768160</v>
      </c>
      <c r="M89" s="50">
        <v>3356764</v>
      </c>
      <c r="N89" s="50">
        <v>3496298</v>
      </c>
      <c r="O89" s="50">
        <v>3371092</v>
      </c>
      <c r="P89" s="50">
        <v>3313054</v>
      </c>
      <c r="Q89" s="47">
        <v>3531547</v>
      </c>
      <c r="R89" s="47">
        <v>3650432</v>
      </c>
      <c r="S89" s="47">
        <v>3519295</v>
      </c>
      <c r="T89" s="47">
        <v>3192884</v>
      </c>
      <c r="U89" s="47">
        <v>2888041</v>
      </c>
      <c r="V89" s="47">
        <v>2638783</v>
      </c>
      <c r="W89" s="47">
        <v>2470178</v>
      </c>
      <c r="X89" s="47">
        <v>1500279</v>
      </c>
      <c r="Y89" s="47">
        <v>3210376</v>
      </c>
      <c r="Z89" s="47">
        <v>2191691</v>
      </c>
      <c r="AA89" s="47">
        <v>2072739</v>
      </c>
      <c r="AB89" s="47">
        <v>1953621</v>
      </c>
      <c r="AC89" s="47">
        <v>1562415</v>
      </c>
      <c r="AD89" s="47">
        <v>1258193</v>
      </c>
      <c r="AE89" s="47">
        <v>1437394</v>
      </c>
      <c r="AF89" s="47">
        <v>1438672</v>
      </c>
      <c r="AG89" s="47">
        <v>1553506</v>
      </c>
      <c r="AH89" s="100">
        <v>1602982</v>
      </c>
      <c r="AI89" s="49"/>
    </row>
    <row r="90" spans="2:35" s="12" customFormat="1" ht="15" customHeight="1" x14ac:dyDescent="0.2">
      <c r="B90" s="227"/>
      <c r="C90" s="76" t="s">
        <v>60</v>
      </c>
      <c r="D90" s="50">
        <v>673255</v>
      </c>
      <c r="E90" s="50">
        <v>667701</v>
      </c>
      <c r="F90" s="50">
        <v>597009</v>
      </c>
      <c r="G90" s="50">
        <v>778011</v>
      </c>
      <c r="H90" s="50">
        <v>1094231</v>
      </c>
      <c r="I90" s="50">
        <v>1263660</v>
      </c>
      <c r="J90" s="50">
        <v>1393453</v>
      </c>
      <c r="K90" s="50">
        <v>1410863</v>
      </c>
      <c r="L90" s="50">
        <v>1384012</v>
      </c>
      <c r="M90" s="50">
        <v>1499163</v>
      </c>
      <c r="N90" s="50">
        <v>1721619</v>
      </c>
      <c r="O90" s="50">
        <v>1970413</v>
      </c>
      <c r="P90" s="50">
        <v>1920545</v>
      </c>
      <c r="Q90" s="47">
        <v>1957392</v>
      </c>
      <c r="R90" s="47">
        <v>2402551</v>
      </c>
      <c r="S90" s="47">
        <v>2413883</v>
      </c>
      <c r="T90" s="47">
        <v>2336538</v>
      </c>
      <c r="U90" s="47">
        <v>2142779</v>
      </c>
      <c r="V90" s="47">
        <v>2150294</v>
      </c>
      <c r="W90" s="47">
        <v>2080192</v>
      </c>
      <c r="X90" s="47">
        <v>2051903</v>
      </c>
      <c r="Y90" s="47">
        <v>1964420</v>
      </c>
      <c r="Z90" s="47">
        <v>1953204</v>
      </c>
      <c r="AA90" s="47">
        <v>1807535</v>
      </c>
      <c r="AB90" s="47">
        <v>1720789</v>
      </c>
      <c r="AC90" s="47">
        <v>1654111</v>
      </c>
      <c r="AD90" s="47">
        <v>1579021</v>
      </c>
      <c r="AE90" s="47">
        <v>1542828</v>
      </c>
      <c r="AF90" s="47">
        <v>1559029</v>
      </c>
      <c r="AG90" s="47">
        <v>1522141</v>
      </c>
      <c r="AH90" s="100">
        <v>1390022</v>
      </c>
      <c r="AI90" s="49"/>
    </row>
    <row r="91" spans="2:35" s="12" customFormat="1" ht="15" customHeight="1" x14ac:dyDescent="0.2">
      <c r="B91" s="227"/>
      <c r="C91" s="76" t="s">
        <v>61</v>
      </c>
      <c r="D91" s="50">
        <v>1153885</v>
      </c>
      <c r="E91" s="50">
        <v>2601202</v>
      </c>
      <c r="F91" s="50">
        <v>2539578</v>
      </c>
      <c r="G91" s="50">
        <v>2643044</v>
      </c>
      <c r="H91" s="50">
        <v>2380086</v>
      </c>
      <c r="I91" s="50">
        <v>2684556</v>
      </c>
      <c r="J91" s="50">
        <v>3612161</v>
      </c>
      <c r="K91" s="50">
        <v>4513449</v>
      </c>
      <c r="L91" s="50">
        <v>9040241</v>
      </c>
      <c r="M91" s="50">
        <v>9358566</v>
      </c>
      <c r="N91" s="50">
        <v>11185866</v>
      </c>
      <c r="O91" s="50">
        <v>11187298</v>
      </c>
      <c r="P91" s="50">
        <v>11129143</v>
      </c>
      <c r="Q91" s="47">
        <v>10145337</v>
      </c>
      <c r="R91" s="47">
        <v>9369982</v>
      </c>
      <c r="S91" s="47">
        <v>8154317</v>
      </c>
      <c r="T91" s="47">
        <v>8076722</v>
      </c>
      <c r="U91" s="47">
        <v>6126892</v>
      </c>
      <c r="V91" s="47">
        <v>5848384</v>
      </c>
      <c r="W91" s="47">
        <v>5710116</v>
      </c>
      <c r="X91" s="47">
        <v>6316997</v>
      </c>
      <c r="Y91" s="47">
        <v>5878739</v>
      </c>
      <c r="Z91" s="47">
        <v>6458330</v>
      </c>
      <c r="AA91" s="47">
        <v>8577413</v>
      </c>
      <c r="AB91" s="47">
        <v>8326219</v>
      </c>
      <c r="AC91" s="47">
        <v>9881396</v>
      </c>
      <c r="AD91" s="47">
        <v>10552631</v>
      </c>
      <c r="AE91" s="47">
        <v>10758234</v>
      </c>
      <c r="AF91" s="47">
        <v>9527800</v>
      </c>
      <c r="AG91" s="47">
        <v>8901329</v>
      </c>
      <c r="AH91" s="100">
        <v>8641065</v>
      </c>
      <c r="AI91" s="49"/>
    </row>
    <row r="92" spans="2:35" s="12" customFormat="1" ht="15" customHeight="1" x14ac:dyDescent="0.2">
      <c r="B92" s="227"/>
      <c r="C92" s="76" t="s">
        <v>62</v>
      </c>
      <c r="D92" s="50">
        <v>2963309</v>
      </c>
      <c r="E92" s="50">
        <v>3038524</v>
      </c>
      <c r="F92" s="50">
        <v>3384497</v>
      </c>
      <c r="G92" s="50">
        <v>3894613</v>
      </c>
      <c r="H92" s="50">
        <v>4495979</v>
      </c>
      <c r="I92" s="50">
        <v>5095162</v>
      </c>
      <c r="J92" s="50">
        <v>6987652</v>
      </c>
      <c r="K92" s="50">
        <v>8967739</v>
      </c>
      <c r="L92" s="50">
        <v>8103870</v>
      </c>
      <c r="M92" s="50">
        <v>9201742</v>
      </c>
      <c r="N92" s="50">
        <v>9701146</v>
      </c>
      <c r="O92" s="50">
        <v>11310081</v>
      </c>
      <c r="P92" s="50">
        <v>11982903</v>
      </c>
      <c r="Q92" s="47">
        <v>11690708</v>
      </c>
      <c r="R92" s="47">
        <v>13856896</v>
      </c>
      <c r="S92" s="47">
        <v>13357521</v>
      </c>
      <c r="T92" s="47">
        <v>11825798</v>
      </c>
      <c r="U92" s="47">
        <v>11940160</v>
      </c>
      <c r="V92" s="47">
        <v>10435695</v>
      </c>
      <c r="W92" s="47">
        <v>10816048</v>
      </c>
      <c r="X92" s="47">
        <v>12548318</v>
      </c>
      <c r="Y92" s="47">
        <v>12572878</v>
      </c>
      <c r="Z92" s="47">
        <v>13979173</v>
      </c>
      <c r="AA92" s="47">
        <v>13213938</v>
      </c>
      <c r="AB92" s="47">
        <v>13229024</v>
      </c>
      <c r="AC92" s="47">
        <v>14047241</v>
      </c>
      <c r="AD92" s="47">
        <v>11034149</v>
      </c>
      <c r="AE92" s="47">
        <v>12811493</v>
      </c>
      <c r="AF92" s="47">
        <v>14640095</v>
      </c>
      <c r="AG92" s="47">
        <v>15394661</v>
      </c>
      <c r="AH92" s="100">
        <v>13967308</v>
      </c>
      <c r="AI92" s="49"/>
    </row>
    <row r="93" spans="2:35" s="18" customFormat="1" ht="15" customHeight="1" x14ac:dyDescent="0.25">
      <c r="B93" s="232"/>
      <c r="C93" s="77" t="s">
        <v>31</v>
      </c>
      <c r="D93" s="75">
        <v>10591214</v>
      </c>
      <c r="E93" s="75">
        <v>12106459</v>
      </c>
      <c r="F93" s="75">
        <v>12774935</v>
      </c>
      <c r="G93" s="75">
        <v>14002218</v>
      </c>
      <c r="H93" s="75">
        <v>15499202</v>
      </c>
      <c r="I93" s="75">
        <v>16849991</v>
      </c>
      <c r="J93" s="75">
        <v>20386116</v>
      </c>
      <c r="K93" s="75">
        <v>24139517</v>
      </c>
      <c r="L93" s="75">
        <v>27230417</v>
      </c>
      <c r="M93" s="75">
        <v>29662345</v>
      </c>
      <c r="N93" s="75">
        <v>32683584</v>
      </c>
      <c r="O93" s="75">
        <v>34570309</v>
      </c>
      <c r="P93" s="75">
        <v>35592086</v>
      </c>
      <c r="Q93" s="75">
        <v>34424813</v>
      </c>
      <c r="R93" s="75">
        <v>36711004</v>
      </c>
      <c r="S93" s="75">
        <v>34953005</v>
      </c>
      <c r="T93" s="75">
        <v>32744340</v>
      </c>
      <c r="U93" s="75">
        <v>30286899</v>
      </c>
      <c r="V93" s="75">
        <v>27834850</v>
      </c>
      <c r="W93" s="75">
        <v>27529962</v>
      </c>
      <c r="X93" s="74">
        <v>28831418</v>
      </c>
      <c r="Y93" s="74">
        <v>30049877</v>
      </c>
      <c r="Z93" s="74">
        <v>31168899</v>
      </c>
      <c r="AA93" s="74">
        <v>32045411</v>
      </c>
      <c r="AB93" s="74">
        <v>31792910</v>
      </c>
      <c r="AC93" s="74">
        <v>33692608</v>
      </c>
      <c r="AD93" s="74">
        <v>31315508</v>
      </c>
      <c r="AE93" s="74">
        <v>33748552</v>
      </c>
      <c r="AF93" s="74">
        <v>34303453</v>
      </c>
      <c r="AG93" s="74">
        <v>34648746</v>
      </c>
      <c r="AH93" s="74">
        <v>33141427</v>
      </c>
      <c r="AI93" s="49"/>
    </row>
    <row r="94" spans="2:35" s="12" customFormat="1" ht="15" customHeight="1" x14ac:dyDescent="0.2">
      <c r="B94" s="233" t="s">
        <v>31</v>
      </c>
      <c r="C94" s="121" t="s">
        <v>56</v>
      </c>
      <c r="D94" s="47">
        <v>815674</v>
      </c>
      <c r="E94" s="47">
        <v>1160075</v>
      </c>
      <c r="F94" s="47">
        <v>1370213</v>
      </c>
      <c r="G94" s="47">
        <v>2919165</v>
      </c>
      <c r="H94" s="47">
        <v>3473494</v>
      </c>
      <c r="I94" s="47">
        <v>4025580</v>
      </c>
      <c r="J94" s="47">
        <v>4676879</v>
      </c>
      <c r="K94" s="47">
        <v>4945354</v>
      </c>
      <c r="L94" s="47">
        <v>6358008</v>
      </c>
      <c r="M94" s="47">
        <v>6888057</v>
      </c>
      <c r="N94" s="47">
        <v>6100474</v>
      </c>
      <c r="O94" s="47">
        <v>5736682</v>
      </c>
      <c r="P94" s="47">
        <v>6218936</v>
      </c>
      <c r="Q94" s="47">
        <v>6369503</v>
      </c>
      <c r="R94" s="47">
        <v>6175808</v>
      </c>
      <c r="S94" s="47">
        <v>6052735</v>
      </c>
      <c r="T94" s="47">
        <v>5776828</v>
      </c>
      <c r="U94" s="47">
        <v>6110625</v>
      </c>
      <c r="V94" s="47">
        <v>5441767</v>
      </c>
      <c r="W94" s="47">
        <v>4662621</v>
      </c>
      <c r="X94" s="47">
        <v>3306249</v>
      </c>
      <c r="Y94" s="47">
        <v>3461250</v>
      </c>
      <c r="Z94" s="47">
        <v>3387759</v>
      </c>
      <c r="AA94" s="47">
        <v>3340107</v>
      </c>
      <c r="AB94" s="47">
        <v>3392781</v>
      </c>
      <c r="AC94" s="47">
        <v>3511388</v>
      </c>
      <c r="AD94" s="47">
        <v>3825125</v>
      </c>
      <c r="AE94" s="47">
        <v>4041531</v>
      </c>
      <c r="AF94" s="47">
        <v>4346080</v>
      </c>
      <c r="AG94" s="47">
        <v>4503469</v>
      </c>
      <c r="AH94" s="47">
        <v>4769873</v>
      </c>
      <c r="AI94" s="49"/>
    </row>
    <row r="95" spans="2:35" s="12" customFormat="1" ht="24" customHeight="1" x14ac:dyDescent="0.2">
      <c r="B95" s="233"/>
      <c r="C95" s="122" t="s">
        <v>68</v>
      </c>
      <c r="D95" s="50" t="s">
        <v>4</v>
      </c>
      <c r="E95" s="50" t="s">
        <v>4</v>
      </c>
      <c r="F95" s="50" t="s">
        <v>4</v>
      </c>
      <c r="G95" s="50" t="s">
        <v>4</v>
      </c>
      <c r="H95" s="50" t="s">
        <v>4</v>
      </c>
      <c r="I95" s="50" t="s">
        <v>4</v>
      </c>
      <c r="J95" s="50" t="s">
        <v>4</v>
      </c>
      <c r="K95" s="47">
        <v>8171</v>
      </c>
      <c r="L95" s="50" t="s">
        <v>4</v>
      </c>
      <c r="M95" s="50" t="s">
        <v>4</v>
      </c>
      <c r="N95" s="50" t="s">
        <v>4</v>
      </c>
      <c r="O95" s="50" t="s">
        <v>4</v>
      </c>
      <c r="P95" s="50" t="s">
        <v>4</v>
      </c>
      <c r="Q95" s="50" t="s">
        <v>4</v>
      </c>
      <c r="R95" s="50" t="s">
        <v>4</v>
      </c>
      <c r="S95" s="50" t="s">
        <v>4</v>
      </c>
      <c r="T95" s="50" t="s">
        <v>4</v>
      </c>
      <c r="U95" s="50" t="s">
        <v>4</v>
      </c>
      <c r="V95" s="47">
        <v>2306107</v>
      </c>
      <c r="W95" s="47">
        <v>1761938</v>
      </c>
      <c r="X95" s="47">
        <v>1606262</v>
      </c>
      <c r="Y95" s="47">
        <v>7156490</v>
      </c>
      <c r="Z95" s="47">
        <v>15394745</v>
      </c>
      <c r="AA95" s="47">
        <v>17195918</v>
      </c>
      <c r="AB95" s="47">
        <v>46410718</v>
      </c>
      <c r="AC95" s="47">
        <v>47932779</v>
      </c>
      <c r="AD95" s="47">
        <v>48387426</v>
      </c>
      <c r="AE95" s="50" t="s">
        <v>4</v>
      </c>
      <c r="AF95" s="50" t="s">
        <v>4</v>
      </c>
      <c r="AG95" s="50" t="s">
        <v>4</v>
      </c>
      <c r="AH95" s="50" t="s">
        <v>4</v>
      </c>
      <c r="AI95" s="49"/>
    </row>
    <row r="96" spans="2:35" s="12" customFormat="1" ht="15" customHeight="1" x14ac:dyDescent="0.2">
      <c r="B96" s="233"/>
      <c r="C96" s="76" t="s">
        <v>58</v>
      </c>
      <c r="D96" s="47">
        <v>133894545</v>
      </c>
      <c r="E96" s="47">
        <v>140646423</v>
      </c>
      <c r="F96" s="47">
        <v>146536558</v>
      </c>
      <c r="G96" s="47">
        <v>154368405</v>
      </c>
      <c r="H96" s="47">
        <v>163583272</v>
      </c>
      <c r="I96" s="47">
        <v>173771148</v>
      </c>
      <c r="J96" s="47">
        <v>186822540</v>
      </c>
      <c r="K96" s="47">
        <v>201258721</v>
      </c>
      <c r="L96" s="47">
        <v>211960648</v>
      </c>
      <c r="M96" s="47">
        <v>228014482</v>
      </c>
      <c r="N96" s="47">
        <v>238653427</v>
      </c>
      <c r="O96" s="47">
        <v>249294210</v>
      </c>
      <c r="P96" s="47">
        <v>266064765</v>
      </c>
      <c r="Q96" s="47">
        <v>256267674</v>
      </c>
      <c r="R96" s="47">
        <v>261013677</v>
      </c>
      <c r="S96" s="47">
        <v>266704867</v>
      </c>
      <c r="T96" s="47">
        <v>267177172</v>
      </c>
      <c r="U96" s="47">
        <v>262768802</v>
      </c>
      <c r="V96" s="47">
        <v>248116768</v>
      </c>
      <c r="W96" s="47">
        <v>238999576</v>
      </c>
      <c r="X96" s="47">
        <v>249977098</v>
      </c>
      <c r="Y96" s="47">
        <v>238072653</v>
      </c>
      <c r="Z96" s="101">
        <v>235383366</v>
      </c>
      <c r="AA96" s="101">
        <v>224239281</v>
      </c>
      <c r="AB96" s="101">
        <v>210181582</v>
      </c>
      <c r="AC96" s="47">
        <v>207168395</v>
      </c>
      <c r="AD96" s="47">
        <v>221995477</v>
      </c>
      <c r="AE96" s="47">
        <v>282465105</v>
      </c>
      <c r="AF96" s="47">
        <v>284040618.54727298</v>
      </c>
      <c r="AG96" s="47">
        <v>293025885.68980002</v>
      </c>
      <c r="AH96" s="47">
        <v>307749545.06459999</v>
      </c>
      <c r="AI96" s="102"/>
    </row>
    <row r="97" spans="2:98" s="12" customFormat="1" ht="15" customHeight="1" x14ac:dyDescent="0.2">
      <c r="B97" s="233"/>
      <c r="C97" s="76" t="s">
        <v>59</v>
      </c>
      <c r="D97" s="47">
        <v>41409072</v>
      </c>
      <c r="E97" s="47">
        <v>42072234</v>
      </c>
      <c r="F97" s="47">
        <v>43814077</v>
      </c>
      <c r="G97" s="47">
        <v>38301395</v>
      </c>
      <c r="H97" s="47">
        <v>42881704</v>
      </c>
      <c r="I97" s="47">
        <v>41495065</v>
      </c>
      <c r="J97" s="47">
        <v>43963854</v>
      </c>
      <c r="K97" s="47">
        <v>47304941</v>
      </c>
      <c r="L97" s="47">
        <v>48709659</v>
      </c>
      <c r="M97" s="47">
        <v>53826735</v>
      </c>
      <c r="N97" s="47">
        <v>57315723</v>
      </c>
      <c r="O97" s="47">
        <v>62426149</v>
      </c>
      <c r="P97" s="47">
        <v>60553867</v>
      </c>
      <c r="Q97" s="47">
        <v>62640806</v>
      </c>
      <c r="R97" s="47">
        <v>63673825</v>
      </c>
      <c r="S97" s="47">
        <v>64329869</v>
      </c>
      <c r="T97" s="47">
        <v>64482940</v>
      </c>
      <c r="U97" s="47">
        <v>58855708</v>
      </c>
      <c r="V97" s="47">
        <v>56278575</v>
      </c>
      <c r="W97" s="47">
        <v>55408449</v>
      </c>
      <c r="X97" s="47">
        <v>38853743</v>
      </c>
      <c r="Y97" s="47">
        <v>61249003</v>
      </c>
      <c r="Z97" s="47">
        <v>52171434</v>
      </c>
      <c r="AA97" s="47">
        <v>58032578</v>
      </c>
      <c r="AB97" s="47">
        <v>55489636</v>
      </c>
      <c r="AC97" s="47">
        <v>40135290</v>
      </c>
      <c r="AD97" s="47">
        <v>36190067</v>
      </c>
      <c r="AE97" s="47">
        <v>36999911</v>
      </c>
      <c r="AF97" s="47">
        <v>40815337</v>
      </c>
      <c r="AG97" s="47">
        <v>41656698</v>
      </c>
      <c r="AH97" s="47">
        <v>37827314</v>
      </c>
      <c r="AI97" s="102"/>
    </row>
    <row r="98" spans="2:98" s="12" customFormat="1" ht="15" customHeight="1" x14ac:dyDescent="0.2">
      <c r="B98" s="233"/>
      <c r="C98" s="76" t="s">
        <v>60</v>
      </c>
      <c r="D98" s="47">
        <v>23681650</v>
      </c>
      <c r="E98" s="47">
        <v>25417388</v>
      </c>
      <c r="F98" s="47">
        <v>28585112</v>
      </c>
      <c r="G98" s="47">
        <v>31762848</v>
      </c>
      <c r="H98" s="47">
        <v>37954711</v>
      </c>
      <c r="I98" s="47">
        <v>38822246</v>
      </c>
      <c r="J98" s="47">
        <v>35629864</v>
      </c>
      <c r="K98" s="47">
        <v>44788441</v>
      </c>
      <c r="L98" s="47">
        <v>57431251</v>
      </c>
      <c r="M98" s="47">
        <v>58819049</v>
      </c>
      <c r="N98" s="47">
        <v>61323152</v>
      </c>
      <c r="O98" s="47">
        <v>70495093</v>
      </c>
      <c r="P98" s="47">
        <v>69685344</v>
      </c>
      <c r="Q98" s="47">
        <v>79439417</v>
      </c>
      <c r="R98" s="47">
        <v>88869964</v>
      </c>
      <c r="S98" s="47">
        <v>83230490</v>
      </c>
      <c r="T98" s="47">
        <v>87114799</v>
      </c>
      <c r="U98" s="47">
        <v>83820152</v>
      </c>
      <c r="V98" s="47">
        <v>78686896</v>
      </c>
      <c r="W98" s="47">
        <v>80649358</v>
      </c>
      <c r="X98" s="47">
        <v>77001079</v>
      </c>
      <c r="Y98" s="47">
        <v>71545764</v>
      </c>
      <c r="Z98" s="47">
        <v>72958515</v>
      </c>
      <c r="AA98" s="47">
        <v>72169650</v>
      </c>
      <c r="AB98" s="47">
        <v>72012900</v>
      </c>
      <c r="AC98" s="47">
        <v>72072987</v>
      </c>
      <c r="AD98" s="47">
        <v>70349503</v>
      </c>
      <c r="AE98" s="47">
        <v>68661315</v>
      </c>
      <c r="AF98" s="47">
        <v>65187132</v>
      </c>
      <c r="AG98" s="47">
        <v>62691641</v>
      </c>
      <c r="AH98" s="47">
        <v>62545156</v>
      </c>
      <c r="AI98" s="102"/>
    </row>
    <row r="99" spans="2:98" s="12" customFormat="1" ht="15" customHeight="1" x14ac:dyDescent="0.2">
      <c r="B99" s="233"/>
      <c r="C99" s="76" t="s">
        <v>61</v>
      </c>
      <c r="D99" s="47">
        <v>29113584</v>
      </c>
      <c r="E99" s="47">
        <v>37680907</v>
      </c>
      <c r="F99" s="47">
        <v>46501898</v>
      </c>
      <c r="G99" s="47">
        <v>42470043</v>
      </c>
      <c r="H99" s="47">
        <v>60028951</v>
      </c>
      <c r="I99" s="47">
        <v>72300433</v>
      </c>
      <c r="J99" s="47">
        <v>82260515</v>
      </c>
      <c r="K99" s="47">
        <v>78056290</v>
      </c>
      <c r="L99" s="47">
        <v>86213973</v>
      </c>
      <c r="M99" s="47">
        <v>95036243</v>
      </c>
      <c r="N99" s="47">
        <v>106571700</v>
      </c>
      <c r="O99" s="47">
        <v>105136663</v>
      </c>
      <c r="P99" s="47">
        <v>97840335</v>
      </c>
      <c r="Q99" s="47">
        <v>96660909</v>
      </c>
      <c r="R99" s="47">
        <v>98183051</v>
      </c>
      <c r="S99" s="47">
        <v>106567594</v>
      </c>
      <c r="T99" s="47">
        <v>98468199</v>
      </c>
      <c r="U99" s="47">
        <v>92611916</v>
      </c>
      <c r="V99" s="47">
        <v>94355934</v>
      </c>
      <c r="W99" s="47">
        <v>80777235</v>
      </c>
      <c r="X99" s="47">
        <v>86259244</v>
      </c>
      <c r="Y99" s="47">
        <v>78886470</v>
      </c>
      <c r="Z99" s="47">
        <v>80106278</v>
      </c>
      <c r="AA99" s="47">
        <v>82749927</v>
      </c>
      <c r="AB99" s="47">
        <v>83455548</v>
      </c>
      <c r="AC99" s="47">
        <v>94344777</v>
      </c>
      <c r="AD99" s="47">
        <v>91265395</v>
      </c>
      <c r="AE99" s="47">
        <v>90677100</v>
      </c>
      <c r="AF99" s="47">
        <v>95560942.441132188</v>
      </c>
      <c r="AG99" s="47">
        <v>97117318.317299992</v>
      </c>
      <c r="AH99" s="47">
        <v>96214825.520300001</v>
      </c>
      <c r="AI99" s="102"/>
    </row>
    <row r="100" spans="2:98" s="12" customFormat="1" ht="15" customHeight="1" x14ac:dyDescent="0.2">
      <c r="B100" s="233"/>
      <c r="C100" s="76" t="s">
        <v>62</v>
      </c>
      <c r="D100" s="47">
        <v>117592373</v>
      </c>
      <c r="E100" s="47">
        <v>126288224</v>
      </c>
      <c r="F100" s="47">
        <v>145370535</v>
      </c>
      <c r="G100" s="47">
        <v>160170030</v>
      </c>
      <c r="H100" s="47">
        <v>180724281</v>
      </c>
      <c r="I100" s="47">
        <v>190769071</v>
      </c>
      <c r="J100" s="47">
        <v>217326653</v>
      </c>
      <c r="K100" s="47">
        <v>261361082</v>
      </c>
      <c r="L100" s="47">
        <v>255708802</v>
      </c>
      <c r="M100" s="47">
        <v>273908845</v>
      </c>
      <c r="N100" s="47">
        <v>308977308</v>
      </c>
      <c r="O100" s="47">
        <v>325389580</v>
      </c>
      <c r="P100" s="47">
        <v>348932167</v>
      </c>
      <c r="Q100" s="47">
        <v>354085023</v>
      </c>
      <c r="R100" s="47">
        <v>373710359</v>
      </c>
      <c r="S100" s="47">
        <v>364627648</v>
      </c>
      <c r="T100" s="47">
        <v>355279813</v>
      </c>
      <c r="U100" s="47">
        <v>353056781</v>
      </c>
      <c r="V100" s="47">
        <v>341499230</v>
      </c>
      <c r="W100" s="47">
        <v>325591170</v>
      </c>
      <c r="X100" s="47">
        <v>341432821</v>
      </c>
      <c r="Y100" s="47">
        <v>338292081</v>
      </c>
      <c r="Z100" s="47">
        <v>341581942</v>
      </c>
      <c r="AA100" s="47">
        <v>350856796</v>
      </c>
      <c r="AB100" s="47">
        <v>333194380</v>
      </c>
      <c r="AC100" s="47">
        <v>356675190</v>
      </c>
      <c r="AD100" s="47">
        <v>292361087</v>
      </c>
      <c r="AE100" s="47">
        <v>315310967</v>
      </c>
      <c r="AF100" s="47">
        <v>358320449.70197928</v>
      </c>
      <c r="AG100" s="47">
        <v>375984710.66680002</v>
      </c>
      <c r="AH100" s="47">
        <v>382306986.00529999</v>
      </c>
      <c r="AI100" s="102"/>
    </row>
    <row r="101" spans="2:98" s="12" customFormat="1" ht="15" customHeight="1" x14ac:dyDescent="0.2">
      <c r="B101" s="233"/>
      <c r="C101" s="76" t="s">
        <v>63</v>
      </c>
      <c r="D101" s="50" t="s">
        <v>4</v>
      </c>
      <c r="E101" s="50" t="s">
        <v>4</v>
      </c>
      <c r="F101" s="50" t="s">
        <v>4</v>
      </c>
      <c r="G101" s="50" t="s">
        <v>4</v>
      </c>
      <c r="H101" s="50" t="s">
        <v>4</v>
      </c>
      <c r="I101" s="50" t="s">
        <v>4</v>
      </c>
      <c r="J101" s="50" t="s">
        <v>4</v>
      </c>
      <c r="K101" s="50" t="s">
        <v>4</v>
      </c>
      <c r="L101" s="50" t="s">
        <v>4</v>
      </c>
      <c r="M101" s="50" t="s">
        <v>4</v>
      </c>
      <c r="N101" s="50" t="s">
        <v>4</v>
      </c>
      <c r="O101" s="50" t="s">
        <v>4</v>
      </c>
      <c r="P101" s="50" t="s">
        <v>4</v>
      </c>
      <c r="Q101" s="50" t="s">
        <v>4</v>
      </c>
      <c r="R101" s="50" t="s">
        <v>4</v>
      </c>
      <c r="S101" s="50" t="s">
        <v>4</v>
      </c>
      <c r="T101" s="50" t="s">
        <v>4</v>
      </c>
      <c r="U101" s="50" t="s">
        <v>4</v>
      </c>
      <c r="V101" s="50" t="s">
        <v>4</v>
      </c>
      <c r="W101" s="50" t="s">
        <v>4</v>
      </c>
      <c r="X101" s="50" t="s">
        <v>4</v>
      </c>
      <c r="Y101" s="50" t="s">
        <v>4</v>
      </c>
      <c r="Z101" s="50">
        <v>73080</v>
      </c>
      <c r="AA101" s="50">
        <v>87297</v>
      </c>
      <c r="AB101" s="50">
        <v>65559</v>
      </c>
      <c r="AC101" s="47">
        <v>327638</v>
      </c>
      <c r="AD101" s="47">
        <v>383399</v>
      </c>
      <c r="AE101" s="47">
        <v>375495</v>
      </c>
      <c r="AF101" s="47">
        <v>8684.5606532448128</v>
      </c>
      <c r="AG101" s="50" t="s">
        <v>4</v>
      </c>
      <c r="AH101" s="50" t="s">
        <v>4</v>
      </c>
      <c r="AI101" s="102"/>
    </row>
    <row r="102" spans="2:98" s="12" customFormat="1" ht="21" customHeight="1" x14ac:dyDescent="0.2">
      <c r="B102" s="233"/>
      <c r="C102" s="149" t="s">
        <v>79</v>
      </c>
      <c r="D102" s="150">
        <v>346506898</v>
      </c>
      <c r="E102" s="150">
        <v>373265251</v>
      </c>
      <c r="F102" s="150">
        <v>412178393</v>
      </c>
      <c r="G102" s="150">
        <v>429991886</v>
      </c>
      <c r="H102" s="150">
        <v>488646413</v>
      </c>
      <c r="I102" s="150">
        <v>521183543</v>
      </c>
      <c r="J102" s="150">
        <v>570680305</v>
      </c>
      <c r="K102" s="150">
        <v>637723000</v>
      </c>
      <c r="L102" s="150">
        <v>666382341</v>
      </c>
      <c r="M102" s="150">
        <v>716493411</v>
      </c>
      <c r="N102" s="150">
        <v>778941784</v>
      </c>
      <c r="O102" s="150">
        <v>818478377</v>
      </c>
      <c r="P102" s="150">
        <v>849295414</v>
      </c>
      <c r="Q102" s="150">
        <v>855463332</v>
      </c>
      <c r="R102" s="150">
        <v>891626684</v>
      </c>
      <c r="S102" s="150">
        <v>891513203</v>
      </c>
      <c r="T102" s="150">
        <v>878299751</v>
      </c>
      <c r="U102" s="150">
        <v>857223984</v>
      </c>
      <c r="V102" s="150">
        <v>826685277</v>
      </c>
      <c r="W102" s="150">
        <v>787850347</v>
      </c>
      <c r="X102" s="150">
        <v>798436496</v>
      </c>
      <c r="Y102" s="150">
        <v>798663711</v>
      </c>
      <c r="Z102" s="150">
        <v>801057119</v>
      </c>
      <c r="AA102" s="150">
        <v>808671554</v>
      </c>
      <c r="AB102" s="150">
        <v>804203104</v>
      </c>
      <c r="AC102" s="150">
        <v>822168444</v>
      </c>
      <c r="AD102" s="150">
        <v>764757479</v>
      </c>
      <c r="AE102" s="150">
        <v>798531424</v>
      </c>
      <c r="AF102" s="150">
        <v>848279244.2510376</v>
      </c>
      <c r="AG102" s="150">
        <v>874979722.67390001</v>
      </c>
      <c r="AH102" s="150">
        <v>891413699.59019995</v>
      </c>
      <c r="AI102" s="49"/>
    </row>
    <row r="103" spans="2:98" s="73" customFormat="1" ht="3" customHeight="1" x14ac:dyDescent="0.2">
      <c r="B103" s="70"/>
      <c r="C103" s="71"/>
      <c r="D103" s="71"/>
      <c r="E103" s="71"/>
      <c r="F103" s="71"/>
      <c r="G103" s="71"/>
      <c r="H103" s="71"/>
      <c r="I103" s="71"/>
      <c r="J103" s="71"/>
      <c r="K103" s="71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</row>
    <row r="104" spans="2:98" s="12" customFormat="1" ht="6" customHeight="1" x14ac:dyDescent="0.2">
      <c r="B104" s="29"/>
      <c r="C104" s="29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</row>
    <row r="105" spans="2:98" s="13" customFormat="1" ht="12" customHeight="1" x14ac:dyDescent="0.2">
      <c r="B105" s="220" t="s">
        <v>48</v>
      </c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169"/>
      <c r="AG105" s="169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</row>
    <row r="106" spans="2:98" s="13" customFormat="1" ht="12" customHeight="1" x14ac:dyDescent="0.2"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</row>
    <row r="107" spans="2:98" s="13" customFormat="1" ht="12" customHeight="1" x14ac:dyDescent="0.25">
      <c r="B107" s="82" t="s">
        <v>3</v>
      </c>
      <c r="C107" s="124"/>
      <c r="Z107" s="123"/>
      <c r="AA107" s="123"/>
      <c r="AB107" s="123"/>
      <c r="AC107" s="123"/>
      <c r="AD107" s="123"/>
      <c r="AE107" s="123"/>
      <c r="AF107" s="123"/>
      <c r="AG107" s="123"/>
      <c r="AH107" s="123"/>
    </row>
    <row r="108" spans="2:98" s="13" customFormat="1" ht="9" x14ac:dyDescent="0.2"/>
    <row r="109" spans="2:98" x14ac:dyDescent="0.25">
      <c r="B109" s="230"/>
      <c r="C109" s="230"/>
      <c r="D109" s="230"/>
      <c r="E109" s="230"/>
      <c r="F109" s="230"/>
      <c r="G109" s="127"/>
      <c r="H109" s="127"/>
      <c r="I109" s="97"/>
    </row>
    <row r="110" spans="2:98" x14ac:dyDescent="0.25">
      <c r="B110" s="231"/>
      <c r="C110" s="231"/>
      <c r="D110" s="231"/>
      <c r="E110" s="231"/>
      <c r="F110" s="231"/>
      <c r="G110" s="231"/>
      <c r="H110" s="231"/>
      <c r="I110" s="231"/>
      <c r="Z110" s="117"/>
      <c r="AA110" s="117"/>
      <c r="AB110" s="117"/>
      <c r="AC110" s="117"/>
      <c r="AD110" s="117"/>
      <c r="AE110" s="117"/>
      <c r="AF110" s="117"/>
      <c r="AG110" s="117"/>
      <c r="AH110" s="117"/>
    </row>
    <row r="111" spans="2:98" x14ac:dyDescent="0.25">
      <c r="Z111" s="117"/>
      <c r="AA111" s="117"/>
      <c r="AB111" s="117"/>
      <c r="AC111" s="117"/>
      <c r="AD111" s="117"/>
      <c r="AE111" s="117"/>
      <c r="AF111" s="117"/>
      <c r="AG111" s="117"/>
      <c r="AH111" s="117"/>
    </row>
    <row r="112" spans="2:98" x14ac:dyDescent="0.25">
      <c r="Z112" s="117"/>
      <c r="AA112" s="117"/>
      <c r="AB112" s="117"/>
      <c r="AC112" s="117"/>
      <c r="AD112" s="117"/>
      <c r="AE112" s="117"/>
      <c r="AF112" s="117"/>
      <c r="AG112" s="117"/>
      <c r="AH112" s="117"/>
    </row>
  </sheetData>
  <mergeCells count="17">
    <mergeCell ref="B1:AE1"/>
    <mergeCell ref="B2:AE2"/>
    <mergeCell ref="B46:B53"/>
    <mergeCell ref="B5:B12"/>
    <mergeCell ref="B13:B20"/>
    <mergeCell ref="B21:B29"/>
    <mergeCell ref="B30:B37"/>
    <mergeCell ref="B38:B45"/>
    <mergeCell ref="B54:B61"/>
    <mergeCell ref="B62:B69"/>
    <mergeCell ref="B70:B77"/>
    <mergeCell ref="B109:F109"/>
    <mergeCell ref="B110:I110"/>
    <mergeCell ref="B86:B93"/>
    <mergeCell ref="B94:B102"/>
    <mergeCell ref="B78:B85"/>
    <mergeCell ref="B105:AE105"/>
  </mergeCells>
  <phoneticPr fontId="4" type="noConversion"/>
  <hyperlinks>
    <hyperlink ref="B107" location="Indice!A1" display="Indice!A1" xr:uid="{00000000-0004-0000-0500-000000000000}"/>
  </hyperlinks>
  <printOptions horizontalCentered="1"/>
  <pageMargins left="0" right="0" top="0.6692913385826772" bottom="7.874015748031496E-2" header="0" footer="0"/>
  <pageSetup paperSize="9" scale="35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R82"/>
  <sheetViews>
    <sheetView showGridLines="0" zoomScaleNormal="100" workbookViewId="0">
      <pane xSplit="2" ySplit="5" topLeftCell="C6" activePane="bottomRight" state="frozen"/>
      <selection pane="topRight" activeCell="E38" sqref="E38"/>
      <selection pane="bottomLeft" activeCell="E38" sqref="E38"/>
      <selection pane="bottomRight" activeCell="B36" sqref="B36"/>
    </sheetView>
  </sheetViews>
  <sheetFormatPr defaultColWidth="9.1796875" defaultRowHeight="12.5" x14ac:dyDescent="0.25"/>
  <cols>
    <col min="1" max="1" width="6.7265625" customWidth="1"/>
    <col min="2" max="2" width="71.54296875" customWidth="1"/>
    <col min="3" max="70" width="11.7265625" customWidth="1"/>
  </cols>
  <sheetData>
    <row r="1" spans="2:70" s="125" customFormat="1" ht="18.75" customHeight="1" x14ac:dyDescent="0.3">
      <c r="B1" s="199" t="s">
        <v>80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</row>
    <row r="2" spans="2:70" s="125" customFormat="1" ht="15" customHeight="1" x14ac:dyDescent="0.3">
      <c r="B2" s="198" t="s">
        <v>156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</row>
    <row r="3" spans="2:70" s="12" customFormat="1" ht="15" customHeight="1" x14ac:dyDescent="0.2">
      <c r="B3" s="90"/>
      <c r="AP3" s="174"/>
      <c r="AT3" s="174"/>
      <c r="AX3" s="174"/>
      <c r="AY3" s="174"/>
      <c r="AZ3" s="174"/>
      <c r="BA3" s="174"/>
      <c r="BB3" s="174"/>
      <c r="BO3" s="174"/>
      <c r="BP3" s="174"/>
      <c r="BQ3" s="174"/>
      <c r="BR3" s="174" t="s">
        <v>50</v>
      </c>
    </row>
    <row r="4" spans="2:70" s="12" customFormat="1" ht="19.5" customHeight="1" x14ac:dyDescent="0.2">
      <c r="B4" s="216" t="s">
        <v>81</v>
      </c>
      <c r="C4" s="224">
        <v>2008</v>
      </c>
      <c r="D4" s="224"/>
      <c r="E4" s="224"/>
      <c r="F4" s="224"/>
      <c r="G4" s="224">
        <v>2009</v>
      </c>
      <c r="H4" s="224"/>
      <c r="I4" s="224"/>
      <c r="J4" s="224"/>
      <c r="K4" s="224">
        <v>2010</v>
      </c>
      <c r="L4" s="224"/>
      <c r="M4" s="224"/>
      <c r="N4" s="224"/>
      <c r="O4" s="224">
        <v>2011</v>
      </c>
      <c r="P4" s="224"/>
      <c r="Q4" s="224"/>
      <c r="R4" s="224"/>
      <c r="S4" s="224">
        <v>2012</v>
      </c>
      <c r="T4" s="224"/>
      <c r="U4" s="224"/>
      <c r="V4" s="224"/>
      <c r="W4" s="224">
        <v>2013</v>
      </c>
      <c r="X4" s="224"/>
      <c r="Y4" s="224"/>
      <c r="Z4" s="224"/>
      <c r="AA4" s="224">
        <v>2014</v>
      </c>
      <c r="AB4" s="224"/>
      <c r="AC4" s="224"/>
      <c r="AD4" s="224"/>
      <c r="AE4" s="224">
        <v>2015</v>
      </c>
      <c r="AF4" s="224"/>
      <c r="AG4" s="224"/>
      <c r="AH4" s="224"/>
      <c r="AI4" s="224" t="s">
        <v>52</v>
      </c>
      <c r="AJ4" s="224"/>
      <c r="AK4" s="224"/>
      <c r="AL4" s="224"/>
      <c r="AM4" s="224">
        <v>2017</v>
      </c>
      <c r="AN4" s="224"/>
      <c r="AO4" s="224"/>
      <c r="AP4" s="224"/>
      <c r="AQ4" s="235">
        <v>2018</v>
      </c>
      <c r="AR4" s="235"/>
      <c r="AS4" s="235"/>
      <c r="AT4" s="235"/>
      <c r="AU4" s="235">
        <v>2019</v>
      </c>
      <c r="AV4" s="235"/>
      <c r="AW4" s="235"/>
      <c r="AX4" s="235"/>
      <c r="AY4" s="235">
        <v>2020</v>
      </c>
      <c r="AZ4" s="235"/>
      <c r="BA4" s="235"/>
      <c r="BB4" s="235"/>
      <c r="BC4" s="235">
        <v>2021</v>
      </c>
      <c r="BD4" s="235"/>
      <c r="BE4" s="235"/>
      <c r="BF4" s="216"/>
      <c r="BG4" s="217">
        <v>2022</v>
      </c>
      <c r="BH4" s="225"/>
      <c r="BI4" s="225"/>
      <c r="BJ4" s="226"/>
      <c r="BK4" s="235">
        <v>2023</v>
      </c>
      <c r="BL4" s="235"/>
      <c r="BM4" s="235"/>
      <c r="BN4" s="235"/>
      <c r="BO4" s="235">
        <v>2024</v>
      </c>
      <c r="BP4" s="235"/>
      <c r="BQ4" s="235"/>
      <c r="BR4" s="235"/>
    </row>
    <row r="5" spans="2:70" s="12" customFormat="1" ht="26.25" customHeight="1" x14ac:dyDescent="0.2">
      <c r="B5" s="216"/>
      <c r="C5" s="57" t="s">
        <v>53</v>
      </c>
      <c r="D5" s="57" t="s">
        <v>54</v>
      </c>
      <c r="E5" s="113" t="s">
        <v>55</v>
      </c>
      <c r="F5" s="57" t="s">
        <v>31</v>
      </c>
      <c r="G5" s="57" t="s">
        <v>53</v>
      </c>
      <c r="H5" s="57" t="s">
        <v>54</v>
      </c>
      <c r="I5" s="113" t="s">
        <v>55</v>
      </c>
      <c r="J5" s="57" t="s">
        <v>31</v>
      </c>
      <c r="K5" s="57" t="s">
        <v>53</v>
      </c>
      <c r="L5" s="57" t="s">
        <v>54</v>
      </c>
      <c r="M5" s="113" t="s">
        <v>55</v>
      </c>
      <c r="N5" s="57" t="s">
        <v>31</v>
      </c>
      <c r="O5" s="57" t="s">
        <v>53</v>
      </c>
      <c r="P5" s="57" t="s">
        <v>54</v>
      </c>
      <c r="Q5" s="113" t="s">
        <v>55</v>
      </c>
      <c r="R5" s="57" t="s">
        <v>31</v>
      </c>
      <c r="S5" s="57" t="s">
        <v>53</v>
      </c>
      <c r="T5" s="57" t="s">
        <v>54</v>
      </c>
      <c r="U5" s="113" t="s">
        <v>55</v>
      </c>
      <c r="V5" s="57" t="s">
        <v>31</v>
      </c>
      <c r="W5" s="57" t="s">
        <v>53</v>
      </c>
      <c r="X5" s="57" t="s">
        <v>54</v>
      </c>
      <c r="Y5" s="113" t="s">
        <v>55</v>
      </c>
      <c r="Z5" s="57" t="s">
        <v>31</v>
      </c>
      <c r="AA5" s="57" t="s">
        <v>53</v>
      </c>
      <c r="AB5" s="57" t="s">
        <v>54</v>
      </c>
      <c r="AC5" s="113" t="s">
        <v>55</v>
      </c>
      <c r="AD5" s="57" t="s">
        <v>31</v>
      </c>
      <c r="AE5" s="57" t="s">
        <v>53</v>
      </c>
      <c r="AF5" s="57" t="s">
        <v>54</v>
      </c>
      <c r="AG5" s="113" t="s">
        <v>55</v>
      </c>
      <c r="AH5" s="57" t="s">
        <v>31</v>
      </c>
      <c r="AI5" s="57" t="s">
        <v>53</v>
      </c>
      <c r="AJ5" s="57" t="s">
        <v>54</v>
      </c>
      <c r="AK5" s="113" t="s">
        <v>55</v>
      </c>
      <c r="AL5" s="57" t="s">
        <v>31</v>
      </c>
      <c r="AM5" s="171" t="s">
        <v>53</v>
      </c>
      <c r="AN5" s="126" t="s">
        <v>54</v>
      </c>
      <c r="AO5" s="113" t="s">
        <v>55</v>
      </c>
      <c r="AP5" s="128" t="s">
        <v>31</v>
      </c>
      <c r="AQ5" s="126" t="s">
        <v>53</v>
      </c>
      <c r="AR5" s="166" t="s">
        <v>54</v>
      </c>
      <c r="AS5" s="167" t="s">
        <v>55</v>
      </c>
      <c r="AT5" s="171" t="s">
        <v>31</v>
      </c>
      <c r="AU5" s="166" t="s">
        <v>53</v>
      </c>
      <c r="AV5" s="166" t="s">
        <v>54</v>
      </c>
      <c r="AW5" s="167" t="s">
        <v>55</v>
      </c>
      <c r="AX5" s="171" t="s">
        <v>31</v>
      </c>
      <c r="AY5" s="166" t="s">
        <v>53</v>
      </c>
      <c r="AZ5" s="166" t="s">
        <v>54</v>
      </c>
      <c r="BA5" s="167" t="s">
        <v>55</v>
      </c>
      <c r="BB5" s="171" t="s">
        <v>31</v>
      </c>
      <c r="BC5" s="166" t="s">
        <v>53</v>
      </c>
      <c r="BD5" s="166" t="s">
        <v>54</v>
      </c>
      <c r="BE5" s="167" t="s">
        <v>55</v>
      </c>
      <c r="BF5" s="171" t="s">
        <v>31</v>
      </c>
      <c r="BG5" s="166" t="s">
        <v>53</v>
      </c>
      <c r="BH5" s="166" t="s">
        <v>54</v>
      </c>
      <c r="BI5" s="167" t="s">
        <v>55</v>
      </c>
      <c r="BJ5" s="171" t="s">
        <v>31</v>
      </c>
      <c r="BK5" s="166" t="s">
        <v>53</v>
      </c>
      <c r="BL5" s="166" t="s">
        <v>54</v>
      </c>
      <c r="BM5" s="167" t="s">
        <v>55</v>
      </c>
      <c r="BN5" s="129" t="s">
        <v>31</v>
      </c>
      <c r="BO5" s="166" t="s">
        <v>53</v>
      </c>
      <c r="BP5" s="166" t="s">
        <v>54</v>
      </c>
      <c r="BQ5" s="167" t="s">
        <v>55</v>
      </c>
      <c r="BR5" s="129" t="s">
        <v>31</v>
      </c>
    </row>
    <row r="6" spans="2:70" s="12" customFormat="1" ht="15" customHeight="1" x14ac:dyDescent="0.2">
      <c r="B6" s="46" t="s">
        <v>82</v>
      </c>
      <c r="C6" s="47">
        <v>2310371</v>
      </c>
      <c r="D6" s="47">
        <v>3865437</v>
      </c>
      <c r="E6" s="47">
        <v>0</v>
      </c>
      <c r="F6" s="48">
        <v>6175808</v>
      </c>
      <c r="G6" s="47">
        <v>2123947</v>
      </c>
      <c r="H6" s="47">
        <v>3928788</v>
      </c>
      <c r="I6" s="47">
        <v>0</v>
      </c>
      <c r="J6" s="48">
        <v>6052735</v>
      </c>
      <c r="K6" s="47">
        <v>2038641</v>
      </c>
      <c r="L6" s="47">
        <v>3738187</v>
      </c>
      <c r="M6" s="47">
        <v>0</v>
      </c>
      <c r="N6" s="48">
        <v>5776828</v>
      </c>
      <c r="O6" s="47">
        <v>1949607</v>
      </c>
      <c r="P6" s="47">
        <v>4478473</v>
      </c>
      <c r="Q6" s="47">
        <v>0</v>
      </c>
      <c r="R6" s="48">
        <v>6428080</v>
      </c>
      <c r="S6" s="47">
        <v>1634271</v>
      </c>
      <c r="T6" s="47">
        <v>3807496</v>
      </c>
      <c r="U6" s="47">
        <v>0</v>
      </c>
      <c r="V6" s="48">
        <v>5441767</v>
      </c>
      <c r="W6" s="47">
        <v>1469757</v>
      </c>
      <c r="X6" s="47">
        <v>3192864</v>
      </c>
      <c r="Y6" s="47">
        <v>0</v>
      </c>
      <c r="Z6" s="48">
        <v>4662621</v>
      </c>
      <c r="AA6" s="47">
        <v>108013</v>
      </c>
      <c r="AB6" s="47">
        <v>3198236</v>
      </c>
      <c r="AC6" s="47">
        <v>0</v>
      </c>
      <c r="AD6" s="48">
        <v>3306249</v>
      </c>
      <c r="AE6" s="47">
        <v>155065</v>
      </c>
      <c r="AF6" s="47">
        <v>3306185</v>
      </c>
      <c r="AG6" s="47">
        <v>0</v>
      </c>
      <c r="AH6" s="48">
        <v>3461250</v>
      </c>
      <c r="AI6" s="47">
        <v>134935</v>
      </c>
      <c r="AJ6" s="47">
        <v>3252824</v>
      </c>
      <c r="AK6" s="47">
        <v>0</v>
      </c>
      <c r="AL6" s="48">
        <v>3387759</v>
      </c>
      <c r="AM6" s="47">
        <v>153352</v>
      </c>
      <c r="AN6" s="47">
        <v>3186755</v>
      </c>
      <c r="AO6" s="47">
        <v>0</v>
      </c>
      <c r="AP6" s="48">
        <v>3340107</v>
      </c>
      <c r="AQ6" s="47">
        <v>148074</v>
      </c>
      <c r="AR6" s="47">
        <v>3244707</v>
      </c>
      <c r="AS6" s="47">
        <v>0</v>
      </c>
      <c r="AT6" s="48">
        <v>3392781</v>
      </c>
      <c r="AU6" s="47">
        <v>177456</v>
      </c>
      <c r="AV6" s="47">
        <v>3333932</v>
      </c>
      <c r="AW6" s="47">
        <v>0</v>
      </c>
      <c r="AX6" s="48">
        <v>3511388</v>
      </c>
      <c r="AY6" s="47">
        <v>236625</v>
      </c>
      <c r="AZ6" s="47">
        <v>3588500</v>
      </c>
      <c r="BA6" s="47">
        <v>0</v>
      </c>
      <c r="BB6" s="48">
        <v>3825125</v>
      </c>
      <c r="BC6" s="47">
        <v>204054</v>
      </c>
      <c r="BD6" s="47">
        <v>3837477</v>
      </c>
      <c r="BE6" s="47">
        <v>0</v>
      </c>
      <c r="BF6" s="48">
        <v>4041531</v>
      </c>
      <c r="BG6" s="47">
        <v>224893</v>
      </c>
      <c r="BH6" s="47">
        <v>4121187</v>
      </c>
      <c r="BI6" s="47">
        <v>0</v>
      </c>
      <c r="BJ6" s="48">
        <v>4346080</v>
      </c>
      <c r="BK6" s="48">
        <v>231888</v>
      </c>
      <c r="BL6" s="48">
        <v>4271581</v>
      </c>
      <c r="BM6" s="48">
        <v>0</v>
      </c>
      <c r="BN6" s="48">
        <v>4503469</v>
      </c>
      <c r="BO6" s="47">
        <v>221445</v>
      </c>
      <c r="BP6" s="47">
        <v>4548428</v>
      </c>
      <c r="BQ6" s="47">
        <v>0</v>
      </c>
      <c r="BR6" s="48">
        <v>4769873</v>
      </c>
    </row>
    <row r="7" spans="2:70" s="12" customFormat="1" ht="15" customHeight="1" x14ac:dyDescent="0.2">
      <c r="B7" s="46" t="s">
        <v>83</v>
      </c>
      <c r="C7" s="47">
        <v>3131791</v>
      </c>
      <c r="D7" s="47">
        <v>2090428</v>
      </c>
      <c r="E7" s="47">
        <v>0</v>
      </c>
      <c r="F7" s="48">
        <v>5222219</v>
      </c>
      <c r="G7" s="47">
        <v>2444266</v>
      </c>
      <c r="H7" s="47">
        <v>2289754</v>
      </c>
      <c r="I7" s="47">
        <v>0</v>
      </c>
      <c r="J7" s="48">
        <v>4734020</v>
      </c>
      <c r="K7" s="47">
        <v>2287322</v>
      </c>
      <c r="L7" s="47">
        <v>1837077</v>
      </c>
      <c r="M7" s="47">
        <v>0</v>
      </c>
      <c r="N7" s="48">
        <v>4124399</v>
      </c>
      <c r="O7" s="47">
        <v>2026510</v>
      </c>
      <c r="P7" s="47">
        <v>1367588</v>
      </c>
      <c r="Q7" s="47">
        <v>0</v>
      </c>
      <c r="R7" s="48">
        <v>3394098</v>
      </c>
      <c r="S7" s="47">
        <v>834550</v>
      </c>
      <c r="T7" s="47">
        <v>1092121</v>
      </c>
      <c r="U7" s="47">
        <v>0</v>
      </c>
      <c r="V7" s="48">
        <v>1926671</v>
      </c>
      <c r="W7" s="47">
        <v>1058775</v>
      </c>
      <c r="X7" s="47">
        <v>889222</v>
      </c>
      <c r="Y7" s="47">
        <v>0</v>
      </c>
      <c r="Z7" s="48">
        <v>1947997</v>
      </c>
      <c r="AA7" s="47">
        <v>694196</v>
      </c>
      <c r="AB7" s="47">
        <v>131696</v>
      </c>
      <c r="AC7" s="47">
        <v>0</v>
      </c>
      <c r="AD7" s="48">
        <v>825892</v>
      </c>
      <c r="AE7" s="47">
        <v>679527</v>
      </c>
      <c r="AF7" s="47">
        <v>142989</v>
      </c>
      <c r="AG7" s="47">
        <v>0</v>
      </c>
      <c r="AH7" s="48">
        <v>822516</v>
      </c>
      <c r="AI7" s="47">
        <v>561695</v>
      </c>
      <c r="AJ7" s="47">
        <v>165921</v>
      </c>
      <c r="AK7" s="47">
        <v>0</v>
      </c>
      <c r="AL7" s="48">
        <v>727616</v>
      </c>
      <c r="AM7" s="47">
        <v>845248</v>
      </c>
      <c r="AN7" s="47">
        <v>297298</v>
      </c>
      <c r="AO7" s="47">
        <v>0</v>
      </c>
      <c r="AP7" s="48">
        <v>1142546</v>
      </c>
      <c r="AQ7" s="47">
        <v>1011417</v>
      </c>
      <c r="AR7" s="47">
        <v>444767</v>
      </c>
      <c r="AS7" s="47">
        <v>0</v>
      </c>
      <c r="AT7" s="48">
        <v>1456184</v>
      </c>
      <c r="AU7" s="47">
        <v>1072962</v>
      </c>
      <c r="AV7" s="47">
        <v>379006</v>
      </c>
      <c r="AW7" s="47">
        <v>0</v>
      </c>
      <c r="AX7" s="48">
        <v>1451968</v>
      </c>
      <c r="AY7" s="47">
        <v>1341463</v>
      </c>
      <c r="AZ7" s="47">
        <v>438492</v>
      </c>
      <c r="BA7" s="47">
        <v>0</v>
      </c>
      <c r="BB7" s="48">
        <v>1779955</v>
      </c>
      <c r="BC7" s="47">
        <v>1657848</v>
      </c>
      <c r="BD7" s="47">
        <v>460083</v>
      </c>
      <c r="BE7" s="47">
        <v>0</v>
      </c>
      <c r="BF7" s="48">
        <v>2117931</v>
      </c>
      <c r="BG7" s="47">
        <v>1455247</v>
      </c>
      <c r="BH7" s="47">
        <v>550297</v>
      </c>
      <c r="BI7" s="47">
        <v>0</v>
      </c>
      <c r="BJ7" s="48">
        <v>2005544</v>
      </c>
      <c r="BK7" s="48">
        <v>1077224</v>
      </c>
      <c r="BL7" s="48">
        <v>452655</v>
      </c>
      <c r="BM7" s="48">
        <v>0</v>
      </c>
      <c r="BN7" s="48">
        <v>1529879</v>
      </c>
      <c r="BO7" s="47">
        <v>776560</v>
      </c>
      <c r="BP7" s="47">
        <v>408781</v>
      </c>
      <c r="BQ7" s="47">
        <v>0</v>
      </c>
      <c r="BR7" s="48">
        <v>1185341</v>
      </c>
    </row>
    <row r="8" spans="2:70" s="12" customFormat="1" ht="15" customHeight="1" x14ac:dyDescent="0.2">
      <c r="B8" s="46" t="s">
        <v>84</v>
      </c>
      <c r="C8" s="47">
        <v>22613097</v>
      </c>
      <c r="D8" s="47">
        <v>25212889</v>
      </c>
      <c r="E8" s="47">
        <v>0</v>
      </c>
      <c r="F8" s="48">
        <v>47825986</v>
      </c>
      <c r="G8" s="47">
        <v>23252323</v>
      </c>
      <c r="H8" s="47">
        <v>24572342</v>
      </c>
      <c r="I8" s="47">
        <v>0</v>
      </c>
      <c r="J8" s="48">
        <v>47824665</v>
      </c>
      <c r="K8" s="47">
        <v>21867051</v>
      </c>
      <c r="L8" s="47">
        <v>22929216</v>
      </c>
      <c r="M8" s="47">
        <v>0</v>
      </c>
      <c r="N8" s="48">
        <v>44796267</v>
      </c>
      <c r="O8" s="47">
        <v>21979540</v>
      </c>
      <c r="P8" s="47">
        <v>24058623</v>
      </c>
      <c r="Q8" s="47">
        <v>0</v>
      </c>
      <c r="R8" s="48">
        <v>46038163</v>
      </c>
      <c r="S8" s="47">
        <v>21658090</v>
      </c>
      <c r="T8" s="47">
        <v>21858004</v>
      </c>
      <c r="U8" s="47">
        <v>0</v>
      </c>
      <c r="V8" s="48">
        <v>43516094</v>
      </c>
      <c r="W8" s="47">
        <v>17239979</v>
      </c>
      <c r="X8" s="47">
        <v>19729768</v>
      </c>
      <c r="Y8" s="47">
        <v>0</v>
      </c>
      <c r="Z8" s="48">
        <v>36969747</v>
      </c>
      <c r="AA8" s="47">
        <v>13465838</v>
      </c>
      <c r="AB8" s="47">
        <v>19338788</v>
      </c>
      <c r="AC8" s="47">
        <v>0</v>
      </c>
      <c r="AD8" s="48">
        <v>32804626</v>
      </c>
      <c r="AE8" s="47">
        <v>13000197</v>
      </c>
      <c r="AF8" s="47">
        <v>18098521</v>
      </c>
      <c r="AG8" s="47">
        <v>0</v>
      </c>
      <c r="AH8" s="48">
        <v>31098718</v>
      </c>
      <c r="AI8" s="47">
        <v>13992741</v>
      </c>
      <c r="AJ8" s="47">
        <v>14562398</v>
      </c>
      <c r="AK8" s="47">
        <v>0</v>
      </c>
      <c r="AL8" s="48">
        <v>28555139</v>
      </c>
      <c r="AM8" s="47">
        <v>14458492</v>
      </c>
      <c r="AN8" s="47">
        <v>16301657</v>
      </c>
      <c r="AO8" s="47">
        <v>0</v>
      </c>
      <c r="AP8" s="48">
        <v>30760149</v>
      </c>
      <c r="AQ8" s="47">
        <v>15706839</v>
      </c>
      <c r="AR8" s="47">
        <v>16470906</v>
      </c>
      <c r="AS8" s="47">
        <v>0</v>
      </c>
      <c r="AT8" s="48">
        <v>32177745</v>
      </c>
      <c r="AU8" s="47">
        <v>15487612</v>
      </c>
      <c r="AV8" s="47">
        <v>16798738</v>
      </c>
      <c r="AW8" s="47">
        <v>0</v>
      </c>
      <c r="AX8" s="48">
        <v>32286350</v>
      </c>
      <c r="AY8" s="47">
        <v>15391377</v>
      </c>
      <c r="AZ8" s="47">
        <v>16058601</v>
      </c>
      <c r="BA8" s="47">
        <v>0</v>
      </c>
      <c r="BB8" s="48">
        <v>31449978</v>
      </c>
      <c r="BC8" s="47">
        <v>15463785</v>
      </c>
      <c r="BD8" s="47">
        <v>17039405</v>
      </c>
      <c r="BE8" s="47">
        <v>0</v>
      </c>
      <c r="BF8" s="48">
        <v>32503190</v>
      </c>
      <c r="BG8" s="47">
        <v>17594493</v>
      </c>
      <c r="BH8" s="47">
        <v>16758727</v>
      </c>
      <c r="BI8" s="47">
        <v>1735.9867645697675</v>
      </c>
      <c r="BJ8" s="48">
        <v>34354955.986764573</v>
      </c>
      <c r="BK8" s="48">
        <v>17441161</v>
      </c>
      <c r="BL8" s="48">
        <v>16831657</v>
      </c>
      <c r="BM8" s="48">
        <v>1822.1671000000001</v>
      </c>
      <c r="BN8" s="48">
        <v>34274640.167099997</v>
      </c>
      <c r="BO8" s="47">
        <v>18144486</v>
      </c>
      <c r="BP8" s="47">
        <v>15916715</v>
      </c>
      <c r="BQ8" s="47">
        <v>1886.5001999999999</v>
      </c>
      <c r="BR8" s="48">
        <v>34063087.500200003</v>
      </c>
    </row>
    <row r="9" spans="2:70" s="12" customFormat="1" ht="15" customHeight="1" x14ac:dyDescent="0.2">
      <c r="B9" s="46" t="s">
        <v>85</v>
      </c>
      <c r="C9" s="47">
        <v>1352429</v>
      </c>
      <c r="D9" s="47">
        <v>106271</v>
      </c>
      <c r="E9" s="47">
        <v>0</v>
      </c>
      <c r="F9" s="48">
        <v>1458700</v>
      </c>
      <c r="G9" s="47">
        <v>1300000</v>
      </c>
      <c r="H9" s="47">
        <v>106701</v>
      </c>
      <c r="I9" s="47">
        <v>0</v>
      </c>
      <c r="J9" s="48">
        <v>1406701</v>
      </c>
      <c r="K9" s="47">
        <v>1353321</v>
      </c>
      <c r="L9" s="47">
        <v>99607</v>
      </c>
      <c r="M9" s="47">
        <v>0</v>
      </c>
      <c r="N9" s="48">
        <v>1452928</v>
      </c>
      <c r="O9" s="47">
        <v>1379910</v>
      </c>
      <c r="P9" s="47">
        <v>97641</v>
      </c>
      <c r="Q9" s="47">
        <v>0</v>
      </c>
      <c r="R9" s="48">
        <v>1477551</v>
      </c>
      <c r="S9" s="47">
        <v>1593465</v>
      </c>
      <c r="T9" s="47">
        <v>94428</v>
      </c>
      <c r="U9" s="47">
        <v>0</v>
      </c>
      <c r="V9" s="48">
        <v>1687893</v>
      </c>
      <c r="W9" s="47">
        <v>1500143</v>
      </c>
      <c r="X9" s="47">
        <v>91092</v>
      </c>
      <c r="Y9" s="47">
        <v>0</v>
      </c>
      <c r="Z9" s="48">
        <v>1591235</v>
      </c>
      <c r="AA9" s="47">
        <v>506580</v>
      </c>
      <c r="AB9" s="47">
        <v>13313</v>
      </c>
      <c r="AC9" s="47">
        <v>0</v>
      </c>
      <c r="AD9" s="48">
        <v>519893</v>
      </c>
      <c r="AE9" s="47">
        <v>673423</v>
      </c>
      <c r="AF9" s="47">
        <v>9476</v>
      </c>
      <c r="AG9" s="47">
        <v>0</v>
      </c>
      <c r="AH9" s="48">
        <v>682899</v>
      </c>
      <c r="AI9" s="47">
        <v>542898</v>
      </c>
      <c r="AJ9" s="47">
        <v>10151</v>
      </c>
      <c r="AK9" s="47">
        <v>0</v>
      </c>
      <c r="AL9" s="48">
        <v>553049</v>
      </c>
      <c r="AM9" s="47">
        <v>525806</v>
      </c>
      <c r="AN9" s="47">
        <v>10550</v>
      </c>
      <c r="AO9" s="47">
        <v>0</v>
      </c>
      <c r="AP9" s="48">
        <v>536356</v>
      </c>
      <c r="AQ9" s="47">
        <v>396957</v>
      </c>
      <c r="AR9" s="47">
        <v>573415</v>
      </c>
      <c r="AS9" s="47">
        <v>0</v>
      </c>
      <c r="AT9" s="48">
        <v>970372</v>
      </c>
      <c r="AU9" s="47">
        <v>426310</v>
      </c>
      <c r="AV9" s="47">
        <v>672592</v>
      </c>
      <c r="AW9" s="47">
        <v>0</v>
      </c>
      <c r="AX9" s="48">
        <v>1098902</v>
      </c>
      <c r="AY9" s="47">
        <v>552036</v>
      </c>
      <c r="AZ9" s="47">
        <v>660641</v>
      </c>
      <c r="BA9" s="47">
        <v>0</v>
      </c>
      <c r="BB9" s="48">
        <v>1212677</v>
      </c>
      <c r="BC9" s="47">
        <v>664700</v>
      </c>
      <c r="BD9" s="47">
        <v>738180</v>
      </c>
      <c r="BE9" s="47">
        <v>0</v>
      </c>
      <c r="BF9" s="48">
        <v>1402880</v>
      </c>
      <c r="BG9" s="47">
        <v>709248</v>
      </c>
      <c r="BH9" s="47">
        <v>695050</v>
      </c>
      <c r="BI9" s="47">
        <v>4483872.4411321878</v>
      </c>
      <c r="BJ9" s="48">
        <v>5888170.4411321878</v>
      </c>
      <c r="BK9" s="48">
        <v>879257</v>
      </c>
      <c r="BL9" s="48">
        <v>722836</v>
      </c>
      <c r="BM9" s="48">
        <v>4703196.3173000002</v>
      </c>
      <c r="BN9" s="48">
        <v>6305289.3173000002</v>
      </c>
      <c r="BO9" s="47">
        <v>717228</v>
      </c>
      <c r="BP9" s="47">
        <v>855662</v>
      </c>
      <c r="BQ9" s="47">
        <v>4873751.5203</v>
      </c>
      <c r="BR9" s="48">
        <v>6446641.5203</v>
      </c>
    </row>
    <row r="10" spans="2:70" s="12" customFormat="1" ht="15" customHeight="1" x14ac:dyDescent="0.2">
      <c r="B10" s="46" t="s">
        <v>86</v>
      </c>
      <c r="C10" s="47">
        <v>23081867</v>
      </c>
      <c r="D10" s="47">
        <v>5237852</v>
      </c>
      <c r="E10" s="47">
        <v>14663302</v>
      </c>
      <c r="F10" s="48">
        <v>42983021</v>
      </c>
      <c r="G10" s="47">
        <v>20124973</v>
      </c>
      <c r="H10" s="47">
        <v>4598157</v>
      </c>
      <c r="I10" s="47">
        <v>13635728</v>
      </c>
      <c r="J10" s="48">
        <v>38358858</v>
      </c>
      <c r="K10" s="47">
        <v>20601444</v>
      </c>
      <c r="L10" s="47">
        <v>5852735</v>
      </c>
      <c r="M10" s="47">
        <v>13765426</v>
      </c>
      <c r="N10" s="48">
        <v>40219605</v>
      </c>
      <c r="O10" s="47">
        <v>19065305</v>
      </c>
      <c r="P10" s="47">
        <v>4979372</v>
      </c>
      <c r="Q10" s="47">
        <v>13232297</v>
      </c>
      <c r="R10" s="48">
        <v>37276974</v>
      </c>
      <c r="S10" s="47">
        <v>24338987</v>
      </c>
      <c r="T10" s="47">
        <v>5900989</v>
      </c>
      <c r="U10" s="47">
        <v>11385687</v>
      </c>
      <c r="V10" s="48">
        <v>41625663</v>
      </c>
      <c r="W10" s="47">
        <v>19427685</v>
      </c>
      <c r="X10" s="47">
        <v>5637612</v>
      </c>
      <c r="Y10" s="47">
        <v>10883397</v>
      </c>
      <c r="Z10" s="48">
        <v>35948694</v>
      </c>
      <c r="AA10" s="47">
        <v>25312534</v>
      </c>
      <c r="AB10" s="47">
        <v>4309158</v>
      </c>
      <c r="AC10" s="47">
        <v>11809601</v>
      </c>
      <c r="AD10" s="48">
        <v>41431293</v>
      </c>
      <c r="AE10" s="47">
        <v>16532374</v>
      </c>
      <c r="AF10" s="47">
        <v>3645717</v>
      </c>
      <c r="AG10" s="47">
        <v>13354250</v>
      </c>
      <c r="AH10" s="48">
        <v>33532341</v>
      </c>
      <c r="AI10" s="47">
        <v>24613044</v>
      </c>
      <c r="AJ10" s="47">
        <v>3163602</v>
      </c>
      <c r="AK10" s="47">
        <v>11905657</v>
      </c>
      <c r="AL10" s="48">
        <v>39682303</v>
      </c>
      <c r="AM10" s="47">
        <v>25704641</v>
      </c>
      <c r="AN10" s="47">
        <v>2611769</v>
      </c>
      <c r="AO10" s="47">
        <v>13246541</v>
      </c>
      <c r="AP10" s="48">
        <v>41562951</v>
      </c>
      <c r="AQ10" s="47">
        <v>23320641</v>
      </c>
      <c r="AR10" s="47">
        <v>3153033</v>
      </c>
      <c r="AS10" s="47">
        <v>11654763</v>
      </c>
      <c r="AT10" s="48">
        <v>38128437</v>
      </c>
      <c r="AU10" s="47">
        <v>32309169</v>
      </c>
      <c r="AV10" s="47">
        <v>3597325</v>
      </c>
      <c r="AW10" s="47">
        <v>12277200</v>
      </c>
      <c r="AX10" s="48">
        <v>48183694</v>
      </c>
      <c r="AY10" s="47">
        <v>30980805</v>
      </c>
      <c r="AZ10" s="47">
        <v>3453504</v>
      </c>
      <c r="BA10" s="47">
        <v>12567455</v>
      </c>
      <c r="BB10" s="48">
        <v>47001764</v>
      </c>
      <c r="BC10" s="47">
        <v>28408564</v>
      </c>
      <c r="BD10" s="47">
        <v>3523403</v>
      </c>
      <c r="BE10" s="47">
        <v>10606961</v>
      </c>
      <c r="BF10" s="48">
        <v>42538928</v>
      </c>
      <c r="BG10" s="47">
        <v>25446018</v>
      </c>
      <c r="BH10" s="47">
        <v>3722868</v>
      </c>
      <c r="BI10" s="47">
        <v>11970001</v>
      </c>
      <c r="BJ10" s="48">
        <v>41138887</v>
      </c>
      <c r="BK10" s="48">
        <v>28689438</v>
      </c>
      <c r="BL10" s="48">
        <v>3989424</v>
      </c>
      <c r="BM10" s="48">
        <v>12081573</v>
      </c>
      <c r="BN10" s="48">
        <v>44760435</v>
      </c>
      <c r="BO10" s="47">
        <v>28402279</v>
      </c>
      <c r="BP10" s="47">
        <v>3468970</v>
      </c>
      <c r="BQ10" s="47">
        <v>11888627</v>
      </c>
      <c r="BR10" s="48">
        <v>43759876</v>
      </c>
    </row>
    <row r="11" spans="2:70" s="12" customFormat="1" ht="15" customHeight="1" x14ac:dyDescent="0.2">
      <c r="B11" s="46" t="s">
        <v>87</v>
      </c>
      <c r="C11" s="47">
        <v>6888557</v>
      </c>
      <c r="D11" s="47">
        <v>7529753</v>
      </c>
      <c r="E11" s="47">
        <v>0</v>
      </c>
      <c r="F11" s="48">
        <v>14418310</v>
      </c>
      <c r="G11" s="47">
        <v>8777987</v>
      </c>
      <c r="H11" s="47">
        <v>4571351</v>
      </c>
      <c r="I11" s="47">
        <v>0</v>
      </c>
      <c r="J11" s="48">
        <v>13349338</v>
      </c>
      <c r="K11" s="47">
        <v>3145001</v>
      </c>
      <c r="L11" s="47">
        <v>3754103</v>
      </c>
      <c r="M11" s="47">
        <v>1500</v>
      </c>
      <c r="N11" s="48">
        <v>6900604</v>
      </c>
      <c r="O11" s="47">
        <v>1463874</v>
      </c>
      <c r="P11" s="47">
        <v>4103038</v>
      </c>
      <c r="Q11" s="47">
        <v>750</v>
      </c>
      <c r="R11" s="48">
        <v>5567662</v>
      </c>
      <c r="S11" s="47">
        <v>919960</v>
      </c>
      <c r="T11" s="47">
        <v>4143107</v>
      </c>
      <c r="U11" s="47">
        <v>750</v>
      </c>
      <c r="V11" s="48">
        <v>5063817</v>
      </c>
      <c r="W11" s="47">
        <v>1950370</v>
      </c>
      <c r="X11" s="47">
        <v>3360911</v>
      </c>
      <c r="Y11" s="47">
        <v>300</v>
      </c>
      <c r="Z11" s="48">
        <v>5311581</v>
      </c>
      <c r="AA11" s="47">
        <v>4917244</v>
      </c>
      <c r="AB11" s="47">
        <v>5783127</v>
      </c>
      <c r="AC11" s="47">
        <v>240</v>
      </c>
      <c r="AD11" s="48">
        <v>10700611</v>
      </c>
      <c r="AE11" s="47">
        <v>6987952</v>
      </c>
      <c r="AF11" s="47">
        <v>5790706</v>
      </c>
      <c r="AG11" s="47">
        <v>0</v>
      </c>
      <c r="AH11" s="48">
        <v>12778658</v>
      </c>
      <c r="AI11" s="47">
        <v>6089764</v>
      </c>
      <c r="AJ11" s="47">
        <v>4517917</v>
      </c>
      <c r="AK11" s="47">
        <v>0</v>
      </c>
      <c r="AL11" s="48">
        <v>10607681</v>
      </c>
      <c r="AM11" s="47">
        <v>4299022</v>
      </c>
      <c r="AN11" s="47">
        <v>4476281</v>
      </c>
      <c r="AO11" s="47">
        <v>0</v>
      </c>
      <c r="AP11" s="48">
        <v>8775303</v>
      </c>
      <c r="AQ11" s="47">
        <v>6195873</v>
      </c>
      <c r="AR11" s="47">
        <v>4592905</v>
      </c>
      <c r="AS11" s="47">
        <v>0</v>
      </c>
      <c r="AT11" s="48">
        <v>10788778</v>
      </c>
      <c r="AU11" s="47">
        <v>6286437</v>
      </c>
      <c r="AV11" s="47">
        <v>5100934</v>
      </c>
      <c r="AW11" s="47">
        <v>0</v>
      </c>
      <c r="AX11" s="48">
        <v>11387371</v>
      </c>
      <c r="AY11" s="47">
        <v>5411840</v>
      </c>
      <c r="AZ11" s="47">
        <v>4481016</v>
      </c>
      <c r="BA11" s="47">
        <v>378</v>
      </c>
      <c r="BB11" s="48">
        <v>9893234</v>
      </c>
      <c r="BC11" s="47">
        <v>7434345</v>
      </c>
      <c r="BD11" s="47">
        <v>4865476</v>
      </c>
      <c r="BE11" s="47">
        <v>0</v>
      </c>
      <c r="BF11" s="48">
        <v>12299821</v>
      </c>
      <c r="BG11" s="47">
        <v>6997676</v>
      </c>
      <c r="BH11" s="47">
        <v>5386649</v>
      </c>
      <c r="BI11" s="47">
        <v>0</v>
      </c>
      <c r="BJ11" s="48">
        <v>12384325</v>
      </c>
      <c r="BK11" s="48">
        <v>5087944</v>
      </c>
      <c r="BL11" s="48">
        <v>5404212</v>
      </c>
      <c r="BM11" s="48">
        <v>350</v>
      </c>
      <c r="BN11" s="48">
        <v>10492506</v>
      </c>
      <c r="BO11" s="47">
        <v>5303469</v>
      </c>
      <c r="BP11" s="47">
        <v>5846408</v>
      </c>
      <c r="BQ11" s="47">
        <v>0</v>
      </c>
      <c r="BR11" s="48">
        <v>11149877</v>
      </c>
    </row>
    <row r="12" spans="2:70" s="12" customFormat="1" ht="15" customHeight="1" x14ac:dyDescent="0.2">
      <c r="B12" s="46" t="s">
        <v>88</v>
      </c>
      <c r="C12" s="47">
        <v>17131937</v>
      </c>
      <c r="D12" s="47">
        <v>100061523</v>
      </c>
      <c r="E12" s="47">
        <v>0</v>
      </c>
      <c r="F12" s="48">
        <v>117193460</v>
      </c>
      <c r="G12" s="47">
        <v>19075073</v>
      </c>
      <c r="H12" s="47">
        <v>99781337</v>
      </c>
      <c r="I12" s="47">
        <v>0</v>
      </c>
      <c r="J12" s="48">
        <v>118856410</v>
      </c>
      <c r="K12" s="47">
        <v>19751976</v>
      </c>
      <c r="L12" s="47">
        <v>96044831</v>
      </c>
      <c r="M12" s="47">
        <v>0</v>
      </c>
      <c r="N12" s="48">
        <v>115796807</v>
      </c>
      <c r="O12" s="47">
        <v>22042917</v>
      </c>
      <c r="P12" s="47">
        <v>92025503</v>
      </c>
      <c r="Q12" s="47">
        <v>0</v>
      </c>
      <c r="R12" s="48">
        <v>114068420</v>
      </c>
      <c r="S12" s="47">
        <v>22466686</v>
      </c>
      <c r="T12" s="47">
        <v>86602717</v>
      </c>
      <c r="U12" s="47">
        <v>0</v>
      </c>
      <c r="V12" s="48">
        <v>109069403</v>
      </c>
      <c r="W12" s="47">
        <v>19479072</v>
      </c>
      <c r="X12" s="47">
        <v>78174171</v>
      </c>
      <c r="Y12" s="47">
        <v>0</v>
      </c>
      <c r="Z12" s="48">
        <v>97653243</v>
      </c>
      <c r="AA12" s="47">
        <v>19625219</v>
      </c>
      <c r="AB12" s="47">
        <v>68350424</v>
      </c>
      <c r="AC12" s="47">
        <v>0</v>
      </c>
      <c r="AD12" s="48">
        <v>87975643</v>
      </c>
      <c r="AE12" s="47">
        <v>21517457</v>
      </c>
      <c r="AF12" s="47">
        <v>66942422</v>
      </c>
      <c r="AG12" s="47">
        <v>0</v>
      </c>
      <c r="AH12" s="48">
        <v>88459879</v>
      </c>
      <c r="AI12" s="47">
        <v>21390035</v>
      </c>
      <c r="AJ12" s="47">
        <v>63997725</v>
      </c>
      <c r="AK12" s="47">
        <v>0</v>
      </c>
      <c r="AL12" s="48">
        <v>85387760</v>
      </c>
      <c r="AM12" s="47">
        <v>24297247</v>
      </c>
      <c r="AN12" s="47">
        <v>65233922</v>
      </c>
      <c r="AO12" s="47">
        <v>0</v>
      </c>
      <c r="AP12" s="48">
        <v>89531169</v>
      </c>
      <c r="AQ12" s="47">
        <v>23701536</v>
      </c>
      <c r="AR12" s="47">
        <v>57654059</v>
      </c>
      <c r="AS12" s="47">
        <v>0</v>
      </c>
      <c r="AT12" s="48">
        <v>81355595</v>
      </c>
      <c r="AU12" s="47">
        <v>29223131</v>
      </c>
      <c r="AV12" s="47">
        <v>60100317</v>
      </c>
      <c r="AW12" s="47">
        <v>0</v>
      </c>
      <c r="AX12" s="48">
        <v>89323448</v>
      </c>
      <c r="AY12" s="47">
        <v>28240299</v>
      </c>
      <c r="AZ12" s="47">
        <v>54171445</v>
      </c>
      <c r="BA12" s="47">
        <v>0</v>
      </c>
      <c r="BB12" s="48">
        <v>82411744</v>
      </c>
      <c r="BC12" s="47">
        <v>27167892</v>
      </c>
      <c r="BD12" s="47">
        <v>55909722</v>
      </c>
      <c r="BE12" s="47">
        <v>0</v>
      </c>
      <c r="BF12" s="48">
        <v>83077614</v>
      </c>
      <c r="BG12" s="47">
        <v>28808086</v>
      </c>
      <c r="BH12" s="47">
        <v>58555301</v>
      </c>
      <c r="BI12" s="47">
        <v>258566.71521473827</v>
      </c>
      <c r="BJ12" s="48">
        <v>87621953.715214729</v>
      </c>
      <c r="BK12" s="48">
        <v>29327005</v>
      </c>
      <c r="BL12" s="48">
        <v>60259643</v>
      </c>
      <c r="BM12" s="48">
        <v>271218.38250000001</v>
      </c>
      <c r="BN12" s="48">
        <v>89857866.382499993</v>
      </c>
      <c r="BO12" s="47">
        <v>29719551</v>
      </c>
      <c r="BP12" s="47">
        <v>62456622</v>
      </c>
      <c r="BQ12" s="47">
        <v>281048.66139999998</v>
      </c>
      <c r="BR12" s="48">
        <v>92457221.66139999</v>
      </c>
    </row>
    <row r="13" spans="2:70" s="12" customFormat="1" ht="15" customHeight="1" x14ac:dyDescent="0.2">
      <c r="B13" s="46" t="s">
        <v>89</v>
      </c>
      <c r="C13" s="47">
        <v>2193014</v>
      </c>
      <c r="D13" s="47">
        <v>2580913</v>
      </c>
      <c r="E13" s="47">
        <v>14860</v>
      </c>
      <c r="F13" s="48">
        <v>4788787</v>
      </c>
      <c r="G13" s="47">
        <v>1743296</v>
      </c>
      <c r="H13" s="47">
        <v>3111658</v>
      </c>
      <c r="I13" s="47">
        <v>0</v>
      </c>
      <c r="J13" s="48">
        <v>4854954</v>
      </c>
      <c r="K13" s="47">
        <v>1659585</v>
      </c>
      <c r="L13" s="47">
        <v>2943539</v>
      </c>
      <c r="M13" s="47">
        <v>17868</v>
      </c>
      <c r="N13" s="48">
        <v>4620992</v>
      </c>
      <c r="O13" s="47">
        <v>1541150</v>
      </c>
      <c r="P13" s="47">
        <v>2786690</v>
      </c>
      <c r="Q13" s="47">
        <v>14840</v>
      </c>
      <c r="R13" s="48">
        <v>4342680</v>
      </c>
      <c r="S13" s="47">
        <v>1464602</v>
      </c>
      <c r="T13" s="47">
        <v>2780613</v>
      </c>
      <c r="U13" s="47">
        <v>10044</v>
      </c>
      <c r="V13" s="48">
        <v>4255259</v>
      </c>
      <c r="W13" s="47">
        <v>1408126</v>
      </c>
      <c r="X13" s="47">
        <v>2986617</v>
      </c>
      <c r="Y13" s="47">
        <v>10779</v>
      </c>
      <c r="Z13" s="48">
        <v>4405522</v>
      </c>
      <c r="AA13" s="47">
        <v>13207494</v>
      </c>
      <c r="AB13" s="47">
        <v>4679386</v>
      </c>
      <c r="AC13" s="47">
        <v>5387</v>
      </c>
      <c r="AD13" s="48">
        <v>17892267</v>
      </c>
      <c r="AE13" s="47">
        <v>12512628</v>
      </c>
      <c r="AF13" s="47">
        <v>4357471</v>
      </c>
      <c r="AG13" s="47">
        <v>5897</v>
      </c>
      <c r="AH13" s="48">
        <v>16875996</v>
      </c>
      <c r="AI13" s="47">
        <v>12965637</v>
      </c>
      <c r="AJ13" s="47">
        <v>4318688</v>
      </c>
      <c r="AK13" s="47">
        <v>10162</v>
      </c>
      <c r="AL13" s="48">
        <v>17294487</v>
      </c>
      <c r="AM13" s="47">
        <v>12968790</v>
      </c>
      <c r="AN13" s="47">
        <v>4558962</v>
      </c>
      <c r="AO13" s="47">
        <v>13195</v>
      </c>
      <c r="AP13" s="48">
        <v>17540947</v>
      </c>
      <c r="AQ13" s="47">
        <v>12023489</v>
      </c>
      <c r="AR13" s="47">
        <v>4220253</v>
      </c>
      <c r="AS13" s="47">
        <v>57955</v>
      </c>
      <c r="AT13" s="48">
        <v>16301697</v>
      </c>
      <c r="AU13" s="47">
        <v>13445555</v>
      </c>
      <c r="AV13" s="47">
        <v>3974190</v>
      </c>
      <c r="AW13" s="47">
        <v>12176</v>
      </c>
      <c r="AX13" s="48">
        <v>17431921</v>
      </c>
      <c r="AY13" s="47">
        <v>10774203</v>
      </c>
      <c r="AZ13" s="47">
        <v>3420809</v>
      </c>
      <c r="BA13" s="47">
        <v>10007</v>
      </c>
      <c r="BB13" s="48">
        <v>14205019</v>
      </c>
      <c r="BC13" s="47">
        <v>10982869</v>
      </c>
      <c r="BD13" s="47">
        <v>3413423</v>
      </c>
      <c r="BE13" s="47">
        <v>9288</v>
      </c>
      <c r="BF13" s="48">
        <v>14405580</v>
      </c>
      <c r="BG13" s="47">
        <v>12876577</v>
      </c>
      <c r="BH13" s="47">
        <v>3549035</v>
      </c>
      <c r="BI13" s="47">
        <v>14110</v>
      </c>
      <c r="BJ13" s="48">
        <v>16439722</v>
      </c>
      <c r="BK13" s="48">
        <v>14181907</v>
      </c>
      <c r="BL13" s="48">
        <v>4916902</v>
      </c>
      <c r="BM13" s="48">
        <v>14560</v>
      </c>
      <c r="BN13" s="48">
        <v>19113369</v>
      </c>
      <c r="BO13" s="47">
        <v>13799819</v>
      </c>
      <c r="BP13" s="47">
        <v>3792982</v>
      </c>
      <c r="BQ13" s="47">
        <v>11281</v>
      </c>
      <c r="BR13" s="48">
        <v>17604082</v>
      </c>
    </row>
    <row r="14" spans="2:70" s="12" customFormat="1" ht="15" customHeight="1" x14ac:dyDescent="0.2">
      <c r="B14" s="46" t="s">
        <v>90</v>
      </c>
      <c r="C14" s="47">
        <v>73582390</v>
      </c>
      <c r="D14" s="47">
        <v>85231264</v>
      </c>
      <c r="E14" s="47">
        <v>13306</v>
      </c>
      <c r="F14" s="48">
        <v>158826960</v>
      </c>
      <c r="G14" s="47">
        <v>76127864</v>
      </c>
      <c r="H14" s="47">
        <v>85119758</v>
      </c>
      <c r="I14" s="47">
        <v>0</v>
      </c>
      <c r="J14" s="48">
        <v>161247622</v>
      </c>
      <c r="K14" s="47">
        <v>73296479</v>
      </c>
      <c r="L14" s="47">
        <v>82457123</v>
      </c>
      <c r="M14" s="47">
        <v>11546</v>
      </c>
      <c r="N14" s="48">
        <v>155765148</v>
      </c>
      <c r="O14" s="47">
        <v>72545717</v>
      </c>
      <c r="P14" s="47">
        <v>80387640</v>
      </c>
      <c r="Q14" s="47">
        <v>12531</v>
      </c>
      <c r="R14" s="48">
        <v>152945888</v>
      </c>
      <c r="S14" s="47">
        <v>73358856</v>
      </c>
      <c r="T14" s="47">
        <v>76544622</v>
      </c>
      <c r="U14" s="47">
        <v>11157</v>
      </c>
      <c r="V14" s="48">
        <v>149914635</v>
      </c>
      <c r="W14" s="47">
        <v>73699283</v>
      </c>
      <c r="X14" s="47">
        <v>73879042</v>
      </c>
      <c r="Y14" s="47">
        <v>5576</v>
      </c>
      <c r="Z14" s="48">
        <v>147583901</v>
      </c>
      <c r="AA14" s="47">
        <v>64516425</v>
      </c>
      <c r="AB14" s="47">
        <v>70962778</v>
      </c>
      <c r="AC14" s="47">
        <v>6772</v>
      </c>
      <c r="AD14" s="48">
        <v>135485975</v>
      </c>
      <c r="AE14" s="47">
        <v>62782349</v>
      </c>
      <c r="AF14" s="47">
        <v>72788954</v>
      </c>
      <c r="AG14" s="47">
        <v>2866</v>
      </c>
      <c r="AH14" s="48">
        <v>135574169</v>
      </c>
      <c r="AI14" s="47">
        <v>68985149</v>
      </c>
      <c r="AJ14" s="47">
        <v>73316889</v>
      </c>
      <c r="AK14" s="47">
        <v>1653</v>
      </c>
      <c r="AL14" s="48">
        <v>142303691</v>
      </c>
      <c r="AM14" s="47">
        <v>72694514</v>
      </c>
      <c r="AN14" s="47">
        <v>74860438</v>
      </c>
      <c r="AO14" s="47">
        <v>1760</v>
      </c>
      <c r="AP14" s="48">
        <v>147556712</v>
      </c>
      <c r="AQ14" s="47">
        <v>67875171</v>
      </c>
      <c r="AR14" s="47">
        <v>75321421</v>
      </c>
      <c r="AS14" s="47">
        <v>6091</v>
      </c>
      <c r="AT14" s="48">
        <v>143202683</v>
      </c>
      <c r="AU14" s="47">
        <v>77507618</v>
      </c>
      <c r="AV14" s="47">
        <v>78454404</v>
      </c>
      <c r="AW14" s="47">
        <v>1840</v>
      </c>
      <c r="AX14" s="48">
        <v>155963862</v>
      </c>
      <c r="AY14" s="47">
        <v>51413327</v>
      </c>
      <c r="AZ14" s="47">
        <v>58317245</v>
      </c>
      <c r="BA14" s="47">
        <v>5102</v>
      </c>
      <c r="BB14" s="48">
        <v>109735674</v>
      </c>
      <c r="BC14" s="47">
        <v>61722788</v>
      </c>
      <c r="BD14" s="47">
        <v>67273505</v>
      </c>
      <c r="BE14" s="47">
        <v>3940</v>
      </c>
      <c r="BF14" s="48">
        <v>129000233</v>
      </c>
      <c r="BG14" s="47">
        <v>84814890</v>
      </c>
      <c r="BH14" s="47">
        <v>78706492</v>
      </c>
      <c r="BI14" s="47">
        <v>3424</v>
      </c>
      <c r="BJ14" s="48">
        <v>163524806</v>
      </c>
      <c r="BK14" s="48">
        <v>89356064</v>
      </c>
      <c r="BL14" s="48">
        <v>83393283</v>
      </c>
      <c r="BM14" s="48">
        <v>16823.117200000001</v>
      </c>
      <c r="BN14" s="48">
        <v>172766170.11720002</v>
      </c>
      <c r="BO14" s="47">
        <v>88934284</v>
      </c>
      <c r="BP14" s="47">
        <v>87288824</v>
      </c>
      <c r="BQ14" s="47">
        <v>13064.843699999999</v>
      </c>
      <c r="BR14" s="48">
        <v>176236172.84369999</v>
      </c>
    </row>
    <row r="15" spans="2:70" s="12" customFormat="1" ht="15" customHeight="1" x14ac:dyDescent="0.2">
      <c r="B15" s="46" t="s">
        <v>91</v>
      </c>
      <c r="C15" s="47">
        <v>4716534</v>
      </c>
      <c r="D15" s="47">
        <v>10557263</v>
      </c>
      <c r="E15" s="47">
        <v>1805</v>
      </c>
      <c r="F15" s="48">
        <v>15275602</v>
      </c>
      <c r="G15" s="47">
        <v>4964858</v>
      </c>
      <c r="H15" s="47">
        <v>10162494</v>
      </c>
      <c r="I15" s="47">
        <v>0</v>
      </c>
      <c r="J15" s="48">
        <v>15127352</v>
      </c>
      <c r="K15" s="47">
        <v>4896441</v>
      </c>
      <c r="L15" s="47">
        <v>10704599</v>
      </c>
      <c r="M15" s="47">
        <v>8450</v>
      </c>
      <c r="N15" s="48">
        <v>15609490</v>
      </c>
      <c r="O15" s="47">
        <v>5606615</v>
      </c>
      <c r="P15" s="47">
        <v>10850575</v>
      </c>
      <c r="Q15" s="47">
        <v>3438</v>
      </c>
      <c r="R15" s="48">
        <v>16460628</v>
      </c>
      <c r="S15" s="47">
        <v>5358055</v>
      </c>
      <c r="T15" s="47">
        <v>9619163</v>
      </c>
      <c r="U15" s="47">
        <v>2612</v>
      </c>
      <c r="V15" s="48">
        <v>14979830</v>
      </c>
      <c r="W15" s="47">
        <v>5545699</v>
      </c>
      <c r="X15" s="47">
        <v>9926496</v>
      </c>
      <c r="Y15" s="47">
        <v>2487</v>
      </c>
      <c r="Z15" s="48">
        <v>15474682</v>
      </c>
      <c r="AA15" s="47">
        <v>5662411</v>
      </c>
      <c r="AB15" s="47">
        <v>11517891</v>
      </c>
      <c r="AC15" s="47">
        <v>738</v>
      </c>
      <c r="AD15" s="48">
        <v>17181040</v>
      </c>
      <c r="AE15" s="47">
        <v>5331481</v>
      </c>
      <c r="AF15" s="47">
        <v>11416583</v>
      </c>
      <c r="AG15" s="47">
        <v>1175</v>
      </c>
      <c r="AH15" s="48">
        <v>16749239</v>
      </c>
      <c r="AI15" s="47">
        <v>5704506</v>
      </c>
      <c r="AJ15" s="47">
        <v>12255663</v>
      </c>
      <c r="AK15" s="47">
        <v>2330</v>
      </c>
      <c r="AL15" s="48">
        <v>17962499</v>
      </c>
      <c r="AM15" s="47">
        <v>5912450</v>
      </c>
      <c r="AN15" s="47">
        <v>11962735</v>
      </c>
      <c r="AO15" s="47">
        <v>1772</v>
      </c>
      <c r="AP15" s="48">
        <v>17876957</v>
      </c>
      <c r="AQ15" s="47">
        <v>5470828</v>
      </c>
      <c r="AR15" s="47">
        <v>10687133</v>
      </c>
      <c r="AS15" s="47">
        <v>3875</v>
      </c>
      <c r="AT15" s="48">
        <v>16161836</v>
      </c>
      <c r="AU15" s="47">
        <v>6572743</v>
      </c>
      <c r="AV15" s="47">
        <v>10835218</v>
      </c>
      <c r="AW15" s="47">
        <v>3179</v>
      </c>
      <c r="AX15" s="48">
        <v>17411140</v>
      </c>
      <c r="AY15" s="47">
        <v>6144475</v>
      </c>
      <c r="AZ15" s="47">
        <v>9433430</v>
      </c>
      <c r="BA15" s="47">
        <v>2464</v>
      </c>
      <c r="BB15" s="48">
        <v>15580369</v>
      </c>
      <c r="BC15" s="47">
        <v>6211681</v>
      </c>
      <c r="BD15" s="47">
        <v>8676404</v>
      </c>
      <c r="BE15" s="47">
        <v>3406</v>
      </c>
      <c r="BF15" s="48">
        <v>14891491</v>
      </c>
      <c r="BG15" s="47">
        <v>6399515</v>
      </c>
      <c r="BH15" s="47">
        <v>8975773</v>
      </c>
      <c r="BI15" s="47">
        <v>2064</v>
      </c>
      <c r="BJ15" s="48">
        <v>15377352</v>
      </c>
      <c r="BK15" s="48">
        <v>6802346</v>
      </c>
      <c r="BL15" s="48">
        <v>9180432</v>
      </c>
      <c r="BM15" s="48">
        <v>1972</v>
      </c>
      <c r="BN15" s="48">
        <v>15984750</v>
      </c>
      <c r="BO15" s="47">
        <v>6956718</v>
      </c>
      <c r="BP15" s="47">
        <v>9240983</v>
      </c>
      <c r="BQ15" s="47">
        <v>2494</v>
      </c>
      <c r="BR15" s="48">
        <v>16200195</v>
      </c>
    </row>
    <row r="16" spans="2:70" s="12" customFormat="1" ht="15" customHeight="1" x14ac:dyDescent="0.2">
      <c r="B16" s="46" t="s">
        <v>92</v>
      </c>
      <c r="C16" s="47">
        <v>1213454</v>
      </c>
      <c r="D16" s="47">
        <v>16588094</v>
      </c>
      <c r="E16" s="47">
        <v>0</v>
      </c>
      <c r="F16" s="48">
        <v>17801548</v>
      </c>
      <c r="G16" s="47">
        <v>1195780</v>
      </c>
      <c r="H16" s="47">
        <v>16476309</v>
      </c>
      <c r="I16" s="47">
        <v>0</v>
      </c>
      <c r="J16" s="48">
        <v>17672089</v>
      </c>
      <c r="K16" s="47">
        <v>1209088</v>
      </c>
      <c r="L16" s="47">
        <v>16035292</v>
      </c>
      <c r="M16" s="47">
        <v>300</v>
      </c>
      <c r="N16" s="48">
        <v>17244680</v>
      </c>
      <c r="O16" s="47">
        <v>1199409</v>
      </c>
      <c r="P16" s="47">
        <v>15297669</v>
      </c>
      <c r="Q16" s="47">
        <v>150</v>
      </c>
      <c r="R16" s="48">
        <v>16497228</v>
      </c>
      <c r="S16" s="47">
        <v>1096185</v>
      </c>
      <c r="T16" s="47">
        <v>13592934</v>
      </c>
      <c r="U16" s="47">
        <v>90</v>
      </c>
      <c r="V16" s="48">
        <v>14689209</v>
      </c>
      <c r="W16" s="47">
        <v>988191</v>
      </c>
      <c r="X16" s="47">
        <v>12559503</v>
      </c>
      <c r="Y16" s="47">
        <v>0</v>
      </c>
      <c r="Z16" s="48">
        <v>13547694</v>
      </c>
      <c r="AA16" s="47">
        <v>774089</v>
      </c>
      <c r="AB16" s="47">
        <v>4260668</v>
      </c>
      <c r="AC16" s="47">
        <v>0</v>
      </c>
      <c r="AD16" s="48">
        <v>5034757</v>
      </c>
      <c r="AE16" s="47">
        <v>891840</v>
      </c>
      <c r="AF16" s="47">
        <v>4281666</v>
      </c>
      <c r="AG16" s="47">
        <v>0</v>
      </c>
      <c r="AH16" s="48">
        <v>5173506</v>
      </c>
      <c r="AI16" s="47">
        <v>965263</v>
      </c>
      <c r="AJ16" s="47">
        <v>3928034</v>
      </c>
      <c r="AK16" s="47">
        <v>0</v>
      </c>
      <c r="AL16" s="48">
        <v>4893297</v>
      </c>
      <c r="AM16" s="47">
        <v>850170</v>
      </c>
      <c r="AN16" s="47">
        <v>3720943</v>
      </c>
      <c r="AO16" s="47">
        <v>0</v>
      </c>
      <c r="AP16" s="48">
        <v>4571113</v>
      </c>
      <c r="AQ16" s="47">
        <v>800183</v>
      </c>
      <c r="AR16" s="47">
        <v>3283383</v>
      </c>
      <c r="AS16" s="47">
        <v>0</v>
      </c>
      <c r="AT16" s="48">
        <v>4083566</v>
      </c>
      <c r="AU16" s="47">
        <v>748444</v>
      </c>
      <c r="AV16" s="47">
        <v>3364360</v>
      </c>
      <c r="AW16" s="47">
        <v>0</v>
      </c>
      <c r="AX16" s="48">
        <v>4112804</v>
      </c>
      <c r="AY16" s="47">
        <v>668967</v>
      </c>
      <c r="AZ16" s="47">
        <v>2873298</v>
      </c>
      <c r="BA16" s="47">
        <v>0</v>
      </c>
      <c r="BB16" s="48">
        <v>3542265</v>
      </c>
      <c r="BC16" s="47">
        <v>567841</v>
      </c>
      <c r="BD16" s="47">
        <v>3021345</v>
      </c>
      <c r="BE16" s="47">
        <v>0</v>
      </c>
      <c r="BF16" s="48">
        <v>3589186</v>
      </c>
      <c r="BG16" s="47">
        <v>617418</v>
      </c>
      <c r="BH16" s="47">
        <v>2305910</v>
      </c>
      <c r="BI16" s="47">
        <v>0</v>
      </c>
      <c r="BJ16" s="48">
        <v>2923328</v>
      </c>
      <c r="BK16" s="48">
        <v>521734</v>
      </c>
      <c r="BL16" s="48">
        <v>2522378</v>
      </c>
      <c r="BM16" s="48">
        <v>0</v>
      </c>
      <c r="BN16" s="48">
        <v>3044112</v>
      </c>
      <c r="BO16" s="47">
        <v>298817</v>
      </c>
      <c r="BP16" s="47">
        <v>2430980</v>
      </c>
      <c r="BQ16" s="47">
        <v>0</v>
      </c>
      <c r="BR16" s="48">
        <v>2729797</v>
      </c>
    </row>
    <row r="17" spans="2:70" s="12" customFormat="1" ht="15" customHeight="1" x14ac:dyDescent="0.2">
      <c r="B17" s="46" t="s">
        <v>93</v>
      </c>
      <c r="C17" s="47">
        <v>0</v>
      </c>
      <c r="D17" s="47">
        <v>107732</v>
      </c>
      <c r="E17" s="47">
        <v>0</v>
      </c>
      <c r="F17" s="48">
        <v>107732</v>
      </c>
      <c r="G17" s="47">
        <v>0</v>
      </c>
      <c r="H17" s="47">
        <v>88491</v>
      </c>
      <c r="I17" s="47">
        <v>0</v>
      </c>
      <c r="J17" s="48">
        <v>88491</v>
      </c>
      <c r="K17" s="47">
        <v>0</v>
      </c>
      <c r="L17" s="47">
        <v>93625</v>
      </c>
      <c r="M17" s="47">
        <v>1968</v>
      </c>
      <c r="N17" s="48">
        <v>95593</v>
      </c>
      <c r="O17" s="47">
        <v>0</v>
      </c>
      <c r="P17" s="47">
        <v>44570</v>
      </c>
      <c r="Q17" s="47">
        <v>600</v>
      </c>
      <c r="R17" s="48">
        <v>45170</v>
      </c>
      <c r="S17" s="47">
        <v>0</v>
      </c>
      <c r="T17" s="47">
        <v>32988</v>
      </c>
      <c r="U17" s="47">
        <v>1938</v>
      </c>
      <c r="V17" s="48">
        <v>34926</v>
      </c>
      <c r="W17" s="47">
        <v>0</v>
      </c>
      <c r="X17" s="47">
        <v>26698</v>
      </c>
      <c r="Y17" s="47">
        <v>2190</v>
      </c>
      <c r="Z17" s="48">
        <v>28888</v>
      </c>
      <c r="AA17" s="47">
        <v>4922619</v>
      </c>
      <c r="AB17" s="47">
        <v>16045365</v>
      </c>
      <c r="AC17" s="47">
        <v>1380</v>
      </c>
      <c r="AD17" s="48">
        <v>20969364</v>
      </c>
      <c r="AE17" s="47">
        <v>5413014</v>
      </c>
      <c r="AF17" s="47">
        <v>17038152</v>
      </c>
      <c r="AG17" s="47">
        <v>398</v>
      </c>
      <c r="AH17" s="48">
        <v>22451564</v>
      </c>
      <c r="AI17" s="47">
        <v>5256717</v>
      </c>
      <c r="AJ17" s="47">
        <v>16347091</v>
      </c>
      <c r="AK17" s="47">
        <v>8905</v>
      </c>
      <c r="AL17" s="48">
        <v>21612713</v>
      </c>
      <c r="AM17" s="47">
        <v>5526121</v>
      </c>
      <c r="AN17" s="47">
        <v>15816343</v>
      </c>
      <c r="AO17" s="47">
        <v>3781</v>
      </c>
      <c r="AP17" s="48">
        <v>21346245</v>
      </c>
      <c r="AQ17" s="47">
        <v>4529897</v>
      </c>
      <c r="AR17" s="47">
        <v>15543643</v>
      </c>
      <c r="AS17" s="47">
        <v>3582</v>
      </c>
      <c r="AT17" s="48">
        <v>20077122</v>
      </c>
      <c r="AU17" s="47">
        <v>4603013</v>
      </c>
      <c r="AV17" s="47">
        <v>15047024</v>
      </c>
      <c r="AW17" s="47">
        <v>4090</v>
      </c>
      <c r="AX17" s="48">
        <v>19654127</v>
      </c>
      <c r="AY17" s="47">
        <v>4076845</v>
      </c>
      <c r="AZ17" s="47">
        <v>13845650</v>
      </c>
      <c r="BA17" s="47">
        <v>3370</v>
      </c>
      <c r="BB17" s="48">
        <v>17925865</v>
      </c>
      <c r="BC17" s="47">
        <v>4310335</v>
      </c>
      <c r="BD17" s="47">
        <v>14657816</v>
      </c>
      <c r="BE17" s="47">
        <v>7210</v>
      </c>
      <c r="BF17" s="48">
        <v>18975361</v>
      </c>
      <c r="BG17" s="47">
        <v>3869511</v>
      </c>
      <c r="BH17" s="47">
        <v>15424517</v>
      </c>
      <c r="BI17" s="47">
        <v>0</v>
      </c>
      <c r="BJ17" s="48">
        <v>19294028</v>
      </c>
      <c r="BK17" s="48">
        <v>3887296</v>
      </c>
      <c r="BL17" s="48">
        <v>15610456</v>
      </c>
      <c r="BM17" s="48">
        <v>594</v>
      </c>
      <c r="BN17" s="48">
        <v>19498346</v>
      </c>
      <c r="BO17" s="47">
        <v>3904831</v>
      </c>
      <c r="BP17" s="47">
        <v>16288021</v>
      </c>
      <c r="BQ17" s="47">
        <v>1485</v>
      </c>
      <c r="BR17" s="48">
        <v>20194337</v>
      </c>
    </row>
    <row r="18" spans="2:70" s="12" customFormat="1" ht="15" customHeight="1" x14ac:dyDescent="0.2">
      <c r="B18" s="46" t="s">
        <v>94</v>
      </c>
      <c r="C18" s="47">
        <v>7668307</v>
      </c>
      <c r="D18" s="47">
        <v>20406731</v>
      </c>
      <c r="E18" s="47">
        <v>0</v>
      </c>
      <c r="F18" s="48">
        <v>28075038</v>
      </c>
      <c r="G18" s="47">
        <v>7442587</v>
      </c>
      <c r="H18" s="47">
        <v>20918839</v>
      </c>
      <c r="I18" s="47">
        <v>0</v>
      </c>
      <c r="J18" s="48">
        <v>28361426</v>
      </c>
      <c r="K18" s="47">
        <v>7175079</v>
      </c>
      <c r="L18" s="47">
        <v>20435656</v>
      </c>
      <c r="M18" s="47">
        <v>0</v>
      </c>
      <c r="N18" s="48">
        <v>27610735</v>
      </c>
      <c r="O18" s="47">
        <v>7089120</v>
      </c>
      <c r="P18" s="47">
        <v>20141216</v>
      </c>
      <c r="Q18" s="47">
        <v>0</v>
      </c>
      <c r="R18" s="48">
        <v>27230336</v>
      </c>
      <c r="S18" s="47">
        <v>7709038</v>
      </c>
      <c r="T18" s="47">
        <v>19059212</v>
      </c>
      <c r="U18" s="47">
        <v>0</v>
      </c>
      <c r="V18" s="48">
        <v>26768250</v>
      </c>
      <c r="W18" s="47">
        <v>6841761</v>
      </c>
      <c r="X18" s="47">
        <v>17648559</v>
      </c>
      <c r="Y18" s="47">
        <v>0</v>
      </c>
      <c r="Z18" s="48">
        <v>24490320</v>
      </c>
      <c r="AA18" s="47">
        <v>279211</v>
      </c>
      <c r="AB18" s="47">
        <v>4492538</v>
      </c>
      <c r="AC18" s="47">
        <v>0</v>
      </c>
      <c r="AD18" s="48">
        <v>4771749</v>
      </c>
      <c r="AE18" s="47">
        <v>482745</v>
      </c>
      <c r="AF18" s="47">
        <v>4754366</v>
      </c>
      <c r="AG18" s="47">
        <v>0</v>
      </c>
      <c r="AH18" s="48">
        <v>5237111</v>
      </c>
      <c r="AI18" s="47">
        <v>545427</v>
      </c>
      <c r="AJ18" s="47">
        <v>4459121</v>
      </c>
      <c r="AK18" s="47">
        <v>0</v>
      </c>
      <c r="AL18" s="48">
        <v>5004548</v>
      </c>
      <c r="AM18" s="47">
        <v>510059</v>
      </c>
      <c r="AN18" s="47">
        <v>4433401</v>
      </c>
      <c r="AO18" s="47">
        <v>0</v>
      </c>
      <c r="AP18" s="48">
        <v>4943460</v>
      </c>
      <c r="AQ18" s="47">
        <v>451363</v>
      </c>
      <c r="AR18" s="47">
        <v>4505581</v>
      </c>
      <c r="AS18" s="47">
        <v>0</v>
      </c>
      <c r="AT18" s="48">
        <v>4956944</v>
      </c>
      <c r="AU18" s="47">
        <v>444446</v>
      </c>
      <c r="AV18" s="47">
        <v>4268876</v>
      </c>
      <c r="AW18" s="47">
        <v>0</v>
      </c>
      <c r="AX18" s="48">
        <v>4713322</v>
      </c>
      <c r="AY18" s="47">
        <v>432515</v>
      </c>
      <c r="AZ18" s="47">
        <v>3816494</v>
      </c>
      <c r="BA18" s="47">
        <v>0</v>
      </c>
      <c r="BB18" s="48">
        <v>4249009</v>
      </c>
      <c r="BC18" s="47">
        <v>459921</v>
      </c>
      <c r="BD18" s="47">
        <v>4097489</v>
      </c>
      <c r="BE18" s="47">
        <v>0</v>
      </c>
      <c r="BF18" s="48">
        <v>4557410</v>
      </c>
      <c r="BG18" s="47">
        <v>458659</v>
      </c>
      <c r="BH18" s="47">
        <v>4185889</v>
      </c>
      <c r="BI18" s="47">
        <v>0</v>
      </c>
      <c r="BJ18" s="48">
        <v>4644548</v>
      </c>
      <c r="BK18" s="48">
        <v>471181</v>
      </c>
      <c r="BL18" s="48">
        <v>4688176</v>
      </c>
      <c r="BM18" s="48">
        <v>0</v>
      </c>
      <c r="BN18" s="48">
        <v>5159357</v>
      </c>
      <c r="BO18" s="47">
        <v>456812</v>
      </c>
      <c r="BP18" s="47">
        <v>5030622</v>
      </c>
      <c r="BQ18" s="47">
        <v>0</v>
      </c>
      <c r="BR18" s="48">
        <v>5487434</v>
      </c>
    </row>
    <row r="19" spans="2:70" s="12" customFormat="1" ht="15" customHeight="1" x14ac:dyDescent="0.2">
      <c r="B19" s="46" t="s">
        <v>95</v>
      </c>
      <c r="C19" s="47">
        <v>15002146</v>
      </c>
      <c r="D19" s="47">
        <v>22836897</v>
      </c>
      <c r="E19" s="47">
        <v>0</v>
      </c>
      <c r="F19" s="48">
        <v>37839043</v>
      </c>
      <c r="G19" s="47">
        <v>14403027</v>
      </c>
      <c r="H19" s="47">
        <v>23233888</v>
      </c>
      <c r="I19" s="47">
        <v>0</v>
      </c>
      <c r="J19" s="48">
        <v>37636915</v>
      </c>
      <c r="K19" s="47">
        <v>15010246</v>
      </c>
      <c r="L19" s="47">
        <v>22970838</v>
      </c>
      <c r="M19" s="47">
        <v>0</v>
      </c>
      <c r="N19" s="48">
        <v>37981084</v>
      </c>
      <c r="O19" s="47">
        <v>11939158</v>
      </c>
      <c r="P19" s="47">
        <v>21710320</v>
      </c>
      <c r="Q19" s="47">
        <v>0</v>
      </c>
      <c r="R19" s="48">
        <v>33649478</v>
      </c>
      <c r="S19" s="47">
        <v>17678884</v>
      </c>
      <c r="T19" s="47">
        <v>19277682</v>
      </c>
      <c r="U19" s="47">
        <v>0</v>
      </c>
      <c r="V19" s="48">
        <v>36956566</v>
      </c>
      <c r="W19" s="47">
        <v>17700492</v>
      </c>
      <c r="X19" s="47">
        <v>18759792</v>
      </c>
      <c r="Y19" s="47">
        <v>0</v>
      </c>
      <c r="Z19" s="48">
        <v>36460284</v>
      </c>
      <c r="AA19" s="47">
        <v>6429924</v>
      </c>
      <c r="AB19" s="47">
        <v>32423818</v>
      </c>
      <c r="AC19" s="47">
        <v>0</v>
      </c>
      <c r="AD19" s="48">
        <v>38853742</v>
      </c>
      <c r="AE19" s="47">
        <v>24917111</v>
      </c>
      <c r="AF19" s="47">
        <v>36331892</v>
      </c>
      <c r="AG19" s="47">
        <v>0</v>
      </c>
      <c r="AH19" s="48">
        <v>61249003</v>
      </c>
      <c r="AI19" s="47">
        <v>17651276</v>
      </c>
      <c r="AJ19" s="47">
        <v>34520158</v>
      </c>
      <c r="AK19" s="47">
        <v>0</v>
      </c>
      <c r="AL19" s="48">
        <v>52171434</v>
      </c>
      <c r="AM19" s="47">
        <v>17936079</v>
      </c>
      <c r="AN19" s="47">
        <v>40096499</v>
      </c>
      <c r="AO19" s="47">
        <v>0</v>
      </c>
      <c r="AP19" s="48">
        <v>58032578</v>
      </c>
      <c r="AQ19" s="47">
        <v>17761405</v>
      </c>
      <c r="AR19" s="47">
        <v>37728231</v>
      </c>
      <c r="AS19" s="47">
        <v>0</v>
      </c>
      <c r="AT19" s="48">
        <v>55489636</v>
      </c>
      <c r="AU19" s="47">
        <v>7224433</v>
      </c>
      <c r="AV19" s="47">
        <v>32910857</v>
      </c>
      <c r="AW19" s="47">
        <v>0</v>
      </c>
      <c r="AX19" s="48">
        <v>40135290</v>
      </c>
      <c r="AY19" s="47">
        <v>6867683</v>
      </c>
      <c r="AZ19" s="47">
        <v>29322384</v>
      </c>
      <c r="BA19" s="47">
        <v>0</v>
      </c>
      <c r="BB19" s="48">
        <v>36190067</v>
      </c>
      <c r="BC19" s="47">
        <v>6799029</v>
      </c>
      <c r="BD19" s="47">
        <v>30200882</v>
      </c>
      <c r="BE19" s="47">
        <v>0</v>
      </c>
      <c r="BF19" s="48">
        <v>36999911</v>
      </c>
      <c r="BG19" s="47">
        <v>7024912</v>
      </c>
      <c r="BH19" s="47">
        <v>33790425</v>
      </c>
      <c r="BI19" s="47">
        <v>0</v>
      </c>
      <c r="BJ19" s="48">
        <v>40815337</v>
      </c>
      <c r="BK19" s="48">
        <v>7087889</v>
      </c>
      <c r="BL19" s="48">
        <v>34568809</v>
      </c>
      <c r="BM19" s="48">
        <v>0</v>
      </c>
      <c r="BN19" s="48">
        <v>41656698</v>
      </c>
      <c r="BO19" s="47">
        <v>6706492</v>
      </c>
      <c r="BP19" s="47">
        <v>31120822</v>
      </c>
      <c r="BQ19" s="47">
        <v>0</v>
      </c>
      <c r="BR19" s="48">
        <v>37827314</v>
      </c>
    </row>
    <row r="20" spans="2:70" s="12" customFormat="1" ht="15" customHeight="1" x14ac:dyDescent="0.2">
      <c r="B20" s="46" t="s">
        <v>96</v>
      </c>
      <c r="C20" s="47">
        <v>1354096</v>
      </c>
      <c r="D20" s="47">
        <v>8762435</v>
      </c>
      <c r="E20" s="47">
        <v>0</v>
      </c>
      <c r="F20" s="48">
        <v>10116531</v>
      </c>
      <c r="G20" s="47">
        <v>1287539</v>
      </c>
      <c r="H20" s="47">
        <v>8696585</v>
      </c>
      <c r="I20" s="47">
        <v>0</v>
      </c>
      <c r="J20" s="48">
        <v>9984124</v>
      </c>
      <c r="K20" s="47">
        <v>1197938</v>
      </c>
      <c r="L20" s="47">
        <v>8748842</v>
      </c>
      <c r="M20" s="47">
        <v>0</v>
      </c>
      <c r="N20" s="48">
        <v>9946780</v>
      </c>
      <c r="O20" s="47">
        <v>1178662</v>
      </c>
      <c r="P20" s="47">
        <v>8581710</v>
      </c>
      <c r="Q20" s="47">
        <v>0</v>
      </c>
      <c r="R20" s="48">
        <v>9760372</v>
      </c>
      <c r="S20" s="47">
        <v>811336</v>
      </c>
      <c r="T20" s="47">
        <v>7268027</v>
      </c>
      <c r="U20" s="47">
        <v>1503</v>
      </c>
      <c r="V20" s="48">
        <v>8080866</v>
      </c>
      <c r="W20" s="47">
        <v>797638</v>
      </c>
      <c r="X20" s="47">
        <v>7404657</v>
      </c>
      <c r="Y20" s="47">
        <v>0</v>
      </c>
      <c r="Z20" s="48">
        <v>8202295</v>
      </c>
      <c r="AA20" s="47">
        <v>2013631</v>
      </c>
      <c r="AB20" s="47">
        <v>5839800</v>
      </c>
      <c r="AC20" s="47">
        <v>1593</v>
      </c>
      <c r="AD20" s="48">
        <v>7855024</v>
      </c>
      <c r="AE20" s="47">
        <v>2355357</v>
      </c>
      <c r="AF20" s="47">
        <v>6500453</v>
      </c>
      <c r="AG20" s="47">
        <v>1829</v>
      </c>
      <c r="AH20" s="48">
        <v>8857639</v>
      </c>
      <c r="AI20" s="47">
        <v>2238490</v>
      </c>
      <c r="AJ20" s="47">
        <v>5782547</v>
      </c>
      <c r="AK20" s="47">
        <v>2963</v>
      </c>
      <c r="AL20" s="48">
        <v>8024000</v>
      </c>
      <c r="AM20" s="47">
        <v>2272946</v>
      </c>
      <c r="AN20" s="47">
        <v>5850630</v>
      </c>
      <c r="AO20" s="47">
        <v>3204</v>
      </c>
      <c r="AP20" s="48">
        <v>8126780</v>
      </c>
      <c r="AQ20" s="47">
        <v>2128616</v>
      </c>
      <c r="AR20" s="47">
        <v>5612873</v>
      </c>
      <c r="AS20" s="47">
        <v>0</v>
      </c>
      <c r="AT20" s="48">
        <v>7741489</v>
      </c>
      <c r="AU20" s="47">
        <v>2140092</v>
      </c>
      <c r="AV20" s="47">
        <v>5416948</v>
      </c>
      <c r="AW20" s="47">
        <v>0</v>
      </c>
      <c r="AX20" s="48">
        <v>7557040</v>
      </c>
      <c r="AY20" s="47">
        <v>1975242</v>
      </c>
      <c r="AZ20" s="47">
        <v>4611500</v>
      </c>
      <c r="BA20" s="47">
        <v>0</v>
      </c>
      <c r="BB20" s="48">
        <v>6586742</v>
      </c>
      <c r="BC20" s="47">
        <v>2118719</v>
      </c>
      <c r="BD20" s="47">
        <v>5098438</v>
      </c>
      <c r="BE20" s="47">
        <v>0</v>
      </c>
      <c r="BF20" s="48">
        <v>7217157</v>
      </c>
      <c r="BG20" s="47">
        <v>2296049</v>
      </c>
      <c r="BH20" s="47">
        <v>5335067</v>
      </c>
      <c r="BI20" s="47">
        <v>0</v>
      </c>
      <c r="BJ20" s="48">
        <v>7631116</v>
      </c>
      <c r="BK20" s="48">
        <v>2243114</v>
      </c>
      <c r="BL20" s="48">
        <v>5340226</v>
      </c>
      <c r="BM20" s="48">
        <v>0</v>
      </c>
      <c r="BN20" s="48">
        <v>7583340</v>
      </c>
      <c r="BO20" s="47">
        <v>2136143</v>
      </c>
      <c r="BP20" s="47">
        <v>5318194</v>
      </c>
      <c r="BQ20" s="47">
        <v>0</v>
      </c>
      <c r="BR20" s="48">
        <v>7454337</v>
      </c>
    </row>
    <row r="21" spans="2:70" s="12" customFormat="1" ht="15" customHeight="1" x14ac:dyDescent="0.2">
      <c r="B21" s="46" t="s">
        <v>97</v>
      </c>
      <c r="C21" s="47">
        <v>2538170</v>
      </c>
      <c r="D21" s="47">
        <v>9103411</v>
      </c>
      <c r="E21" s="47">
        <v>0</v>
      </c>
      <c r="F21" s="48">
        <v>11641581</v>
      </c>
      <c r="G21" s="47">
        <v>3848002</v>
      </c>
      <c r="H21" s="47">
        <v>9457422</v>
      </c>
      <c r="I21" s="47">
        <v>0</v>
      </c>
      <c r="J21" s="48">
        <v>13305424</v>
      </c>
      <c r="K21" s="47">
        <v>3923789</v>
      </c>
      <c r="L21" s="47">
        <v>9793348</v>
      </c>
      <c r="M21" s="47">
        <v>9750</v>
      </c>
      <c r="N21" s="48">
        <v>13726887</v>
      </c>
      <c r="O21" s="47">
        <v>3667321</v>
      </c>
      <c r="P21" s="47">
        <v>9670934</v>
      </c>
      <c r="Q21" s="47">
        <v>7860</v>
      </c>
      <c r="R21" s="48">
        <v>13346115</v>
      </c>
      <c r="S21" s="47">
        <v>2977627</v>
      </c>
      <c r="T21" s="47">
        <v>9532887</v>
      </c>
      <c r="U21" s="47">
        <v>1789</v>
      </c>
      <c r="V21" s="48">
        <v>12512303</v>
      </c>
      <c r="W21" s="47">
        <v>3370612</v>
      </c>
      <c r="X21" s="47">
        <v>9120266</v>
      </c>
      <c r="Y21" s="47">
        <v>7650</v>
      </c>
      <c r="Z21" s="48">
        <v>12498528</v>
      </c>
      <c r="AA21" s="47">
        <v>11102245</v>
      </c>
      <c r="AB21" s="47">
        <v>9139440</v>
      </c>
      <c r="AC21" s="47">
        <v>1509</v>
      </c>
      <c r="AD21" s="48">
        <v>20243194</v>
      </c>
      <c r="AE21" s="47">
        <v>10592423</v>
      </c>
      <c r="AF21" s="47">
        <v>8982244</v>
      </c>
      <c r="AG21" s="47">
        <v>0</v>
      </c>
      <c r="AH21" s="48">
        <v>19574667</v>
      </c>
      <c r="AI21" s="47">
        <v>10959963</v>
      </c>
      <c r="AJ21" s="47">
        <v>8844833</v>
      </c>
      <c r="AK21" s="47">
        <v>0</v>
      </c>
      <c r="AL21" s="48">
        <v>19804796</v>
      </c>
      <c r="AM21" s="47">
        <v>11662539</v>
      </c>
      <c r="AN21" s="47">
        <v>8905283</v>
      </c>
      <c r="AO21" s="47">
        <v>0</v>
      </c>
      <c r="AP21" s="48">
        <v>20567822</v>
      </c>
      <c r="AQ21" s="47">
        <v>11795747</v>
      </c>
      <c r="AR21" s="47">
        <v>8796416</v>
      </c>
      <c r="AS21" s="47">
        <v>0</v>
      </c>
      <c r="AT21" s="48">
        <v>20592163</v>
      </c>
      <c r="AU21" s="47">
        <v>13435675</v>
      </c>
      <c r="AV21" s="47">
        <v>8755817</v>
      </c>
      <c r="AW21" s="47">
        <v>0</v>
      </c>
      <c r="AX21" s="48">
        <v>22191492</v>
      </c>
      <c r="AY21" s="47">
        <v>14551405</v>
      </c>
      <c r="AZ21" s="47">
        <v>8248418</v>
      </c>
      <c r="BA21" s="47">
        <v>810</v>
      </c>
      <c r="BB21" s="48">
        <v>22800633</v>
      </c>
      <c r="BC21" s="47">
        <v>14479849</v>
      </c>
      <c r="BD21" s="47">
        <v>8775366</v>
      </c>
      <c r="BE21" s="47">
        <v>810</v>
      </c>
      <c r="BF21" s="48">
        <v>23256025</v>
      </c>
      <c r="BG21" s="47">
        <v>13880403</v>
      </c>
      <c r="BH21" s="47">
        <v>8686936</v>
      </c>
      <c r="BI21" s="47">
        <v>758</v>
      </c>
      <c r="BJ21" s="48">
        <v>22568097</v>
      </c>
      <c r="BK21" s="48">
        <v>14409584</v>
      </c>
      <c r="BL21" s="48">
        <v>9231788</v>
      </c>
      <c r="BM21" s="48">
        <v>826</v>
      </c>
      <c r="BN21" s="48">
        <v>23642198</v>
      </c>
      <c r="BO21" s="47">
        <v>14186235</v>
      </c>
      <c r="BP21" s="47">
        <v>9809555</v>
      </c>
      <c r="BQ21" s="47">
        <v>890</v>
      </c>
      <c r="BR21" s="48">
        <v>23996680</v>
      </c>
    </row>
    <row r="22" spans="2:70" s="12" customFormat="1" ht="15" customHeight="1" x14ac:dyDescent="0.2">
      <c r="B22" s="46" t="s">
        <v>98</v>
      </c>
      <c r="C22" s="47">
        <v>2863455</v>
      </c>
      <c r="D22" s="47">
        <v>15666691</v>
      </c>
      <c r="E22" s="47">
        <v>0</v>
      </c>
      <c r="F22" s="48">
        <v>18530146</v>
      </c>
      <c r="G22" s="47">
        <v>2758559</v>
      </c>
      <c r="H22" s="47">
        <v>16588931</v>
      </c>
      <c r="I22" s="47">
        <v>0</v>
      </c>
      <c r="J22" s="48">
        <v>19347490</v>
      </c>
      <c r="K22" s="47">
        <v>3119579</v>
      </c>
      <c r="L22" s="47">
        <v>15812294</v>
      </c>
      <c r="M22" s="47">
        <v>660</v>
      </c>
      <c r="N22" s="48">
        <v>18932533</v>
      </c>
      <c r="O22" s="47">
        <v>3434100</v>
      </c>
      <c r="P22" s="47">
        <v>15217497</v>
      </c>
      <c r="Q22" s="47">
        <v>630</v>
      </c>
      <c r="R22" s="48">
        <v>18652227</v>
      </c>
      <c r="S22" s="47">
        <v>4176942</v>
      </c>
      <c r="T22" s="47">
        <v>13657952</v>
      </c>
      <c r="U22" s="47">
        <v>450</v>
      </c>
      <c r="V22" s="48">
        <v>17835344</v>
      </c>
      <c r="W22" s="47">
        <v>3505837</v>
      </c>
      <c r="X22" s="47">
        <v>13045953</v>
      </c>
      <c r="Y22" s="47">
        <v>356</v>
      </c>
      <c r="Z22" s="48">
        <v>16552146</v>
      </c>
      <c r="AA22" s="47">
        <v>4543710</v>
      </c>
      <c r="AB22" s="47">
        <v>7288063</v>
      </c>
      <c r="AC22" s="47">
        <v>720</v>
      </c>
      <c r="AD22" s="48">
        <v>11832493</v>
      </c>
      <c r="AE22" s="47">
        <v>4748185</v>
      </c>
      <c r="AF22" s="47">
        <v>7302938</v>
      </c>
      <c r="AG22" s="47">
        <v>0</v>
      </c>
      <c r="AH22" s="48">
        <v>12051123</v>
      </c>
      <c r="AI22" s="47">
        <v>2337295</v>
      </c>
      <c r="AJ22" s="47">
        <v>7340996</v>
      </c>
      <c r="AK22" s="47">
        <v>0</v>
      </c>
      <c r="AL22" s="48">
        <v>9678291</v>
      </c>
      <c r="AM22" s="47">
        <v>2144604</v>
      </c>
      <c r="AN22" s="47">
        <v>7312939</v>
      </c>
      <c r="AO22" s="47">
        <v>0</v>
      </c>
      <c r="AP22" s="48">
        <v>9457543</v>
      </c>
      <c r="AQ22" s="47">
        <v>2167532</v>
      </c>
      <c r="AR22" s="47">
        <v>6953408</v>
      </c>
      <c r="AS22" s="47">
        <v>0</v>
      </c>
      <c r="AT22" s="48">
        <v>9120940</v>
      </c>
      <c r="AU22" s="47">
        <v>2337773</v>
      </c>
      <c r="AV22" s="47">
        <v>6685658</v>
      </c>
      <c r="AW22" s="47">
        <v>0</v>
      </c>
      <c r="AX22" s="48">
        <v>9023431</v>
      </c>
      <c r="AY22" s="47">
        <v>2043671</v>
      </c>
      <c r="AZ22" s="47">
        <v>5314606</v>
      </c>
      <c r="BA22" s="47">
        <v>216</v>
      </c>
      <c r="BB22" s="48">
        <v>7358493</v>
      </c>
      <c r="BC22" s="47">
        <v>1976528</v>
      </c>
      <c r="BD22" s="47">
        <v>5722452</v>
      </c>
      <c r="BE22" s="47">
        <v>1086</v>
      </c>
      <c r="BF22" s="48">
        <v>7700066</v>
      </c>
      <c r="BG22" s="47">
        <v>2309703</v>
      </c>
      <c r="BH22" s="47">
        <v>6325606</v>
      </c>
      <c r="BI22" s="47">
        <v>0</v>
      </c>
      <c r="BJ22" s="48">
        <v>8635309</v>
      </c>
      <c r="BK22" s="48">
        <v>2448635</v>
      </c>
      <c r="BL22" s="48">
        <v>6497343</v>
      </c>
      <c r="BM22" s="48">
        <v>250</v>
      </c>
      <c r="BN22" s="48">
        <v>8946228</v>
      </c>
      <c r="BO22" s="47">
        <v>2822545</v>
      </c>
      <c r="BP22" s="47">
        <v>6486104</v>
      </c>
      <c r="BQ22" s="47">
        <v>297</v>
      </c>
      <c r="BR22" s="48">
        <v>9308946</v>
      </c>
    </row>
    <row r="23" spans="2:70" s="12" customFormat="1" ht="15" customHeight="1" x14ac:dyDescent="0.2">
      <c r="B23" s="46" t="s">
        <v>99</v>
      </c>
      <c r="C23" s="47">
        <v>0</v>
      </c>
      <c r="D23" s="47">
        <v>2515230</v>
      </c>
      <c r="E23" s="47">
        <v>0</v>
      </c>
      <c r="F23" s="48">
        <v>2515230</v>
      </c>
      <c r="G23" s="47">
        <v>0</v>
      </c>
      <c r="H23" s="47">
        <v>2466550</v>
      </c>
      <c r="I23" s="47">
        <v>0</v>
      </c>
      <c r="J23" s="48">
        <v>2466550</v>
      </c>
      <c r="K23" s="47">
        <v>0</v>
      </c>
      <c r="L23" s="47">
        <v>2423197</v>
      </c>
      <c r="M23" s="47">
        <v>0</v>
      </c>
      <c r="N23" s="48">
        <v>2423197</v>
      </c>
      <c r="O23" s="47">
        <v>0</v>
      </c>
      <c r="P23" s="47">
        <v>2470988</v>
      </c>
      <c r="Q23" s="47">
        <v>0</v>
      </c>
      <c r="R23" s="48">
        <v>2470988</v>
      </c>
      <c r="S23" s="47">
        <v>0</v>
      </c>
      <c r="T23" s="47">
        <v>2249259</v>
      </c>
      <c r="U23" s="47">
        <v>0</v>
      </c>
      <c r="V23" s="48">
        <v>2249259</v>
      </c>
      <c r="W23" s="47">
        <v>0</v>
      </c>
      <c r="X23" s="47">
        <v>2133032</v>
      </c>
      <c r="Y23" s="47">
        <v>0</v>
      </c>
      <c r="Z23" s="48">
        <v>2133032</v>
      </c>
      <c r="AA23" s="47">
        <v>241936</v>
      </c>
      <c r="AB23" s="47">
        <v>10926591</v>
      </c>
      <c r="AC23" s="47">
        <v>0</v>
      </c>
      <c r="AD23" s="48">
        <v>11168527</v>
      </c>
      <c r="AE23" s="47">
        <v>751218</v>
      </c>
      <c r="AF23" s="47">
        <v>5547060</v>
      </c>
      <c r="AG23" s="47">
        <v>0</v>
      </c>
      <c r="AH23" s="48">
        <v>6298278</v>
      </c>
      <c r="AI23" s="47">
        <v>913501</v>
      </c>
      <c r="AJ23" s="47">
        <v>7711313</v>
      </c>
      <c r="AK23" s="47">
        <v>0</v>
      </c>
      <c r="AL23" s="48">
        <v>8624814</v>
      </c>
      <c r="AM23" s="47">
        <v>824923</v>
      </c>
      <c r="AN23" s="47">
        <v>7362005</v>
      </c>
      <c r="AO23" s="47">
        <v>0</v>
      </c>
      <c r="AP23" s="48">
        <v>8186928</v>
      </c>
      <c r="AQ23" s="47">
        <v>898208</v>
      </c>
      <c r="AR23" s="47">
        <v>7516257</v>
      </c>
      <c r="AS23" s="47">
        <v>0</v>
      </c>
      <c r="AT23" s="48">
        <v>8414465</v>
      </c>
      <c r="AU23" s="47">
        <v>759802</v>
      </c>
      <c r="AV23" s="47">
        <v>7349579</v>
      </c>
      <c r="AW23" s="47">
        <v>0</v>
      </c>
      <c r="AX23" s="48">
        <v>8109381</v>
      </c>
      <c r="AY23" s="47">
        <v>564504</v>
      </c>
      <c r="AZ23" s="47">
        <v>6196820</v>
      </c>
      <c r="BA23" s="47">
        <v>0</v>
      </c>
      <c r="BB23" s="48">
        <v>6761324</v>
      </c>
      <c r="BC23" s="47">
        <v>726780</v>
      </c>
      <c r="BD23" s="47">
        <v>6614197</v>
      </c>
      <c r="BE23" s="47">
        <v>0</v>
      </c>
      <c r="BF23" s="48">
        <v>7340977</v>
      </c>
      <c r="BG23" s="47">
        <v>1009827</v>
      </c>
      <c r="BH23" s="47">
        <v>7213090</v>
      </c>
      <c r="BI23" s="47">
        <v>0</v>
      </c>
      <c r="BJ23" s="48">
        <v>8222917</v>
      </c>
      <c r="BK23" s="48">
        <v>1048541</v>
      </c>
      <c r="BL23" s="48">
        <v>7576714</v>
      </c>
      <c r="BM23" s="48">
        <v>0</v>
      </c>
      <c r="BN23" s="48">
        <v>8625255</v>
      </c>
      <c r="BO23" s="47">
        <v>1049415</v>
      </c>
      <c r="BP23" s="47">
        <v>7792644</v>
      </c>
      <c r="BQ23" s="47">
        <v>0</v>
      </c>
      <c r="BR23" s="48">
        <v>8842059</v>
      </c>
    </row>
    <row r="24" spans="2:70" s="12" customFormat="1" ht="15" customHeight="1" x14ac:dyDescent="0.2">
      <c r="B24" s="46" t="s">
        <v>100</v>
      </c>
      <c r="C24" s="47">
        <v>0</v>
      </c>
      <c r="D24" s="47">
        <v>261013677</v>
      </c>
      <c r="E24" s="47">
        <v>0</v>
      </c>
      <c r="F24" s="48">
        <v>261013677</v>
      </c>
      <c r="G24" s="47">
        <v>0</v>
      </c>
      <c r="H24" s="47">
        <v>266704867</v>
      </c>
      <c r="I24" s="47">
        <v>0</v>
      </c>
      <c r="J24" s="48">
        <v>266704867</v>
      </c>
      <c r="K24" s="47">
        <v>0</v>
      </c>
      <c r="L24" s="47">
        <v>267177172</v>
      </c>
      <c r="M24" s="47">
        <v>0</v>
      </c>
      <c r="N24" s="48">
        <v>267177172</v>
      </c>
      <c r="O24" s="47">
        <v>0</v>
      </c>
      <c r="P24" s="47">
        <v>262768802</v>
      </c>
      <c r="Q24" s="47">
        <v>0</v>
      </c>
      <c r="R24" s="48">
        <v>262768802</v>
      </c>
      <c r="S24" s="47">
        <v>0</v>
      </c>
      <c r="T24" s="47">
        <v>250422875</v>
      </c>
      <c r="U24" s="47">
        <v>0</v>
      </c>
      <c r="V24" s="48">
        <v>250422875</v>
      </c>
      <c r="W24" s="47">
        <v>0</v>
      </c>
      <c r="X24" s="47">
        <v>241005888</v>
      </c>
      <c r="Y24" s="47">
        <v>-244374</v>
      </c>
      <c r="Z24" s="48">
        <v>240761514</v>
      </c>
      <c r="AA24" s="47">
        <v>0</v>
      </c>
      <c r="AB24" s="47">
        <v>251583360</v>
      </c>
      <c r="AC24" s="47">
        <v>0</v>
      </c>
      <c r="AD24" s="48">
        <v>251583360</v>
      </c>
      <c r="AE24" s="47">
        <v>0</v>
      </c>
      <c r="AF24" s="47">
        <v>245229143</v>
      </c>
      <c r="AG24" s="47">
        <v>0</v>
      </c>
      <c r="AH24" s="48">
        <v>245229143</v>
      </c>
      <c r="AI24" s="47">
        <v>0</v>
      </c>
      <c r="AJ24" s="47">
        <v>250778111</v>
      </c>
      <c r="AK24" s="47">
        <v>73080</v>
      </c>
      <c r="AL24" s="48">
        <v>250851191</v>
      </c>
      <c r="AM24" s="47">
        <v>0</v>
      </c>
      <c r="AN24" s="47">
        <v>241435199</v>
      </c>
      <c r="AO24" s="47">
        <v>0</v>
      </c>
      <c r="AP24" s="48">
        <v>241435199</v>
      </c>
      <c r="AQ24" s="47">
        <v>0</v>
      </c>
      <c r="AR24" s="47">
        <v>256592300</v>
      </c>
      <c r="AS24" s="47">
        <v>34566.836064891722</v>
      </c>
      <c r="AT24" s="48">
        <v>256626866.8360649</v>
      </c>
      <c r="AU24" s="47">
        <v>0</v>
      </c>
      <c r="AV24" s="47">
        <v>255101174</v>
      </c>
      <c r="AW24" s="47">
        <v>0</v>
      </c>
      <c r="AX24" s="48">
        <v>255101174</v>
      </c>
      <c r="AY24" s="47">
        <v>0</v>
      </c>
      <c r="AZ24" s="47">
        <v>270382903</v>
      </c>
      <c r="BA24" s="47">
        <v>0</v>
      </c>
      <c r="BB24" s="48">
        <v>270382903</v>
      </c>
      <c r="BC24" s="47">
        <v>0</v>
      </c>
      <c r="BD24" s="47">
        <v>282465105</v>
      </c>
      <c r="BE24" s="47">
        <v>0</v>
      </c>
      <c r="BF24" s="48">
        <v>282465105</v>
      </c>
      <c r="BG24" s="47">
        <v>0</v>
      </c>
      <c r="BH24" s="47">
        <v>284002772</v>
      </c>
      <c r="BI24" s="47">
        <v>37846.547272995158</v>
      </c>
      <c r="BJ24" s="48">
        <v>284040618.54727298</v>
      </c>
      <c r="BK24" s="48">
        <v>0</v>
      </c>
      <c r="BL24" s="48">
        <v>292984370</v>
      </c>
      <c r="BM24" s="48">
        <v>41515.6898</v>
      </c>
      <c r="BN24" s="48">
        <v>293025885.68980002</v>
      </c>
      <c r="BO24" s="47">
        <v>0</v>
      </c>
      <c r="BP24" s="47">
        <v>307706518</v>
      </c>
      <c r="BQ24" s="47">
        <v>43027.064599999998</v>
      </c>
      <c r="BR24" s="48">
        <v>307749545.06459999</v>
      </c>
    </row>
    <row r="25" spans="2:70" s="12" customFormat="1" ht="15" customHeight="1" x14ac:dyDescent="0.2">
      <c r="B25" s="46" t="s">
        <v>101</v>
      </c>
      <c r="C25" s="47">
        <v>0</v>
      </c>
      <c r="D25" s="47">
        <v>9224</v>
      </c>
      <c r="E25" s="47">
        <v>0</v>
      </c>
      <c r="F25" s="48">
        <v>9224</v>
      </c>
      <c r="G25" s="47">
        <v>0</v>
      </c>
      <c r="H25" s="47">
        <v>8670</v>
      </c>
      <c r="I25" s="47">
        <v>0</v>
      </c>
      <c r="J25" s="48">
        <v>8670</v>
      </c>
      <c r="K25" s="47">
        <v>0</v>
      </c>
      <c r="L25" s="47">
        <v>8827</v>
      </c>
      <c r="M25" s="47">
        <v>0</v>
      </c>
      <c r="N25" s="48">
        <v>8827</v>
      </c>
      <c r="O25" s="47">
        <v>0</v>
      </c>
      <c r="P25" s="47">
        <v>8162</v>
      </c>
      <c r="Q25" s="47">
        <v>0</v>
      </c>
      <c r="R25" s="48">
        <v>8162</v>
      </c>
      <c r="S25" s="47">
        <v>0</v>
      </c>
      <c r="T25" s="47">
        <v>5329</v>
      </c>
      <c r="U25" s="47">
        <v>0</v>
      </c>
      <c r="V25" s="48">
        <v>5329</v>
      </c>
      <c r="W25" s="47">
        <v>0</v>
      </c>
      <c r="X25" s="47">
        <v>641</v>
      </c>
      <c r="Y25" s="47">
        <v>0</v>
      </c>
      <c r="Z25" s="48">
        <v>641</v>
      </c>
      <c r="AA25" s="47">
        <v>0</v>
      </c>
      <c r="AB25" s="47">
        <v>9934</v>
      </c>
      <c r="AC25" s="47">
        <v>0</v>
      </c>
      <c r="AD25" s="48">
        <v>9934</v>
      </c>
      <c r="AE25" s="47">
        <v>0</v>
      </c>
      <c r="AF25" s="47">
        <v>10902</v>
      </c>
      <c r="AG25" s="47">
        <v>0</v>
      </c>
      <c r="AH25" s="48">
        <v>10902</v>
      </c>
      <c r="AI25" s="47">
        <v>0</v>
      </c>
      <c r="AJ25" s="47">
        <v>9695</v>
      </c>
      <c r="AK25" s="47">
        <v>0</v>
      </c>
      <c r="AL25" s="48">
        <v>9695</v>
      </c>
      <c r="AM25" s="47">
        <v>0</v>
      </c>
      <c r="AN25" s="47">
        <v>8529</v>
      </c>
      <c r="AO25" s="47">
        <v>0</v>
      </c>
      <c r="AP25" s="48">
        <v>8529</v>
      </c>
      <c r="AQ25" s="47">
        <v>0</v>
      </c>
      <c r="AR25" s="47">
        <v>12931</v>
      </c>
      <c r="AS25" s="47">
        <v>0</v>
      </c>
      <c r="AT25" s="48">
        <v>12931</v>
      </c>
      <c r="AU25" s="47">
        <v>0</v>
      </c>
      <c r="AV25" s="47">
        <v>13660</v>
      </c>
      <c r="AW25" s="47">
        <v>0</v>
      </c>
      <c r="AX25" s="48">
        <v>13660</v>
      </c>
      <c r="AY25" s="47">
        <v>0</v>
      </c>
      <c r="AZ25" s="47">
        <v>11409</v>
      </c>
      <c r="BA25" s="47">
        <v>0</v>
      </c>
      <c r="BB25" s="48">
        <v>11409</v>
      </c>
      <c r="BC25" s="47">
        <v>0</v>
      </c>
      <c r="BD25" s="47">
        <v>13049</v>
      </c>
      <c r="BE25" s="47">
        <v>0</v>
      </c>
      <c r="BF25" s="48">
        <v>13049</v>
      </c>
      <c r="BG25" s="47">
        <v>0</v>
      </c>
      <c r="BH25" s="47">
        <v>12543</v>
      </c>
      <c r="BI25" s="47">
        <v>0</v>
      </c>
      <c r="BJ25" s="48">
        <v>12543</v>
      </c>
      <c r="BK25" s="48">
        <v>0</v>
      </c>
      <c r="BL25" s="48">
        <v>15996</v>
      </c>
      <c r="BM25" s="48">
        <v>0</v>
      </c>
      <c r="BN25" s="48">
        <v>15996</v>
      </c>
      <c r="BO25" s="47">
        <v>0</v>
      </c>
      <c r="BP25" s="47">
        <v>21293</v>
      </c>
      <c r="BQ25" s="47">
        <v>0</v>
      </c>
      <c r="BR25" s="48">
        <v>21293</v>
      </c>
    </row>
    <row r="26" spans="2:70" s="12" customFormat="1" ht="15" customHeight="1" x14ac:dyDescent="0.2">
      <c r="B26" s="46" t="s">
        <v>102</v>
      </c>
      <c r="C26" s="47">
        <v>56542</v>
      </c>
      <c r="D26" s="47">
        <v>881575</v>
      </c>
      <c r="E26" s="47">
        <v>0</v>
      </c>
      <c r="F26" s="48">
        <v>938117</v>
      </c>
      <c r="G26" s="47">
        <v>61718</v>
      </c>
      <c r="H26" s="47">
        <v>832294</v>
      </c>
      <c r="I26" s="47">
        <v>0</v>
      </c>
      <c r="J26" s="48">
        <v>894012</v>
      </c>
      <c r="K26" s="47">
        <v>62026</v>
      </c>
      <c r="L26" s="47">
        <v>912370</v>
      </c>
      <c r="M26" s="47">
        <v>0</v>
      </c>
      <c r="N26" s="48">
        <v>974396</v>
      </c>
      <c r="O26" s="47">
        <v>0</v>
      </c>
      <c r="P26" s="47">
        <v>933732</v>
      </c>
      <c r="Q26" s="47">
        <v>0</v>
      </c>
      <c r="R26" s="48">
        <v>933732</v>
      </c>
      <c r="S26" s="47">
        <v>0</v>
      </c>
      <c r="T26" s="47">
        <v>962422</v>
      </c>
      <c r="U26" s="47">
        <v>0</v>
      </c>
      <c r="V26" s="48">
        <v>962422</v>
      </c>
      <c r="W26" s="47">
        <v>0</v>
      </c>
      <c r="X26" s="47">
        <v>976424</v>
      </c>
      <c r="Y26" s="47">
        <v>0</v>
      </c>
      <c r="Z26" s="48">
        <v>976424</v>
      </c>
      <c r="AA26" s="47">
        <v>0</v>
      </c>
      <c r="AB26" s="47">
        <v>989784</v>
      </c>
      <c r="AC26" s="47">
        <v>0</v>
      </c>
      <c r="AD26" s="48">
        <v>989784</v>
      </c>
      <c r="AE26" s="47">
        <v>0</v>
      </c>
      <c r="AF26" s="47">
        <v>949346</v>
      </c>
      <c r="AG26" s="47">
        <v>0</v>
      </c>
      <c r="AH26" s="48">
        <v>949346</v>
      </c>
      <c r="AI26" s="47">
        <v>0</v>
      </c>
      <c r="AJ26" s="47">
        <v>961841</v>
      </c>
      <c r="AK26" s="47">
        <v>0</v>
      </c>
      <c r="AL26" s="48">
        <v>961841</v>
      </c>
      <c r="AM26" s="47">
        <v>0</v>
      </c>
      <c r="AN26" s="47">
        <v>1115213</v>
      </c>
      <c r="AO26" s="47">
        <v>0</v>
      </c>
      <c r="AP26" s="48">
        <v>1115213</v>
      </c>
      <c r="AQ26" s="47">
        <v>0</v>
      </c>
      <c r="AR26" s="47">
        <v>1106981</v>
      </c>
      <c r="AS26" s="47">
        <v>0</v>
      </c>
      <c r="AT26" s="48">
        <v>1106981</v>
      </c>
      <c r="AU26" s="47">
        <v>0</v>
      </c>
      <c r="AV26" s="47">
        <v>1106054</v>
      </c>
      <c r="AW26" s="47">
        <v>0</v>
      </c>
      <c r="AX26" s="48">
        <v>1106054</v>
      </c>
      <c r="AY26" s="47">
        <v>0</v>
      </c>
      <c r="AZ26" s="47">
        <v>1120328</v>
      </c>
      <c r="BA26" s="47">
        <v>0</v>
      </c>
      <c r="BB26" s="48">
        <v>1120328</v>
      </c>
      <c r="BC26" s="47">
        <v>0</v>
      </c>
      <c r="BD26" s="47">
        <v>1101168</v>
      </c>
      <c r="BE26" s="47">
        <v>0</v>
      </c>
      <c r="BF26" s="48">
        <v>1101168</v>
      </c>
      <c r="BG26" s="47">
        <v>0</v>
      </c>
      <c r="BH26" s="47">
        <v>1213790</v>
      </c>
      <c r="BI26" s="47">
        <v>0</v>
      </c>
      <c r="BJ26" s="48">
        <v>1213790</v>
      </c>
      <c r="BK26" s="48">
        <v>0</v>
      </c>
      <c r="BL26" s="48">
        <v>1502292</v>
      </c>
      <c r="BM26" s="48">
        <v>0</v>
      </c>
      <c r="BN26" s="48">
        <v>1502292</v>
      </c>
      <c r="BO26" s="47">
        <v>0</v>
      </c>
      <c r="BP26" s="47">
        <v>1384434</v>
      </c>
      <c r="BQ26" s="47">
        <v>0</v>
      </c>
      <c r="BR26" s="48">
        <v>1384434</v>
      </c>
    </row>
    <row r="27" spans="2:70" s="12" customFormat="1" ht="15" customHeight="1" x14ac:dyDescent="0.2">
      <c r="B27" s="46" t="s">
        <v>103</v>
      </c>
      <c r="C27" s="47">
        <v>0</v>
      </c>
      <c r="D27" s="47">
        <v>88869964</v>
      </c>
      <c r="E27" s="47">
        <v>0</v>
      </c>
      <c r="F27" s="48">
        <v>88869964</v>
      </c>
      <c r="G27" s="47">
        <v>0</v>
      </c>
      <c r="H27" s="47">
        <v>83230490</v>
      </c>
      <c r="I27" s="47">
        <v>0</v>
      </c>
      <c r="J27" s="48">
        <v>83230490</v>
      </c>
      <c r="K27" s="47">
        <v>0</v>
      </c>
      <c r="L27" s="47">
        <v>87114799</v>
      </c>
      <c r="M27" s="47">
        <v>0</v>
      </c>
      <c r="N27" s="48">
        <v>87114799</v>
      </c>
      <c r="O27" s="47">
        <v>0</v>
      </c>
      <c r="P27" s="47">
        <v>83861230</v>
      </c>
      <c r="Q27" s="47">
        <v>0</v>
      </c>
      <c r="R27" s="48">
        <v>83861230</v>
      </c>
      <c r="S27" s="47">
        <v>0</v>
      </c>
      <c r="T27" s="47">
        <v>78686896</v>
      </c>
      <c r="U27" s="47">
        <v>0</v>
      </c>
      <c r="V27" s="48">
        <v>78686896</v>
      </c>
      <c r="W27" s="47">
        <v>15096325</v>
      </c>
      <c r="X27" s="47">
        <v>65553033</v>
      </c>
      <c r="Y27" s="47">
        <v>0</v>
      </c>
      <c r="Z27" s="48">
        <v>80649358</v>
      </c>
      <c r="AA27" s="47">
        <v>14882127</v>
      </c>
      <c r="AB27" s="47">
        <v>62118952</v>
      </c>
      <c r="AC27" s="47">
        <v>0</v>
      </c>
      <c r="AD27" s="48">
        <v>77001079</v>
      </c>
      <c r="AE27" s="47">
        <v>13307208</v>
      </c>
      <c r="AF27" s="47">
        <v>58238556</v>
      </c>
      <c r="AG27" s="47">
        <v>0</v>
      </c>
      <c r="AH27" s="48">
        <v>71545764</v>
      </c>
      <c r="AI27" s="47">
        <v>13115398</v>
      </c>
      <c r="AJ27" s="47">
        <v>59843117</v>
      </c>
      <c r="AK27" s="47">
        <v>0</v>
      </c>
      <c r="AL27" s="48">
        <v>72958515</v>
      </c>
      <c r="AM27" s="47">
        <v>12311395</v>
      </c>
      <c r="AN27" s="47">
        <v>59858255</v>
      </c>
      <c r="AO27" s="47">
        <v>0</v>
      </c>
      <c r="AP27" s="48">
        <v>72169650</v>
      </c>
      <c r="AQ27" s="47">
        <v>11648024</v>
      </c>
      <c r="AR27" s="47">
        <v>60364876</v>
      </c>
      <c r="AS27" s="47">
        <v>0</v>
      </c>
      <c r="AT27" s="48">
        <v>72012900</v>
      </c>
      <c r="AU27" s="47">
        <v>11276165</v>
      </c>
      <c r="AV27" s="47">
        <v>60796822</v>
      </c>
      <c r="AW27" s="47">
        <v>0</v>
      </c>
      <c r="AX27" s="48">
        <v>72072987</v>
      </c>
      <c r="AY27" s="47">
        <v>10912568</v>
      </c>
      <c r="AZ27" s="47">
        <v>59436935</v>
      </c>
      <c r="BA27" s="47">
        <v>0</v>
      </c>
      <c r="BB27" s="48">
        <v>70349503</v>
      </c>
      <c r="BC27" s="47">
        <v>10754265</v>
      </c>
      <c r="BD27" s="47">
        <v>57907050</v>
      </c>
      <c r="BE27" s="47">
        <v>0</v>
      </c>
      <c r="BF27" s="48">
        <v>68661315</v>
      </c>
      <c r="BG27" s="47">
        <v>10550937</v>
      </c>
      <c r="BH27" s="47">
        <v>54636195</v>
      </c>
      <c r="BI27" s="47">
        <v>0</v>
      </c>
      <c r="BJ27" s="48">
        <v>65187132</v>
      </c>
      <c r="BK27" s="48">
        <v>9999695</v>
      </c>
      <c r="BL27" s="48">
        <v>52691946</v>
      </c>
      <c r="BM27" s="48">
        <v>0</v>
      </c>
      <c r="BN27" s="48">
        <v>62691641</v>
      </c>
      <c r="BO27" s="47">
        <v>9556256</v>
      </c>
      <c r="BP27" s="47">
        <v>52988900</v>
      </c>
      <c r="BQ27" s="47">
        <v>0</v>
      </c>
      <c r="BR27" s="48">
        <v>62545156</v>
      </c>
    </row>
    <row r="28" spans="2:70" s="12" customFormat="1" ht="15" customHeight="1" x14ac:dyDescent="0.2">
      <c r="B28" s="46" t="s">
        <v>104</v>
      </c>
      <c r="C28" s="50" t="s">
        <v>4</v>
      </c>
      <c r="D28" s="50" t="s">
        <v>4</v>
      </c>
      <c r="E28" s="50" t="s">
        <v>4</v>
      </c>
      <c r="F28" s="51" t="s">
        <v>4</v>
      </c>
      <c r="G28" s="50" t="s">
        <v>4</v>
      </c>
      <c r="H28" s="50" t="s">
        <v>4</v>
      </c>
      <c r="I28" s="50" t="s">
        <v>4</v>
      </c>
      <c r="J28" s="51" t="s">
        <v>4</v>
      </c>
      <c r="K28" s="50" t="s">
        <v>4</v>
      </c>
      <c r="L28" s="50" t="s">
        <v>4</v>
      </c>
      <c r="M28" s="50" t="s">
        <v>4</v>
      </c>
      <c r="N28" s="51" t="s">
        <v>4</v>
      </c>
      <c r="O28" s="50" t="s">
        <v>4</v>
      </c>
      <c r="P28" s="50" t="s">
        <v>4</v>
      </c>
      <c r="Q28" s="50" t="s">
        <v>4</v>
      </c>
      <c r="R28" s="51" t="s">
        <v>4</v>
      </c>
      <c r="S28" s="50" t="s">
        <v>4</v>
      </c>
      <c r="T28" s="50" t="s">
        <v>4</v>
      </c>
      <c r="U28" s="50" t="s">
        <v>4</v>
      </c>
      <c r="V28" s="51" t="s">
        <v>4</v>
      </c>
      <c r="W28" s="50" t="s">
        <v>4</v>
      </c>
      <c r="X28" s="50" t="s">
        <v>4</v>
      </c>
      <c r="Y28" s="50" t="s">
        <v>4</v>
      </c>
      <c r="Z28" s="51" t="s">
        <v>4</v>
      </c>
      <c r="AA28" s="50" t="s">
        <v>4</v>
      </c>
      <c r="AB28" s="50" t="s">
        <v>4</v>
      </c>
      <c r="AC28" s="50" t="s">
        <v>4</v>
      </c>
      <c r="AD28" s="51" t="s">
        <v>4</v>
      </c>
      <c r="AE28" s="50" t="s">
        <v>4</v>
      </c>
      <c r="AF28" s="50" t="s">
        <v>4</v>
      </c>
      <c r="AG28" s="50" t="s">
        <v>4</v>
      </c>
      <c r="AH28" s="51" t="s">
        <v>4</v>
      </c>
      <c r="AI28" s="50" t="s">
        <v>4</v>
      </c>
      <c r="AJ28" s="50" t="s">
        <v>4</v>
      </c>
      <c r="AK28" s="50" t="s">
        <v>4</v>
      </c>
      <c r="AL28" s="51" t="s">
        <v>4</v>
      </c>
      <c r="AM28" s="47">
        <v>0</v>
      </c>
      <c r="AN28" s="47">
        <v>0</v>
      </c>
      <c r="AO28" s="47">
        <v>87297</v>
      </c>
      <c r="AP28" s="48">
        <v>87297</v>
      </c>
      <c r="AQ28" s="47">
        <v>0</v>
      </c>
      <c r="AR28" s="47">
        <v>0</v>
      </c>
      <c r="AS28" s="47">
        <v>30992.163935108274</v>
      </c>
      <c r="AT28" s="48">
        <v>30992.163935108274</v>
      </c>
      <c r="AU28" s="47">
        <v>0</v>
      </c>
      <c r="AV28" s="47">
        <v>0</v>
      </c>
      <c r="AW28" s="47">
        <v>327638</v>
      </c>
      <c r="AX28" s="48">
        <v>327638</v>
      </c>
      <c r="AY28" s="47">
        <v>0</v>
      </c>
      <c r="AZ28" s="47">
        <v>0</v>
      </c>
      <c r="BA28" s="47">
        <v>383399</v>
      </c>
      <c r="BB28" s="48">
        <v>383399</v>
      </c>
      <c r="BC28" s="47">
        <v>0</v>
      </c>
      <c r="BD28" s="47">
        <v>0</v>
      </c>
      <c r="BE28" s="47">
        <v>375495</v>
      </c>
      <c r="BF28" s="48">
        <v>375495</v>
      </c>
      <c r="BG28" s="47">
        <v>0</v>
      </c>
      <c r="BH28" s="47">
        <v>0</v>
      </c>
      <c r="BI28" s="47">
        <v>8684.5606532448128</v>
      </c>
      <c r="BJ28" s="48">
        <v>8684.5606532448128</v>
      </c>
      <c r="BK28" s="48">
        <v>0</v>
      </c>
      <c r="BL28" s="48">
        <v>0</v>
      </c>
      <c r="BM28" s="48">
        <v>0</v>
      </c>
      <c r="BN28" s="48">
        <v>0</v>
      </c>
      <c r="BO28" s="47">
        <v>0</v>
      </c>
      <c r="BP28" s="47">
        <v>0</v>
      </c>
      <c r="BQ28" s="47">
        <v>0</v>
      </c>
      <c r="BR28" s="48">
        <v>0</v>
      </c>
    </row>
    <row r="29" spans="2:70" s="12" customFormat="1" ht="1.5" customHeight="1" x14ac:dyDescent="0.2"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152"/>
      <c r="BN29" s="152"/>
      <c r="BO29" s="152"/>
      <c r="BP29" s="152"/>
      <c r="BQ29" s="152"/>
      <c r="BR29" s="152"/>
    </row>
    <row r="30" spans="2:70" s="12" customFormat="1" ht="15" customHeight="1" x14ac:dyDescent="0.2">
      <c r="B30" s="29" t="s">
        <v>31</v>
      </c>
      <c r="C30" s="48">
        <v>187698157</v>
      </c>
      <c r="D30" s="48">
        <v>689235254</v>
      </c>
      <c r="E30" s="48">
        <v>14693273</v>
      </c>
      <c r="F30" s="48">
        <v>891626684</v>
      </c>
      <c r="G30" s="48">
        <v>190931799</v>
      </c>
      <c r="H30" s="48">
        <v>686945676</v>
      </c>
      <c r="I30" s="48">
        <v>13635728</v>
      </c>
      <c r="J30" s="48">
        <v>891513203</v>
      </c>
      <c r="K30" s="48">
        <v>182595006</v>
      </c>
      <c r="L30" s="48">
        <v>681887277</v>
      </c>
      <c r="M30" s="48">
        <v>13817468</v>
      </c>
      <c r="N30" s="48">
        <v>878299751</v>
      </c>
      <c r="O30" s="48">
        <v>178108915</v>
      </c>
      <c r="P30" s="48">
        <v>665841973</v>
      </c>
      <c r="Q30" s="48">
        <v>13273096</v>
      </c>
      <c r="R30" s="48">
        <v>857223984</v>
      </c>
      <c r="S30" s="48">
        <v>188077534</v>
      </c>
      <c r="T30" s="48">
        <v>627191723</v>
      </c>
      <c r="U30" s="48">
        <v>11416020</v>
      </c>
      <c r="V30" s="48">
        <v>826685277</v>
      </c>
      <c r="W30" s="48">
        <v>191079745</v>
      </c>
      <c r="X30" s="48">
        <v>586102241</v>
      </c>
      <c r="Y30" s="48">
        <v>10668361</v>
      </c>
      <c r="Z30" s="48">
        <v>787850347</v>
      </c>
      <c r="AA30" s="48">
        <v>193205446</v>
      </c>
      <c r="AB30" s="48">
        <v>593403110</v>
      </c>
      <c r="AC30" s="48">
        <v>11827940</v>
      </c>
      <c r="AD30" s="48">
        <v>798436496</v>
      </c>
      <c r="AE30" s="48">
        <v>203631554</v>
      </c>
      <c r="AF30" s="48">
        <v>581665742</v>
      </c>
      <c r="AG30" s="48">
        <v>13366415</v>
      </c>
      <c r="AH30" s="48">
        <v>798663711</v>
      </c>
      <c r="AI30" s="48">
        <v>208963734</v>
      </c>
      <c r="AJ30" s="48">
        <v>580088635</v>
      </c>
      <c r="AK30" s="48">
        <v>12004750</v>
      </c>
      <c r="AL30" s="48">
        <v>801057119</v>
      </c>
      <c r="AM30" s="48">
        <v>215898398</v>
      </c>
      <c r="AN30" s="48">
        <v>579415606</v>
      </c>
      <c r="AO30" s="48">
        <v>13357550</v>
      </c>
      <c r="AP30" s="48">
        <v>808671554</v>
      </c>
      <c r="AQ30" s="48">
        <v>208031800</v>
      </c>
      <c r="AR30" s="48">
        <v>584379479</v>
      </c>
      <c r="AS30" s="48">
        <v>11791825</v>
      </c>
      <c r="AT30" s="48">
        <v>804203104</v>
      </c>
      <c r="AU30" s="48">
        <v>225478836</v>
      </c>
      <c r="AV30" s="48">
        <v>584063485</v>
      </c>
      <c r="AW30" s="48">
        <v>12626123</v>
      </c>
      <c r="AX30" s="48">
        <v>822168444</v>
      </c>
      <c r="AY30" s="48">
        <v>192579850</v>
      </c>
      <c r="AZ30" s="48">
        <v>559204428</v>
      </c>
      <c r="BA30" s="48">
        <v>12973201</v>
      </c>
      <c r="BB30" s="48">
        <v>764757479</v>
      </c>
      <c r="BC30" s="48">
        <v>202111793</v>
      </c>
      <c r="BD30" s="48">
        <v>585411435</v>
      </c>
      <c r="BE30" s="48">
        <v>11008196</v>
      </c>
      <c r="BF30" s="48">
        <v>798531424</v>
      </c>
      <c r="BG30" s="48">
        <v>227344062</v>
      </c>
      <c r="BH30" s="48">
        <v>604154119</v>
      </c>
      <c r="BI30" s="48">
        <v>16781063.251037735</v>
      </c>
      <c r="BJ30" s="48">
        <v>848279244.2510376</v>
      </c>
      <c r="BK30" s="48">
        <v>235191903</v>
      </c>
      <c r="BL30" s="48">
        <v>622653119</v>
      </c>
      <c r="BM30" s="48">
        <v>17134700.673900001</v>
      </c>
      <c r="BN30" s="48">
        <v>874979722.67390001</v>
      </c>
      <c r="BO30" s="48">
        <v>234093385</v>
      </c>
      <c r="BP30" s="48">
        <v>640202462</v>
      </c>
      <c r="BQ30" s="48">
        <v>17117852.5902</v>
      </c>
      <c r="BR30" s="48">
        <v>891413699.59019995</v>
      </c>
    </row>
    <row r="31" spans="2:70" s="73" customFormat="1" ht="3" customHeight="1" x14ac:dyDescent="0.25">
      <c r="B31" s="70"/>
      <c r="C31" s="71"/>
      <c r="D31" s="71"/>
      <c r="E31" s="71"/>
      <c r="F31" s="71"/>
      <c r="G31" s="71"/>
      <c r="H31" s="71"/>
      <c r="I31" s="71"/>
      <c r="J31" s="71"/>
      <c r="K31" s="71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</row>
    <row r="32" spans="2:70" s="12" customFormat="1" ht="6" customHeight="1" x14ac:dyDescent="0.2">
      <c r="AD32" s="49"/>
      <c r="AI32" s="49"/>
      <c r="AJ32" s="49"/>
      <c r="AK32" s="49"/>
      <c r="AL32" s="49"/>
    </row>
    <row r="33" spans="2:70" s="13" customFormat="1" ht="12" customHeight="1" x14ac:dyDescent="0.2">
      <c r="B33" s="220" t="s">
        <v>48</v>
      </c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169"/>
      <c r="BH33" s="169"/>
      <c r="BI33" s="169"/>
      <c r="BJ33" s="169"/>
      <c r="BK33" s="169"/>
      <c r="BL33" s="169"/>
      <c r="BM33" s="169"/>
      <c r="BN33" s="169"/>
    </row>
    <row r="34" spans="2:70" s="13" customFormat="1" ht="12" customHeight="1" x14ac:dyDescent="0.2">
      <c r="B34" s="220" t="s">
        <v>105</v>
      </c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169"/>
      <c r="BH34" s="169"/>
      <c r="BI34" s="169"/>
      <c r="BJ34" s="169"/>
      <c r="BK34" s="169"/>
      <c r="BL34" s="169"/>
      <c r="BM34" s="169"/>
      <c r="BN34" s="169"/>
    </row>
    <row r="35" spans="2:70" s="13" customFormat="1" ht="12.75" customHeight="1" x14ac:dyDescent="0.2">
      <c r="AD35" s="116"/>
      <c r="AM35" s="21"/>
      <c r="AN35" s="21"/>
      <c r="AO35" s="21"/>
      <c r="AQ35" s="21"/>
      <c r="AR35" s="21"/>
      <c r="AS35" s="21"/>
      <c r="AU35" s="21"/>
      <c r="AV35" s="21"/>
      <c r="AW35" s="21"/>
      <c r="BC35" s="21"/>
      <c r="BD35" s="21"/>
      <c r="BE35" s="21"/>
    </row>
    <row r="36" spans="2:70" s="13" customFormat="1" ht="12.75" customHeight="1" x14ac:dyDescent="0.25">
      <c r="B36" s="82" t="s">
        <v>3</v>
      </c>
      <c r="AM36" s="21"/>
      <c r="AN36" s="21"/>
      <c r="AO36" s="21"/>
      <c r="AQ36" s="21"/>
      <c r="AR36" s="21"/>
      <c r="AS36" s="21"/>
      <c r="AU36" s="21"/>
      <c r="AV36" s="21"/>
      <c r="AW36" s="21"/>
      <c r="BC36" s="21"/>
      <c r="BD36" s="21"/>
      <c r="BE36" s="21"/>
    </row>
    <row r="37" spans="2:70" ht="12.75" customHeight="1" x14ac:dyDescent="0.25">
      <c r="AM37" s="21"/>
      <c r="AN37" s="21"/>
      <c r="AO37" s="21"/>
      <c r="AP37" s="13"/>
      <c r="AQ37" s="21"/>
      <c r="AR37" s="21"/>
      <c r="AS37" s="21"/>
      <c r="AT37" s="13"/>
      <c r="AU37" s="21"/>
      <c r="AV37" s="21"/>
      <c r="AW37" s="21"/>
      <c r="AX37" s="13"/>
      <c r="AY37" s="13"/>
      <c r="AZ37" s="13"/>
      <c r="BA37" s="13"/>
      <c r="BB37" s="13"/>
      <c r="BC37" s="21"/>
      <c r="BD37" s="21"/>
      <c r="BE37" s="21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</row>
    <row r="38" spans="2:70" ht="12.75" customHeight="1" x14ac:dyDescent="0.25">
      <c r="AM38" s="21"/>
      <c r="AN38" s="21"/>
      <c r="AO38" s="21"/>
      <c r="AP38" s="13"/>
      <c r="AQ38" s="21"/>
      <c r="AR38" s="21"/>
      <c r="AS38" s="21"/>
      <c r="AT38" s="13"/>
      <c r="AU38" s="21"/>
      <c r="AV38" s="21"/>
      <c r="AW38" s="21"/>
      <c r="AX38" s="13"/>
      <c r="AY38" s="13"/>
      <c r="AZ38" s="13"/>
      <c r="BA38" s="13"/>
      <c r="BB38" s="13"/>
      <c r="BC38" s="21"/>
      <c r="BD38" s="21"/>
      <c r="BE38" s="21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</row>
    <row r="39" spans="2:70" x14ac:dyDescent="0.25"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</row>
    <row r="40" spans="2:70" x14ac:dyDescent="0.25">
      <c r="AM40" s="21"/>
      <c r="AN40" s="21"/>
      <c r="AO40" s="21"/>
      <c r="AP40" s="13"/>
      <c r="AQ40" s="21"/>
      <c r="AR40" s="21"/>
      <c r="AS40" s="21"/>
      <c r="AT40" s="13"/>
      <c r="AU40" s="21"/>
      <c r="AV40" s="21"/>
      <c r="AW40" s="21"/>
      <c r="AX40" s="13"/>
      <c r="AY40" s="13"/>
      <c r="AZ40" s="13"/>
      <c r="BA40" s="13"/>
      <c r="BB40" s="13"/>
      <c r="BC40" s="21"/>
      <c r="BD40" s="21"/>
      <c r="BE40" s="21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</row>
    <row r="41" spans="2:70" x14ac:dyDescent="0.25">
      <c r="AM41" s="21"/>
      <c r="AN41" s="21"/>
      <c r="AO41" s="21"/>
      <c r="AP41" s="13"/>
      <c r="AQ41" s="21"/>
      <c r="AR41" s="21"/>
      <c r="AS41" s="21"/>
      <c r="AT41" s="13"/>
      <c r="AU41" s="21"/>
      <c r="AV41" s="21"/>
      <c r="AW41" s="21"/>
      <c r="AX41" s="13"/>
      <c r="AY41" s="13"/>
      <c r="AZ41" s="13"/>
      <c r="BA41" s="13"/>
      <c r="BB41" s="13"/>
      <c r="BC41" s="21"/>
      <c r="BD41" s="21"/>
      <c r="BE41" s="21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</row>
    <row r="42" spans="2:70" x14ac:dyDescent="0.25">
      <c r="AM42" s="21"/>
      <c r="AN42" s="21"/>
      <c r="AO42" s="21"/>
      <c r="AP42" s="13"/>
      <c r="AQ42" s="21"/>
      <c r="AR42" s="21"/>
      <c r="AS42" s="21"/>
      <c r="AT42" s="13"/>
      <c r="AU42" s="21"/>
      <c r="AV42" s="21"/>
      <c r="AW42" s="21"/>
      <c r="AX42" s="13"/>
      <c r="AY42" s="13"/>
      <c r="AZ42" s="13"/>
      <c r="BA42" s="13"/>
      <c r="BB42" s="13"/>
      <c r="BC42" s="21"/>
      <c r="BD42" s="21"/>
      <c r="BE42" s="21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</row>
    <row r="43" spans="2:70" x14ac:dyDescent="0.25">
      <c r="AM43" s="21"/>
      <c r="AN43" s="21"/>
      <c r="AO43" s="21"/>
      <c r="AP43" s="13"/>
      <c r="AQ43" s="21"/>
      <c r="AR43" s="21"/>
      <c r="AS43" s="21"/>
      <c r="AT43" s="13"/>
      <c r="AU43" s="21"/>
      <c r="AV43" s="21"/>
      <c r="AW43" s="21"/>
      <c r="AX43" s="13"/>
      <c r="AY43" s="13"/>
      <c r="AZ43" s="13"/>
      <c r="BA43" s="13"/>
      <c r="BB43" s="13"/>
      <c r="BC43" s="21"/>
      <c r="BD43" s="21"/>
      <c r="BE43" s="21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</row>
    <row r="44" spans="2:70" x14ac:dyDescent="0.25">
      <c r="AM44" s="21"/>
      <c r="AN44" s="21"/>
      <c r="AO44" s="21"/>
      <c r="AP44" s="13"/>
      <c r="AQ44" s="21"/>
      <c r="AR44" s="21"/>
      <c r="AS44" s="21"/>
      <c r="AT44" s="13"/>
      <c r="AU44" s="21"/>
      <c r="AV44" s="21"/>
      <c r="AW44" s="21"/>
      <c r="AX44" s="13"/>
      <c r="AY44" s="13"/>
      <c r="AZ44" s="13"/>
      <c r="BA44" s="13"/>
      <c r="BB44" s="13"/>
      <c r="BC44" s="21"/>
      <c r="BD44" s="21"/>
      <c r="BE44" s="21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</row>
    <row r="45" spans="2:70" x14ac:dyDescent="0.25">
      <c r="AM45" s="21"/>
      <c r="AN45" s="21"/>
      <c r="AO45" s="21"/>
      <c r="AP45" s="13"/>
      <c r="AQ45" s="21"/>
      <c r="AR45" s="21"/>
      <c r="AS45" s="21"/>
      <c r="AT45" s="13"/>
      <c r="AU45" s="21"/>
      <c r="AV45" s="21"/>
      <c r="AW45" s="21"/>
      <c r="AX45" s="13"/>
      <c r="AY45" s="13"/>
      <c r="AZ45" s="13"/>
      <c r="BA45" s="13"/>
      <c r="BB45" s="13"/>
      <c r="BC45" s="21"/>
      <c r="BD45" s="21"/>
      <c r="BE45" s="21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</row>
    <row r="46" spans="2:70" x14ac:dyDescent="0.25">
      <c r="AM46" s="21"/>
      <c r="AN46" s="21"/>
      <c r="AO46" s="21"/>
      <c r="AP46" s="13"/>
      <c r="AQ46" s="21"/>
      <c r="AR46" s="21"/>
      <c r="AS46" s="21"/>
      <c r="AT46" s="13"/>
      <c r="AU46" s="21"/>
      <c r="AV46" s="21"/>
      <c r="AW46" s="21"/>
      <c r="AX46" s="13"/>
      <c r="AY46" s="13"/>
      <c r="AZ46" s="13"/>
      <c r="BA46" s="13"/>
      <c r="BB46" s="13"/>
      <c r="BC46" s="21"/>
      <c r="BD46" s="21"/>
      <c r="BE46" s="21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</row>
    <row r="47" spans="2:70" x14ac:dyDescent="0.25">
      <c r="AM47" s="21"/>
      <c r="AN47" s="21"/>
      <c r="AO47" s="21"/>
      <c r="AP47" s="13"/>
      <c r="AQ47" s="21"/>
      <c r="AR47" s="21"/>
      <c r="AS47" s="21"/>
      <c r="AT47" s="13"/>
      <c r="AU47" s="21"/>
      <c r="AV47" s="21"/>
      <c r="AW47" s="21"/>
      <c r="AX47" s="13"/>
      <c r="AY47" s="13"/>
      <c r="AZ47" s="13"/>
      <c r="BA47" s="13"/>
      <c r="BB47" s="13"/>
      <c r="BC47" s="21"/>
      <c r="BD47" s="21"/>
      <c r="BE47" s="21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</row>
    <row r="48" spans="2:70" x14ac:dyDescent="0.25">
      <c r="AM48" s="21"/>
      <c r="AN48" s="21"/>
      <c r="AO48" s="21"/>
      <c r="AP48" s="13"/>
      <c r="AQ48" s="21"/>
      <c r="AR48" s="21"/>
      <c r="AS48" s="21"/>
      <c r="AT48" s="13"/>
      <c r="AU48" s="21"/>
      <c r="AV48" s="21"/>
      <c r="AW48" s="21"/>
      <c r="AX48" s="13"/>
      <c r="AY48" s="13"/>
      <c r="AZ48" s="13"/>
      <c r="BA48" s="13"/>
      <c r="BB48" s="13"/>
      <c r="BC48" s="21"/>
      <c r="BD48" s="21"/>
      <c r="BE48" s="21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</row>
    <row r="49" spans="39:70" x14ac:dyDescent="0.25">
      <c r="AM49" s="21"/>
      <c r="AN49" s="21"/>
      <c r="AO49" s="21"/>
      <c r="AP49" s="13"/>
      <c r="AQ49" s="21"/>
      <c r="AR49" s="21"/>
      <c r="AS49" s="21"/>
      <c r="AT49" s="13"/>
      <c r="AU49" s="21"/>
      <c r="AV49" s="21"/>
      <c r="AW49" s="21"/>
      <c r="AX49" s="13"/>
      <c r="AY49" s="13"/>
      <c r="AZ49" s="13"/>
      <c r="BA49" s="13"/>
      <c r="BB49" s="13"/>
      <c r="BC49" s="21"/>
      <c r="BD49" s="21"/>
      <c r="BE49" s="21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</row>
    <row r="50" spans="39:70" x14ac:dyDescent="0.25">
      <c r="AM50" s="21"/>
      <c r="AN50" s="21"/>
      <c r="AO50" s="21"/>
      <c r="AP50" s="13"/>
      <c r="AQ50" s="21"/>
      <c r="AR50" s="21"/>
      <c r="AS50" s="21"/>
      <c r="AT50" s="13"/>
      <c r="AU50" s="21"/>
      <c r="AV50" s="21"/>
      <c r="AW50" s="21"/>
      <c r="AX50" s="13"/>
      <c r="AY50" s="13"/>
      <c r="AZ50" s="13"/>
      <c r="BA50" s="13"/>
      <c r="BB50" s="13"/>
      <c r="BC50" s="21"/>
      <c r="BD50" s="21"/>
      <c r="BE50" s="21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</row>
    <row r="51" spans="39:70" x14ac:dyDescent="0.25">
      <c r="AM51" s="21"/>
      <c r="AN51" s="21"/>
      <c r="AO51" s="21"/>
      <c r="AP51" s="13"/>
      <c r="AQ51" s="21"/>
      <c r="AR51" s="21"/>
      <c r="AS51" s="21"/>
      <c r="AT51" s="13"/>
      <c r="AU51" s="21"/>
      <c r="AV51" s="21"/>
      <c r="AW51" s="21"/>
      <c r="AX51" s="13"/>
      <c r="AY51" s="13"/>
      <c r="AZ51" s="13"/>
      <c r="BA51" s="13"/>
      <c r="BB51" s="13"/>
      <c r="BC51" s="21"/>
      <c r="BD51" s="21"/>
      <c r="BE51" s="21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</row>
    <row r="52" spans="39:70" x14ac:dyDescent="0.25">
      <c r="AM52" s="21"/>
      <c r="AN52" s="21"/>
      <c r="AO52" s="21"/>
      <c r="AP52" s="13"/>
      <c r="AQ52" s="21"/>
      <c r="AR52" s="21"/>
      <c r="AS52" s="21"/>
      <c r="AT52" s="13"/>
      <c r="AU52" s="21"/>
      <c r="AV52" s="21"/>
      <c r="AW52" s="21"/>
      <c r="AX52" s="13"/>
      <c r="AY52" s="13"/>
      <c r="AZ52" s="13"/>
      <c r="BA52" s="13"/>
      <c r="BB52" s="13"/>
      <c r="BC52" s="21"/>
      <c r="BD52" s="21"/>
      <c r="BE52" s="21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</row>
    <row r="53" spans="39:70" x14ac:dyDescent="0.25">
      <c r="AM53" s="21"/>
      <c r="AN53" s="21"/>
      <c r="AO53" s="21"/>
      <c r="AP53" s="13"/>
      <c r="AQ53" s="21"/>
      <c r="AR53" s="21"/>
      <c r="AS53" s="21"/>
      <c r="AT53" s="13"/>
      <c r="AU53" s="21"/>
      <c r="AV53" s="21"/>
      <c r="AW53" s="21"/>
      <c r="AX53" s="13"/>
      <c r="AY53" s="13"/>
      <c r="AZ53" s="13"/>
      <c r="BA53" s="13"/>
      <c r="BB53" s="13"/>
      <c r="BC53" s="21"/>
      <c r="BD53" s="21"/>
      <c r="BE53" s="21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</row>
    <row r="54" spans="39:70" x14ac:dyDescent="0.25">
      <c r="AM54" s="21"/>
      <c r="AN54" s="21"/>
      <c r="AO54" s="21"/>
      <c r="AP54" s="13"/>
      <c r="AQ54" s="21"/>
      <c r="AR54" s="21"/>
      <c r="AS54" s="21"/>
      <c r="AT54" s="13"/>
      <c r="AU54" s="21"/>
      <c r="AV54" s="21"/>
      <c r="AW54" s="21"/>
      <c r="AX54" s="13"/>
      <c r="AY54" s="13"/>
      <c r="AZ54" s="13"/>
      <c r="BA54" s="13"/>
      <c r="BB54" s="13"/>
      <c r="BC54" s="21"/>
      <c r="BD54" s="21"/>
      <c r="BE54" s="21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</row>
    <row r="55" spans="39:70" x14ac:dyDescent="0.25">
      <c r="AM55" s="21"/>
      <c r="AN55" s="21"/>
      <c r="AO55" s="21"/>
      <c r="AP55" s="13"/>
      <c r="AQ55" s="21"/>
      <c r="AR55" s="21"/>
      <c r="AS55" s="21"/>
      <c r="AT55" s="13"/>
      <c r="AU55" s="21"/>
      <c r="AV55" s="21"/>
      <c r="AW55" s="21"/>
      <c r="AX55" s="13"/>
      <c r="AY55" s="13"/>
      <c r="AZ55" s="13"/>
      <c r="BA55" s="13"/>
      <c r="BB55" s="13"/>
      <c r="BC55" s="21"/>
      <c r="BD55" s="21"/>
      <c r="BE55" s="21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</row>
    <row r="56" spans="39:70" x14ac:dyDescent="0.25">
      <c r="AM56" s="21"/>
      <c r="AN56" s="21"/>
      <c r="AO56" s="21"/>
      <c r="AP56" s="13"/>
      <c r="AQ56" s="21"/>
      <c r="AR56" s="21"/>
      <c r="AS56" s="21"/>
      <c r="AT56" s="13"/>
      <c r="AU56" s="21"/>
      <c r="AV56" s="21"/>
      <c r="AW56" s="21"/>
      <c r="AX56" s="13"/>
      <c r="AY56" s="13"/>
      <c r="AZ56" s="13"/>
      <c r="BA56" s="13"/>
      <c r="BB56" s="13"/>
      <c r="BC56" s="21"/>
      <c r="BD56" s="21"/>
      <c r="BE56" s="21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</row>
    <row r="57" spans="39:70" x14ac:dyDescent="0.25">
      <c r="AM57" s="21"/>
      <c r="AN57" s="21"/>
      <c r="AO57" s="21"/>
      <c r="AP57" s="13"/>
      <c r="AQ57" s="21"/>
      <c r="AR57" s="21"/>
      <c r="AS57" s="21"/>
      <c r="AT57" s="13"/>
      <c r="AU57" s="21"/>
      <c r="AV57" s="21"/>
      <c r="AW57" s="21"/>
      <c r="AX57" s="13"/>
      <c r="AY57" s="13"/>
      <c r="AZ57" s="13"/>
      <c r="BA57" s="13"/>
      <c r="BB57" s="13"/>
      <c r="BC57" s="21"/>
      <c r="BD57" s="21"/>
      <c r="BE57" s="21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</row>
    <row r="58" spans="39:70" x14ac:dyDescent="0.25">
      <c r="AM58" s="21"/>
      <c r="AN58" s="21"/>
      <c r="AO58" s="21"/>
      <c r="AP58" s="13"/>
      <c r="AQ58" s="21"/>
      <c r="AR58" s="21"/>
      <c r="AS58" s="21"/>
      <c r="AT58" s="13"/>
      <c r="AU58" s="21"/>
      <c r="AV58" s="21"/>
      <c r="AW58" s="21"/>
      <c r="AX58" s="13"/>
      <c r="AY58" s="13"/>
      <c r="AZ58" s="13"/>
      <c r="BA58" s="13"/>
      <c r="BB58" s="13"/>
      <c r="BC58" s="21"/>
      <c r="BD58" s="21"/>
      <c r="BE58" s="21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</row>
    <row r="59" spans="39:70" x14ac:dyDescent="0.25">
      <c r="AM59" s="21"/>
      <c r="AN59" s="21"/>
      <c r="AO59" s="21"/>
      <c r="AP59" s="13"/>
      <c r="AQ59" s="21"/>
      <c r="AR59" s="21"/>
      <c r="AS59" s="21"/>
      <c r="AT59" s="13"/>
      <c r="AU59" s="21"/>
      <c r="AV59" s="21"/>
      <c r="AW59" s="21"/>
      <c r="AX59" s="13"/>
      <c r="AY59" s="13"/>
      <c r="AZ59" s="13"/>
      <c r="BA59" s="13"/>
      <c r="BB59" s="13"/>
      <c r="BC59" s="21"/>
      <c r="BD59" s="21"/>
      <c r="BE59" s="21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</row>
    <row r="60" spans="39:70" x14ac:dyDescent="0.25">
      <c r="AM60" s="21"/>
      <c r="AN60" s="21"/>
      <c r="AO60" s="21"/>
      <c r="AP60" s="13"/>
      <c r="AQ60" s="21"/>
      <c r="AR60" s="21"/>
      <c r="AS60" s="21"/>
      <c r="AT60" s="13"/>
      <c r="AU60" s="21"/>
      <c r="AV60" s="21"/>
      <c r="AW60" s="21"/>
      <c r="AX60" s="13"/>
      <c r="AY60" s="13"/>
      <c r="AZ60" s="13"/>
      <c r="BA60" s="13"/>
      <c r="BB60" s="13"/>
      <c r="BC60" s="21"/>
      <c r="BD60" s="21"/>
      <c r="BE60" s="21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</row>
    <row r="61" spans="39:70" x14ac:dyDescent="0.25">
      <c r="AM61" s="21"/>
      <c r="AN61" s="21"/>
      <c r="AO61" s="21"/>
      <c r="AP61" s="13"/>
      <c r="AQ61" s="21"/>
      <c r="AR61" s="21"/>
      <c r="AS61" s="21"/>
      <c r="AT61" s="13"/>
      <c r="AU61" s="21"/>
      <c r="AV61" s="21"/>
      <c r="AW61" s="21"/>
      <c r="AX61" s="13"/>
      <c r="AY61" s="13"/>
      <c r="AZ61" s="13"/>
      <c r="BA61" s="13"/>
      <c r="BB61" s="13"/>
      <c r="BC61" s="21"/>
      <c r="BD61" s="21"/>
      <c r="BE61" s="21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</row>
    <row r="62" spans="39:70" x14ac:dyDescent="0.25">
      <c r="AM62" s="21"/>
      <c r="AN62" s="21"/>
      <c r="AO62" s="21"/>
      <c r="AP62" s="13"/>
      <c r="AQ62" s="21"/>
      <c r="AR62" s="21"/>
      <c r="AS62" s="21"/>
      <c r="AT62" s="13"/>
      <c r="AU62" s="21"/>
      <c r="AV62" s="21"/>
      <c r="AW62" s="21"/>
      <c r="AX62" s="13"/>
      <c r="AY62" s="13"/>
      <c r="AZ62" s="13"/>
      <c r="BA62" s="13"/>
      <c r="BB62" s="13"/>
      <c r="BC62" s="21"/>
      <c r="BD62" s="21"/>
      <c r="BE62" s="21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</row>
    <row r="63" spans="39:70" x14ac:dyDescent="0.25">
      <c r="AM63" s="21"/>
      <c r="AN63" s="21"/>
      <c r="AO63" s="21"/>
      <c r="AP63" s="13"/>
      <c r="AQ63" s="21"/>
      <c r="AR63" s="21"/>
      <c r="AS63" s="21"/>
      <c r="AT63" s="13"/>
      <c r="AU63" s="21"/>
      <c r="AV63" s="21"/>
      <c r="AW63" s="21"/>
      <c r="AX63" s="13"/>
      <c r="AY63" s="13"/>
      <c r="AZ63" s="13"/>
      <c r="BA63" s="13"/>
      <c r="BB63" s="13"/>
      <c r="BC63" s="21"/>
      <c r="BD63" s="21"/>
      <c r="BE63" s="21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</row>
    <row r="64" spans="39:70" x14ac:dyDescent="0.25">
      <c r="AM64" s="21"/>
      <c r="AN64" s="21"/>
      <c r="AO64" s="21"/>
      <c r="AP64" s="13"/>
      <c r="AQ64" s="21"/>
      <c r="AR64" s="21"/>
      <c r="AS64" s="21"/>
      <c r="AT64" s="13"/>
      <c r="AU64" s="21"/>
      <c r="AV64" s="21"/>
      <c r="AW64" s="21"/>
      <c r="AX64" s="13"/>
      <c r="AY64" s="13"/>
      <c r="AZ64" s="13"/>
      <c r="BA64" s="13"/>
      <c r="BB64" s="13"/>
      <c r="BC64" s="21"/>
      <c r="BD64" s="21"/>
      <c r="BE64" s="21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</row>
    <row r="65" spans="39:70" x14ac:dyDescent="0.25">
      <c r="AM65" s="21"/>
      <c r="AN65" s="21"/>
      <c r="AO65" s="21"/>
      <c r="AP65" s="13"/>
      <c r="AQ65" s="21"/>
      <c r="AR65" s="21"/>
      <c r="AS65" s="21"/>
      <c r="AT65" s="13"/>
      <c r="AU65" s="21"/>
      <c r="AV65" s="21"/>
      <c r="AW65" s="21"/>
      <c r="AX65" s="13"/>
      <c r="AY65" s="13"/>
      <c r="AZ65" s="13"/>
      <c r="BA65" s="13"/>
      <c r="BB65" s="13"/>
      <c r="BC65" s="21"/>
      <c r="BD65" s="21"/>
      <c r="BE65" s="21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</row>
    <row r="66" spans="39:70" x14ac:dyDescent="0.25">
      <c r="AM66" s="21"/>
      <c r="AN66" s="21"/>
      <c r="AO66" s="21"/>
      <c r="AP66" s="13"/>
      <c r="AQ66" s="21"/>
      <c r="AR66" s="21"/>
      <c r="AS66" s="21"/>
      <c r="AT66" s="13"/>
      <c r="AU66" s="21"/>
      <c r="AV66" s="21"/>
      <c r="AW66" s="21"/>
      <c r="AX66" s="13"/>
      <c r="AY66" s="13"/>
      <c r="AZ66" s="13"/>
      <c r="BA66" s="13"/>
      <c r="BB66" s="13"/>
      <c r="BC66" s="21"/>
      <c r="BD66" s="21"/>
      <c r="BE66" s="21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</row>
    <row r="67" spans="39:70" x14ac:dyDescent="0.25">
      <c r="AM67" s="21"/>
      <c r="AN67" s="21"/>
      <c r="AO67" s="21"/>
      <c r="AP67" s="13"/>
      <c r="AQ67" s="21"/>
      <c r="AR67" s="21"/>
      <c r="AS67" s="21"/>
      <c r="AT67" s="13"/>
      <c r="AU67" s="21"/>
      <c r="AV67" s="21"/>
      <c r="AW67" s="21"/>
      <c r="AX67" s="13"/>
      <c r="AY67" s="13"/>
      <c r="AZ67" s="13"/>
      <c r="BA67" s="13"/>
      <c r="BB67" s="13"/>
      <c r="BC67" s="21"/>
      <c r="BD67" s="21"/>
      <c r="BE67" s="21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</row>
    <row r="68" spans="39:70" x14ac:dyDescent="0.25">
      <c r="AM68" s="21"/>
      <c r="AN68" s="21"/>
      <c r="AO68" s="21"/>
      <c r="AP68" s="13"/>
      <c r="AQ68" s="21"/>
      <c r="AR68" s="21"/>
      <c r="AS68" s="21"/>
      <c r="AT68" s="13"/>
      <c r="AU68" s="21"/>
      <c r="AV68" s="21"/>
      <c r="AW68" s="21"/>
      <c r="AX68" s="13"/>
      <c r="AY68" s="13"/>
      <c r="AZ68" s="13"/>
      <c r="BA68" s="13"/>
      <c r="BB68" s="13"/>
      <c r="BC68" s="21"/>
      <c r="BD68" s="21"/>
      <c r="BE68" s="21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</row>
    <row r="69" spans="39:70" x14ac:dyDescent="0.25">
      <c r="AM69" s="21"/>
      <c r="AN69" s="21"/>
      <c r="AO69" s="21"/>
      <c r="AP69" s="13"/>
      <c r="AQ69" s="21"/>
      <c r="AR69" s="21"/>
      <c r="AS69" s="21"/>
      <c r="AT69" s="13"/>
      <c r="AU69" s="21"/>
      <c r="AV69" s="21"/>
      <c r="AW69" s="21"/>
      <c r="AX69" s="13"/>
      <c r="AY69" s="13"/>
      <c r="AZ69" s="13"/>
      <c r="BA69" s="13"/>
      <c r="BB69" s="13"/>
      <c r="BC69" s="21"/>
      <c r="BD69" s="21"/>
      <c r="BE69" s="21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</row>
    <row r="70" spans="39:70" x14ac:dyDescent="0.25">
      <c r="AM70" s="21"/>
      <c r="AN70" s="21"/>
      <c r="AO70" s="21"/>
      <c r="AP70" s="13"/>
      <c r="AQ70" s="21"/>
      <c r="AR70" s="21"/>
      <c r="AS70" s="21"/>
      <c r="AT70" s="13"/>
      <c r="AU70" s="21"/>
      <c r="AV70" s="21"/>
      <c r="AW70" s="21"/>
      <c r="AX70" s="13"/>
      <c r="AY70" s="13"/>
      <c r="AZ70" s="13"/>
      <c r="BA70" s="13"/>
      <c r="BB70" s="13"/>
      <c r="BC70" s="21"/>
      <c r="BD70" s="21"/>
      <c r="BE70" s="21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</row>
    <row r="71" spans="39:70" x14ac:dyDescent="0.25">
      <c r="AM71" s="21"/>
      <c r="AN71" s="21"/>
      <c r="AO71" s="21"/>
      <c r="AP71" s="13"/>
      <c r="AQ71" s="21"/>
      <c r="AR71" s="21"/>
      <c r="AS71" s="21"/>
      <c r="AT71" s="13"/>
      <c r="AU71" s="21"/>
      <c r="AV71" s="21"/>
      <c r="AW71" s="21"/>
      <c r="AX71" s="13"/>
      <c r="AY71" s="13"/>
      <c r="AZ71" s="13"/>
      <c r="BA71" s="13"/>
      <c r="BB71" s="13"/>
      <c r="BC71" s="21"/>
      <c r="BD71" s="21"/>
      <c r="BE71" s="21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</row>
    <row r="72" spans="39:70" x14ac:dyDescent="0.25">
      <c r="AM72" s="21"/>
      <c r="AN72" s="21"/>
      <c r="AO72" s="21"/>
      <c r="AP72" s="13"/>
      <c r="AQ72" s="21"/>
      <c r="AR72" s="21"/>
      <c r="AS72" s="21"/>
      <c r="AT72" s="13"/>
      <c r="AU72" s="21"/>
      <c r="AV72" s="21"/>
      <c r="AW72" s="21"/>
      <c r="AX72" s="13"/>
      <c r="AY72" s="13"/>
      <c r="AZ72" s="13"/>
      <c r="BA72" s="13"/>
      <c r="BB72" s="13"/>
      <c r="BC72" s="21"/>
      <c r="BD72" s="21"/>
      <c r="BE72" s="21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</row>
    <row r="73" spans="39:70" x14ac:dyDescent="0.25">
      <c r="AM73" s="21"/>
      <c r="AN73" s="21"/>
      <c r="AO73" s="21"/>
      <c r="AP73" s="13"/>
      <c r="AQ73" s="21"/>
      <c r="AR73" s="21"/>
      <c r="AS73" s="21"/>
      <c r="AT73" s="13"/>
      <c r="AU73" s="21"/>
      <c r="AV73" s="21"/>
      <c r="AW73" s="21"/>
      <c r="AX73" s="13"/>
      <c r="AY73" s="13"/>
      <c r="AZ73" s="13"/>
      <c r="BA73" s="13"/>
      <c r="BB73" s="13"/>
      <c r="BC73" s="21"/>
      <c r="BD73" s="21"/>
      <c r="BE73" s="21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</row>
    <row r="74" spans="39:70" x14ac:dyDescent="0.25">
      <c r="AM74" s="21"/>
      <c r="AN74" s="21"/>
      <c r="AO74" s="21"/>
      <c r="AP74" s="13"/>
      <c r="AQ74" s="21"/>
      <c r="AR74" s="21"/>
      <c r="AS74" s="21"/>
      <c r="AT74" s="13"/>
      <c r="AU74" s="21"/>
      <c r="AV74" s="21"/>
      <c r="AW74" s="21"/>
      <c r="AX74" s="13"/>
      <c r="AY74" s="13"/>
      <c r="AZ74" s="13"/>
      <c r="BA74" s="13"/>
      <c r="BB74" s="13"/>
      <c r="BC74" s="21"/>
      <c r="BD74" s="21"/>
      <c r="BE74" s="21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</row>
    <row r="75" spans="39:70" x14ac:dyDescent="0.25">
      <c r="AM75" s="21"/>
      <c r="AN75" s="21"/>
      <c r="AO75" s="21"/>
      <c r="AP75" s="13"/>
      <c r="AQ75" s="21"/>
      <c r="AR75" s="21"/>
      <c r="AS75" s="21"/>
      <c r="AT75" s="13"/>
      <c r="AU75" s="21"/>
      <c r="AV75" s="21"/>
      <c r="AW75" s="21"/>
      <c r="AX75" s="13"/>
      <c r="AY75" s="13"/>
      <c r="AZ75" s="13"/>
      <c r="BA75" s="13"/>
      <c r="BB75" s="13"/>
      <c r="BC75" s="21"/>
      <c r="BD75" s="21"/>
      <c r="BE75" s="21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</row>
    <row r="76" spans="39:70" x14ac:dyDescent="0.25">
      <c r="AM76" s="21"/>
      <c r="AN76" s="21"/>
      <c r="AO76" s="21"/>
      <c r="AP76" s="13"/>
      <c r="AQ76" s="21"/>
      <c r="AR76" s="21"/>
      <c r="AS76" s="21"/>
      <c r="AT76" s="13"/>
      <c r="AU76" s="21"/>
      <c r="AV76" s="21"/>
      <c r="AW76" s="21"/>
      <c r="AX76" s="13"/>
      <c r="AY76" s="13"/>
      <c r="AZ76" s="13"/>
      <c r="BA76" s="13"/>
      <c r="BB76" s="13"/>
      <c r="BC76" s="21"/>
      <c r="BD76" s="21"/>
      <c r="BE76" s="21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</row>
    <row r="77" spans="39:70" x14ac:dyDescent="0.25">
      <c r="AM77" s="21"/>
      <c r="AN77" s="21"/>
      <c r="AO77" s="21"/>
      <c r="AP77" s="13"/>
      <c r="AQ77" s="21"/>
      <c r="AR77" s="21"/>
      <c r="AS77" s="21"/>
      <c r="AT77" s="13"/>
      <c r="AU77" s="21"/>
      <c r="AV77" s="21"/>
      <c r="AW77" s="21"/>
      <c r="AX77" s="13"/>
      <c r="AY77" s="13"/>
      <c r="AZ77" s="13"/>
      <c r="BA77" s="13"/>
      <c r="BB77" s="13"/>
      <c r="BC77" s="21"/>
      <c r="BD77" s="21"/>
      <c r="BE77" s="21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</row>
    <row r="78" spans="39:70" x14ac:dyDescent="0.25">
      <c r="AM78" s="21"/>
      <c r="AN78" s="21"/>
      <c r="AO78" s="21"/>
      <c r="AP78" s="13"/>
      <c r="AQ78" s="21"/>
      <c r="AR78" s="21"/>
      <c r="AS78" s="21"/>
      <c r="AT78" s="13"/>
      <c r="AU78" s="21"/>
      <c r="AV78" s="21"/>
      <c r="AW78" s="21"/>
      <c r="AX78" s="13"/>
      <c r="AY78" s="13"/>
      <c r="AZ78" s="13"/>
      <c r="BA78" s="13"/>
      <c r="BB78" s="13"/>
      <c r="BC78" s="21"/>
      <c r="BD78" s="21"/>
      <c r="BE78" s="21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</row>
    <row r="79" spans="39:70" x14ac:dyDescent="0.25">
      <c r="AM79" s="21"/>
      <c r="AN79" s="21"/>
      <c r="AO79" s="21"/>
      <c r="AP79" s="13"/>
      <c r="AQ79" s="21"/>
      <c r="AR79" s="21"/>
      <c r="AS79" s="21"/>
      <c r="AT79" s="13"/>
      <c r="AU79" s="21"/>
      <c r="AV79" s="21"/>
      <c r="AW79" s="21"/>
      <c r="AX79" s="13"/>
      <c r="AY79" s="13"/>
      <c r="AZ79" s="13"/>
      <c r="BA79" s="13"/>
      <c r="BB79" s="13"/>
      <c r="BC79" s="21"/>
      <c r="BD79" s="21"/>
      <c r="BE79" s="21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</row>
    <row r="80" spans="39:70" x14ac:dyDescent="0.25">
      <c r="AM80" s="21"/>
      <c r="AN80" s="21"/>
      <c r="AO80" s="21"/>
      <c r="AP80" s="13"/>
      <c r="AQ80" s="21"/>
      <c r="AR80" s="21"/>
      <c r="AS80" s="21"/>
      <c r="AT80" s="13"/>
      <c r="AU80" s="21"/>
      <c r="AV80" s="21"/>
      <c r="AW80" s="21"/>
      <c r="AX80" s="13"/>
      <c r="AY80" s="13"/>
      <c r="AZ80" s="13"/>
      <c r="BA80" s="13"/>
      <c r="BB80" s="13"/>
      <c r="BC80" s="21"/>
      <c r="BD80" s="21"/>
      <c r="BE80" s="21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</row>
    <row r="81" spans="39:70" x14ac:dyDescent="0.25">
      <c r="AM81" s="21"/>
      <c r="AN81" s="21"/>
      <c r="AO81" s="21"/>
      <c r="AP81" s="13"/>
      <c r="AQ81" s="21"/>
      <c r="AR81" s="21"/>
      <c r="AS81" s="21"/>
      <c r="AT81" s="13"/>
      <c r="AU81" s="21"/>
      <c r="AV81" s="21"/>
      <c r="AW81" s="21"/>
      <c r="AX81" s="13"/>
      <c r="AY81" s="13"/>
      <c r="AZ81" s="13"/>
      <c r="BA81" s="13"/>
      <c r="BB81" s="13"/>
      <c r="BC81" s="21"/>
      <c r="BD81" s="21"/>
      <c r="BE81" s="21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</row>
    <row r="82" spans="39:70" x14ac:dyDescent="0.25">
      <c r="AM82" s="21"/>
      <c r="AN82" s="21"/>
      <c r="AO82" s="21"/>
      <c r="AP82" s="13"/>
      <c r="AQ82" s="21"/>
      <c r="AR82" s="21"/>
      <c r="AS82" s="21"/>
      <c r="AT82" s="13"/>
      <c r="AU82" s="21"/>
      <c r="AV82" s="21"/>
      <c r="AW82" s="21"/>
      <c r="AX82" s="13"/>
      <c r="AY82" s="13"/>
      <c r="AZ82" s="13"/>
      <c r="BA82" s="13"/>
      <c r="BB82" s="13"/>
      <c r="BC82" s="21"/>
      <c r="BD82" s="21"/>
      <c r="BE82" s="21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</row>
  </sheetData>
  <mergeCells count="20">
    <mergeCell ref="BG4:BJ4"/>
    <mergeCell ref="AE4:AH4"/>
    <mergeCell ref="AI4:AL4"/>
    <mergeCell ref="BO4:BR4"/>
    <mergeCell ref="AY4:BB4"/>
    <mergeCell ref="BK4:BN4"/>
    <mergeCell ref="B34:BF34"/>
    <mergeCell ref="B33:BF33"/>
    <mergeCell ref="S4:V4"/>
    <mergeCell ref="W4:Z4"/>
    <mergeCell ref="BC4:BF4"/>
    <mergeCell ref="AU4:AX4"/>
    <mergeCell ref="B4:B5"/>
    <mergeCell ref="C4:F4"/>
    <mergeCell ref="G4:J4"/>
    <mergeCell ref="K4:N4"/>
    <mergeCell ref="O4:R4"/>
    <mergeCell ref="AQ4:AT4"/>
    <mergeCell ref="AM4:AP4"/>
    <mergeCell ref="AA4:AD4"/>
  </mergeCells>
  <hyperlinks>
    <hyperlink ref="B36" location="Indice!A1" display="Indice!A1" xr:uid="{00000000-0004-0000-0600-000000000000}"/>
  </hyperlinks>
  <printOptions horizontalCentered="1"/>
  <pageMargins left="0.27559055118110237" right="0.27559055118110237" top="0.6692913385826772" bottom="0.27559055118110237" header="0" footer="0"/>
  <pageSetup paperSize="9" scale="65" fitToWidth="10" orientation="landscape" r:id="rId1"/>
  <colBreaks count="4" manualBreakCount="4">
    <brk id="14" max="33" man="1"/>
    <brk id="26" max="33" man="1"/>
    <brk id="38" max="33" man="1"/>
    <brk id="50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Q30"/>
  <sheetViews>
    <sheetView showGridLines="0" workbookViewId="0">
      <pane xSplit="2" ySplit="5" topLeftCell="C6" activePane="bottomRight" state="frozen"/>
      <selection pane="topRight" activeCell="B1" sqref="B1:AR1"/>
      <selection pane="bottomLeft" activeCell="B1" sqref="B1:AR1"/>
      <selection pane="bottomRight" activeCell="B19" sqref="B19"/>
    </sheetView>
  </sheetViews>
  <sheetFormatPr defaultColWidth="9.1796875" defaultRowHeight="12.5" x14ac:dyDescent="0.25"/>
  <cols>
    <col min="1" max="1" width="6.7265625" customWidth="1"/>
    <col min="2" max="2" width="22.54296875" customWidth="1"/>
    <col min="3" max="73" width="9.453125" customWidth="1"/>
    <col min="74" max="74" width="9.54296875" customWidth="1"/>
    <col min="75" max="76" width="9.453125" customWidth="1"/>
    <col min="77" max="77" width="9.54296875" customWidth="1"/>
    <col min="78" max="79" width="9.453125" customWidth="1"/>
    <col min="80" max="80" width="9.54296875" customWidth="1"/>
    <col min="81" max="82" width="9.453125" customWidth="1"/>
    <col min="83" max="83" width="9.54296875" customWidth="1"/>
    <col min="84" max="85" width="9.453125" customWidth="1"/>
    <col min="86" max="89" width="9.54296875" customWidth="1"/>
    <col min="90" max="91" width="9.453125" customWidth="1"/>
    <col min="92" max="92" width="9.54296875" customWidth="1"/>
  </cols>
  <sheetData>
    <row r="1" spans="1:95" ht="18.75" customHeight="1" x14ac:dyDescent="0.25">
      <c r="B1" s="234" t="s">
        <v>106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  <c r="BM1" s="234"/>
      <c r="BN1" s="234"/>
      <c r="BO1" s="234"/>
      <c r="BP1" s="234"/>
      <c r="BQ1" s="234"/>
      <c r="BR1" s="234"/>
      <c r="BS1" s="234"/>
      <c r="BT1" s="234"/>
      <c r="BU1" s="234"/>
      <c r="BV1" s="234"/>
      <c r="BW1" s="234"/>
      <c r="BX1" s="234"/>
      <c r="BY1" s="234"/>
      <c r="BZ1" s="234"/>
      <c r="CA1" s="234"/>
      <c r="CB1" s="234"/>
      <c r="CC1" s="234"/>
      <c r="CD1" s="234"/>
      <c r="CE1" s="234"/>
      <c r="CF1" s="234"/>
      <c r="CG1" s="234"/>
      <c r="CH1" s="234"/>
      <c r="CI1" s="202"/>
      <c r="CJ1" s="202"/>
      <c r="CK1" s="202"/>
    </row>
    <row r="2" spans="1:95" ht="15" customHeight="1" x14ac:dyDescent="0.25">
      <c r="B2" s="236" t="s">
        <v>155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6"/>
      <c r="BQ2" s="236"/>
      <c r="BR2" s="236"/>
      <c r="BS2" s="236"/>
      <c r="BT2" s="236"/>
      <c r="BU2" s="236"/>
      <c r="BV2" s="236"/>
      <c r="BW2" s="236"/>
      <c r="BX2" s="236"/>
      <c r="BY2" s="236"/>
      <c r="BZ2" s="236"/>
      <c r="CA2" s="236"/>
      <c r="CB2" s="236"/>
      <c r="CC2" s="236"/>
      <c r="CD2" s="236"/>
      <c r="CE2" s="236"/>
      <c r="CF2" s="236"/>
      <c r="CG2" s="236"/>
      <c r="CH2" s="236"/>
      <c r="CI2" s="203"/>
      <c r="CJ2" s="203"/>
      <c r="CK2" s="203"/>
    </row>
    <row r="3" spans="1:95" s="12" customFormat="1" ht="15" customHeight="1" x14ac:dyDescent="0.2">
      <c r="B3" s="90"/>
      <c r="O3" s="45"/>
      <c r="P3" s="45"/>
      <c r="Q3" s="45"/>
      <c r="AS3" s="28"/>
      <c r="AT3" s="28"/>
      <c r="AU3" s="28"/>
      <c r="AV3" s="28"/>
      <c r="AW3" s="28"/>
      <c r="AX3" s="28"/>
      <c r="AY3" s="28"/>
      <c r="AZ3" s="28"/>
      <c r="BA3" s="28"/>
      <c r="BB3" s="35"/>
      <c r="BC3" s="35"/>
      <c r="BD3" s="35"/>
      <c r="BE3" s="45"/>
      <c r="BF3" s="45"/>
      <c r="BG3" s="45"/>
      <c r="BH3" s="45"/>
      <c r="BI3" s="45"/>
      <c r="BJ3" s="45"/>
      <c r="BN3" s="45"/>
      <c r="BO3" s="45"/>
      <c r="BP3" s="45"/>
      <c r="BV3" s="174"/>
      <c r="BY3" s="174"/>
      <c r="CB3" s="174"/>
      <c r="CE3" s="174"/>
      <c r="CH3" s="174"/>
      <c r="CI3" s="174"/>
      <c r="CJ3" s="174"/>
      <c r="CK3" s="174"/>
      <c r="CN3" s="174"/>
      <c r="CO3" s="174"/>
      <c r="CP3" s="174"/>
      <c r="CQ3" s="174" t="s">
        <v>107</v>
      </c>
    </row>
    <row r="4" spans="1:95" s="12" customFormat="1" ht="27" customHeight="1" x14ac:dyDescent="0.2">
      <c r="B4" s="216" t="s">
        <v>51</v>
      </c>
      <c r="C4" s="224">
        <v>1994</v>
      </c>
      <c r="D4" s="224"/>
      <c r="E4" s="224"/>
      <c r="F4" s="224">
        <v>1995</v>
      </c>
      <c r="G4" s="224"/>
      <c r="H4" s="224"/>
      <c r="I4" s="224">
        <v>1996</v>
      </c>
      <c r="J4" s="224"/>
      <c r="K4" s="224"/>
      <c r="L4" s="224">
        <v>1997</v>
      </c>
      <c r="M4" s="224"/>
      <c r="N4" s="224"/>
      <c r="O4" s="224">
        <v>1998</v>
      </c>
      <c r="P4" s="224"/>
      <c r="Q4" s="224"/>
      <c r="R4" s="224">
        <v>1999</v>
      </c>
      <c r="S4" s="224"/>
      <c r="T4" s="224"/>
      <c r="U4" s="224">
        <v>2000</v>
      </c>
      <c r="V4" s="224"/>
      <c r="W4" s="224"/>
      <c r="X4" s="224">
        <v>2001</v>
      </c>
      <c r="Y4" s="224"/>
      <c r="Z4" s="224"/>
      <c r="AA4" s="224">
        <v>2002</v>
      </c>
      <c r="AB4" s="224"/>
      <c r="AC4" s="224"/>
      <c r="AD4" s="224">
        <v>2003</v>
      </c>
      <c r="AE4" s="224"/>
      <c r="AF4" s="224"/>
      <c r="AG4" s="224">
        <v>2004</v>
      </c>
      <c r="AH4" s="224"/>
      <c r="AI4" s="224"/>
      <c r="AJ4" s="224">
        <v>2005</v>
      </c>
      <c r="AK4" s="224"/>
      <c r="AL4" s="224"/>
      <c r="AM4" s="224">
        <v>2006</v>
      </c>
      <c r="AN4" s="224"/>
      <c r="AO4" s="224"/>
      <c r="AP4" s="224">
        <v>2007</v>
      </c>
      <c r="AQ4" s="224"/>
      <c r="AR4" s="224"/>
      <c r="AS4" s="224">
        <v>2008</v>
      </c>
      <c r="AT4" s="224"/>
      <c r="AU4" s="224"/>
      <c r="AV4" s="224">
        <v>2009</v>
      </c>
      <c r="AW4" s="224"/>
      <c r="AX4" s="224"/>
      <c r="AY4" s="224">
        <v>2010</v>
      </c>
      <c r="AZ4" s="224"/>
      <c r="BA4" s="224"/>
      <c r="BB4" s="224">
        <v>2011</v>
      </c>
      <c r="BC4" s="224"/>
      <c r="BD4" s="224"/>
      <c r="BE4" s="224">
        <v>2012</v>
      </c>
      <c r="BF4" s="224"/>
      <c r="BG4" s="224"/>
      <c r="BH4" s="224">
        <v>2013</v>
      </c>
      <c r="BI4" s="224"/>
      <c r="BJ4" s="224"/>
      <c r="BK4" s="224">
        <v>2014</v>
      </c>
      <c r="BL4" s="224"/>
      <c r="BM4" s="224"/>
      <c r="BN4" s="224">
        <v>2015</v>
      </c>
      <c r="BO4" s="224"/>
      <c r="BP4" s="224"/>
      <c r="BQ4" s="224">
        <v>2016</v>
      </c>
      <c r="BR4" s="224"/>
      <c r="BS4" s="224"/>
      <c r="BT4" s="224">
        <v>2017</v>
      </c>
      <c r="BU4" s="224"/>
      <c r="BV4" s="224"/>
      <c r="BW4" s="224">
        <v>2018</v>
      </c>
      <c r="BX4" s="224"/>
      <c r="BY4" s="224"/>
      <c r="BZ4" s="224">
        <v>2019</v>
      </c>
      <c r="CA4" s="224"/>
      <c r="CB4" s="224"/>
      <c r="CC4" s="224">
        <v>2020</v>
      </c>
      <c r="CD4" s="224"/>
      <c r="CE4" s="224"/>
      <c r="CF4" s="224">
        <v>2021</v>
      </c>
      <c r="CG4" s="224"/>
      <c r="CH4" s="224"/>
      <c r="CI4" s="217">
        <v>2022</v>
      </c>
      <c r="CJ4" s="225"/>
      <c r="CK4" s="226"/>
      <c r="CL4" s="217">
        <v>2023</v>
      </c>
      <c r="CM4" s="225"/>
      <c r="CN4" s="226"/>
      <c r="CO4" s="224">
        <v>2024</v>
      </c>
      <c r="CP4" s="224"/>
      <c r="CQ4" s="224"/>
    </row>
    <row r="5" spans="1:95" s="12" customFormat="1" ht="27" customHeight="1" x14ac:dyDescent="0.2">
      <c r="B5" s="216"/>
      <c r="C5" s="57" t="s">
        <v>53</v>
      </c>
      <c r="D5" s="57" t="s">
        <v>54</v>
      </c>
      <c r="E5" s="57" t="s">
        <v>31</v>
      </c>
      <c r="F5" s="57" t="s">
        <v>53</v>
      </c>
      <c r="G5" s="57" t="s">
        <v>54</v>
      </c>
      <c r="H5" s="57" t="s">
        <v>31</v>
      </c>
      <c r="I5" s="57" t="s">
        <v>53</v>
      </c>
      <c r="J5" s="57" t="s">
        <v>54</v>
      </c>
      <c r="K5" s="57" t="s">
        <v>31</v>
      </c>
      <c r="L5" s="57" t="s">
        <v>53</v>
      </c>
      <c r="M5" s="57" t="s">
        <v>54</v>
      </c>
      <c r="N5" s="57" t="s">
        <v>31</v>
      </c>
      <c r="O5" s="57" t="s">
        <v>53</v>
      </c>
      <c r="P5" s="57" t="s">
        <v>54</v>
      </c>
      <c r="Q5" s="57" t="s">
        <v>31</v>
      </c>
      <c r="R5" s="57" t="s">
        <v>53</v>
      </c>
      <c r="S5" s="57" t="s">
        <v>54</v>
      </c>
      <c r="T5" s="57" t="s">
        <v>31</v>
      </c>
      <c r="U5" s="57" t="s">
        <v>53</v>
      </c>
      <c r="V5" s="57" t="s">
        <v>54</v>
      </c>
      <c r="W5" s="57" t="s">
        <v>31</v>
      </c>
      <c r="X5" s="57" t="s">
        <v>53</v>
      </c>
      <c r="Y5" s="57" t="s">
        <v>54</v>
      </c>
      <c r="Z5" s="57" t="s">
        <v>31</v>
      </c>
      <c r="AA5" s="57" t="s">
        <v>53</v>
      </c>
      <c r="AB5" s="57" t="s">
        <v>54</v>
      </c>
      <c r="AC5" s="57" t="s">
        <v>31</v>
      </c>
      <c r="AD5" s="57" t="s">
        <v>53</v>
      </c>
      <c r="AE5" s="57" t="s">
        <v>54</v>
      </c>
      <c r="AF5" s="57" t="s">
        <v>31</v>
      </c>
      <c r="AG5" s="57" t="s">
        <v>53</v>
      </c>
      <c r="AH5" s="57" t="s">
        <v>54</v>
      </c>
      <c r="AI5" s="57" t="s">
        <v>31</v>
      </c>
      <c r="AJ5" s="57" t="s">
        <v>53</v>
      </c>
      <c r="AK5" s="57" t="s">
        <v>54</v>
      </c>
      <c r="AL5" s="57" t="s">
        <v>31</v>
      </c>
      <c r="AM5" s="57" t="s">
        <v>53</v>
      </c>
      <c r="AN5" s="57" t="s">
        <v>54</v>
      </c>
      <c r="AO5" s="57" t="s">
        <v>31</v>
      </c>
      <c r="AP5" s="57" t="s">
        <v>53</v>
      </c>
      <c r="AQ5" s="57" t="s">
        <v>54</v>
      </c>
      <c r="AR5" s="57" t="s">
        <v>31</v>
      </c>
      <c r="AS5" s="57" t="s">
        <v>53</v>
      </c>
      <c r="AT5" s="57" t="s">
        <v>54</v>
      </c>
      <c r="AU5" s="57" t="s">
        <v>31</v>
      </c>
      <c r="AV5" s="57" t="s">
        <v>53</v>
      </c>
      <c r="AW5" s="57" t="s">
        <v>54</v>
      </c>
      <c r="AX5" s="57" t="s">
        <v>31</v>
      </c>
      <c r="AY5" s="57" t="s">
        <v>53</v>
      </c>
      <c r="AZ5" s="57" t="s">
        <v>54</v>
      </c>
      <c r="BA5" s="57" t="s">
        <v>31</v>
      </c>
      <c r="BB5" s="57" t="s">
        <v>53</v>
      </c>
      <c r="BC5" s="57" t="s">
        <v>54</v>
      </c>
      <c r="BD5" s="57" t="s">
        <v>31</v>
      </c>
      <c r="BE5" s="57" t="s">
        <v>53</v>
      </c>
      <c r="BF5" s="57" t="s">
        <v>54</v>
      </c>
      <c r="BG5" s="57" t="s">
        <v>31</v>
      </c>
      <c r="BH5" s="57" t="s">
        <v>53</v>
      </c>
      <c r="BI5" s="57" t="s">
        <v>54</v>
      </c>
      <c r="BJ5" s="57" t="s">
        <v>31</v>
      </c>
      <c r="BK5" s="57" t="s">
        <v>53</v>
      </c>
      <c r="BL5" s="57" t="s">
        <v>54</v>
      </c>
      <c r="BM5" s="57" t="s">
        <v>31</v>
      </c>
      <c r="BN5" s="57" t="s">
        <v>53</v>
      </c>
      <c r="BO5" s="57" t="s">
        <v>54</v>
      </c>
      <c r="BP5" s="57" t="s">
        <v>31</v>
      </c>
      <c r="BQ5" s="57" t="s">
        <v>53</v>
      </c>
      <c r="BR5" s="57" t="s">
        <v>54</v>
      </c>
      <c r="BS5" s="57" t="s">
        <v>31</v>
      </c>
      <c r="BT5" s="57" t="s">
        <v>53</v>
      </c>
      <c r="BU5" s="57" t="s">
        <v>54</v>
      </c>
      <c r="BV5" s="57" t="s">
        <v>31</v>
      </c>
      <c r="BW5" s="57" t="s">
        <v>53</v>
      </c>
      <c r="BX5" s="57" t="s">
        <v>54</v>
      </c>
      <c r="BY5" s="57" t="s">
        <v>31</v>
      </c>
      <c r="BZ5" s="57" t="s">
        <v>53</v>
      </c>
      <c r="CA5" s="57" t="s">
        <v>54</v>
      </c>
      <c r="CB5" s="57" t="s">
        <v>31</v>
      </c>
      <c r="CC5" s="57" t="s">
        <v>53</v>
      </c>
      <c r="CD5" s="57" t="s">
        <v>54</v>
      </c>
      <c r="CE5" s="57" t="s">
        <v>31</v>
      </c>
      <c r="CF5" s="57" t="s">
        <v>53</v>
      </c>
      <c r="CG5" s="57" t="s">
        <v>54</v>
      </c>
      <c r="CH5" s="57" t="s">
        <v>31</v>
      </c>
      <c r="CI5" s="57" t="s">
        <v>53</v>
      </c>
      <c r="CJ5" s="57" t="s">
        <v>54</v>
      </c>
      <c r="CK5" s="57" t="s">
        <v>31</v>
      </c>
      <c r="CL5" s="57" t="s">
        <v>53</v>
      </c>
      <c r="CM5" s="57" t="s">
        <v>54</v>
      </c>
      <c r="CN5" s="57" t="s">
        <v>31</v>
      </c>
      <c r="CO5" s="57" t="s">
        <v>53</v>
      </c>
      <c r="CP5" s="57" t="s">
        <v>54</v>
      </c>
      <c r="CQ5" s="57" t="s">
        <v>31</v>
      </c>
    </row>
    <row r="6" spans="1:95" s="12" customFormat="1" ht="15" customHeight="1" x14ac:dyDescent="0.2">
      <c r="B6" s="46" t="s">
        <v>56</v>
      </c>
      <c r="C6" s="47">
        <v>1</v>
      </c>
      <c r="D6" s="47">
        <v>169</v>
      </c>
      <c r="E6" s="48">
        <v>170</v>
      </c>
      <c r="F6" s="47">
        <v>1</v>
      </c>
      <c r="G6" s="47">
        <v>245</v>
      </c>
      <c r="H6" s="48">
        <v>246</v>
      </c>
      <c r="I6" s="47">
        <v>2</v>
      </c>
      <c r="J6" s="47">
        <v>280</v>
      </c>
      <c r="K6" s="48">
        <v>282</v>
      </c>
      <c r="L6" s="47">
        <v>4</v>
      </c>
      <c r="M6" s="47">
        <v>346</v>
      </c>
      <c r="N6" s="48">
        <v>350</v>
      </c>
      <c r="O6" s="47">
        <v>4</v>
      </c>
      <c r="P6" s="47">
        <v>402</v>
      </c>
      <c r="Q6" s="48">
        <v>406</v>
      </c>
      <c r="R6" s="47">
        <v>4</v>
      </c>
      <c r="S6" s="47">
        <v>474</v>
      </c>
      <c r="T6" s="48">
        <v>478</v>
      </c>
      <c r="U6" s="47">
        <v>4</v>
      </c>
      <c r="V6" s="47">
        <v>525</v>
      </c>
      <c r="W6" s="48">
        <v>529</v>
      </c>
      <c r="X6" s="47">
        <v>4</v>
      </c>
      <c r="Y6" s="47">
        <v>569</v>
      </c>
      <c r="Z6" s="48">
        <v>573</v>
      </c>
      <c r="AA6" s="47">
        <v>4</v>
      </c>
      <c r="AB6" s="47">
        <v>642</v>
      </c>
      <c r="AC6" s="48">
        <v>646</v>
      </c>
      <c r="AD6" s="47">
        <v>4</v>
      </c>
      <c r="AE6" s="47">
        <v>705</v>
      </c>
      <c r="AF6" s="48">
        <v>709</v>
      </c>
      <c r="AG6" s="47">
        <v>4</v>
      </c>
      <c r="AH6" s="47">
        <v>798</v>
      </c>
      <c r="AI6" s="48">
        <v>802</v>
      </c>
      <c r="AJ6" s="47">
        <v>5</v>
      </c>
      <c r="AK6" s="47">
        <v>886</v>
      </c>
      <c r="AL6" s="48">
        <v>891</v>
      </c>
      <c r="AM6" s="47">
        <v>6</v>
      </c>
      <c r="AN6" s="47">
        <v>924</v>
      </c>
      <c r="AO6" s="48">
        <v>930</v>
      </c>
      <c r="AP6" s="47">
        <v>7</v>
      </c>
      <c r="AQ6" s="47">
        <v>1002</v>
      </c>
      <c r="AR6" s="48">
        <v>1009</v>
      </c>
      <c r="AS6" s="47">
        <v>7</v>
      </c>
      <c r="AT6" s="47">
        <v>1050</v>
      </c>
      <c r="AU6" s="48">
        <v>1057</v>
      </c>
      <c r="AV6" s="47">
        <v>7</v>
      </c>
      <c r="AW6" s="47">
        <v>1136</v>
      </c>
      <c r="AX6" s="48">
        <v>1143</v>
      </c>
      <c r="AY6" s="47">
        <v>7</v>
      </c>
      <c r="AZ6" s="47">
        <v>1209</v>
      </c>
      <c r="BA6" s="48">
        <v>1216</v>
      </c>
      <c r="BB6" s="47">
        <v>7</v>
      </c>
      <c r="BC6" s="47">
        <v>1337</v>
      </c>
      <c r="BD6" s="48">
        <v>1344</v>
      </c>
      <c r="BE6" s="47">
        <v>7</v>
      </c>
      <c r="BF6" s="47">
        <v>1409</v>
      </c>
      <c r="BG6" s="48">
        <v>1416</v>
      </c>
      <c r="BH6" s="47">
        <v>7</v>
      </c>
      <c r="BI6" s="47">
        <v>1478</v>
      </c>
      <c r="BJ6" s="48">
        <v>1485</v>
      </c>
      <c r="BK6" s="47">
        <v>1</v>
      </c>
      <c r="BL6" s="47">
        <v>1228</v>
      </c>
      <c r="BM6" s="48">
        <v>1229</v>
      </c>
      <c r="BN6" s="47">
        <v>1</v>
      </c>
      <c r="BO6" s="47">
        <v>1327</v>
      </c>
      <c r="BP6" s="48">
        <v>1328</v>
      </c>
      <c r="BQ6" s="47">
        <v>1</v>
      </c>
      <c r="BR6" s="47">
        <v>1411</v>
      </c>
      <c r="BS6" s="48">
        <v>1412</v>
      </c>
      <c r="BT6" s="47">
        <v>1</v>
      </c>
      <c r="BU6" s="47">
        <v>1462</v>
      </c>
      <c r="BV6" s="48">
        <v>1463</v>
      </c>
      <c r="BW6" s="100">
        <v>1</v>
      </c>
      <c r="BX6" s="100">
        <v>1543</v>
      </c>
      <c r="BY6" s="102">
        <v>1544</v>
      </c>
      <c r="BZ6" s="100">
        <v>1</v>
      </c>
      <c r="CA6" s="100">
        <v>1635</v>
      </c>
      <c r="CB6" s="102">
        <v>1636</v>
      </c>
      <c r="CC6" s="100">
        <v>1</v>
      </c>
      <c r="CD6" s="100">
        <v>1742</v>
      </c>
      <c r="CE6" s="102">
        <v>1743</v>
      </c>
      <c r="CF6" s="100">
        <v>1</v>
      </c>
      <c r="CG6" s="100">
        <v>1870</v>
      </c>
      <c r="CH6" s="102">
        <v>1871</v>
      </c>
      <c r="CI6" s="102">
        <v>1</v>
      </c>
      <c r="CJ6" s="102">
        <v>1986</v>
      </c>
      <c r="CK6" s="102">
        <v>1987</v>
      </c>
      <c r="CL6" s="102">
        <v>1</v>
      </c>
      <c r="CM6" s="102">
        <v>2010</v>
      </c>
      <c r="CN6" s="102">
        <v>2011</v>
      </c>
      <c r="CO6" s="100">
        <v>1</v>
      </c>
      <c r="CP6" s="100">
        <v>2021</v>
      </c>
      <c r="CQ6" s="102">
        <v>2022</v>
      </c>
    </row>
    <row r="7" spans="1:95" s="12" customFormat="1" ht="15" customHeight="1" x14ac:dyDescent="0.2">
      <c r="B7" s="46" t="s">
        <v>108</v>
      </c>
      <c r="C7" s="47">
        <v>0</v>
      </c>
      <c r="D7" s="47">
        <v>77383</v>
      </c>
      <c r="E7" s="48">
        <v>77383</v>
      </c>
      <c r="F7" s="47">
        <v>0</v>
      </c>
      <c r="G7" s="47">
        <v>78928</v>
      </c>
      <c r="H7" s="48">
        <v>78928</v>
      </c>
      <c r="I7" s="47">
        <v>0</v>
      </c>
      <c r="J7" s="47">
        <v>80774</v>
      </c>
      <c r="K7" s="48">
        <v>80774</v>
      </c>
      <c r="L7" s="47">
        <v>0</v>
      </c>
      <c r="M7" s="47">
        <v>82473</v>
      </c>
      <c r="N7" s="48">
        <v>82473</v>
      </c>
      <c r="O7" s="47">
        <v>0</v>
      </c>
      <c r="P7" s="47">
        <v>84922</v>
      </c>
      <c r="Q7" s="48">
        <v>84922</v>
      </c>
      <c r="R7" s="47">
        <v>0</v>
      </c>
      <c r="S7" s="47">
        <v>87489</v>
      </c>
      <c r="T7" s="48">
        <v>87489</v>
      </c>
      <c r="U7" s="47">
        <v>0</v>
      </c>
      <c r="V7" s="47">
        <v>90375</v>
      </c>
      <c r="W7" s="48">
        <v>90375</v>
      </c>
      <c r="X7" s="47">
        <v>0</v>
      </c>
      <c r="Y7" s="47">
        <v>93346</v>
      </c>
      <c r="Z7" s="48">
        <v>93346</v>
      </c>
      <c r="AA7" s="47">
        <v>0</v>
      </c>
      <c r="AB7" s="47">
        <v>97196</v>
      </c>
      <c r="AC7" s="48">
        <v>97196</v>
      </c>
      <c r="AD7" s="47">
        <v>0</v>
      </c>
      <c r="AE7" s="47">
        <v>100371</v>
      </c>
      <c r="AF7" s="48">
        <v>100371</v>
      </c>
      <c r="AG7" s="47">
        <v>0</v>
      </c>
      <c r="AH7" s="47">
        <v>103393</v>
      </c>
      <c r="AI7" s="48">
        <v>103393</v>
      </c>
      <c r="AJ7" s="47">
        <v>0</v>
      </c>
      <c r="AK7" s="47">
        <v>106331</v>
      </c>
      <c r="AL7" s="48">
        <v>106331</v>
      </c>
      <c r="AM7" s="47">
        <v>0</v>
      </c>
      <c r="AN7" s="47">
        <v>109207</v>
      </c>
      <c r="AO7" s="48">
        <v>109207</v>
      </c>
      <c r="AP7" s="47">
        <v>0</v>
      </c>
      <c r="AQ7" s="47">
        <v>110612</v>
      </c>
      <c r="AR7" s="48">
        <v>110612</v>
      </c>
      <c r="AS7" s="47">
        <v>0</v>
      </c>
      <c r="AT7" s="47">
        <v>111487</v>
      </c>
      <c r="AU7" s="48">
        <v>111487</v>
      </c>
      <c r="AV7" s="47">
        <v>0</v>
      </c>
      <c r="AW7" s="47">
        <v>112716</v>
      </c>
      <c r="AX7" s="48">
        <v>112716</v>
      </c>
      <c r="AY7" s="47">
        <v>0</v>
      </c>
      <c r="AZ7" s="47">
        <v>113889</v>
      </c>
      <c r="BA7" s="48">
        <v>113889</v>
      </c>
      <c r="BB7" s="47">
        <v>0</v>
      </c>
      <c r="BC7" s="47">
        <v>114718</v>
      </c>
      <c r="BD7" s="48">
        <v>114718</v>
      </c>
      <c r="BE7" s="47">
        <v>0</v>
      </c>
      <c r="BF7" s="47">
        <v>114755</v>
      </c>
      <c r="BG7" s="48">
        <v>114755</v>
      </c>
      <c r="BH7" s="47">
        <v>0</v>
      </c>
      <c r="BI7" s="47">
        <v>114583</v>
      </c>
      <c r="BJ7" s="48">
        <v>114583</v>
      </c>
      <c r="BK7" s="47">
        <v>0</v>
      </c>
      <c r="BL7" s="47">
        <v>116084</v>
      </c>
      <c r="BM7" s="48">
        <v>116084</v>
      </c>
      <c r="BN7" s="47">
        <v>0</v>
      </c>
      <c r="BO7" s="47">
        <v>116144</v>
      </c>
      <c r="BP7" s="48">
        <v>116144</v>
      </c>
      <c r="BQ7" s="47">
        <v>0</v>
      </c>
      <c r="BR7" s="47">
        <v>116407</v>
      </c>
      <c r="BS7" s="48">
        <v>116407</v>
      </c>
      <c r="BT7" s="47">
        <v>0</v>
      </c>
      <c r="BU7" s="47">
        <v>117097</v>
      </c>
      <c r="BV7" s="48">
        <v>117097</v>
      </c>
      <c r="BW7" s="100">
        <v>0</v>
      </c>
      <c r="BX7" s="100">
        <v>117933</v>
      </c>
      <c r="BY7" s="102">
        <v>117933</v>
      </c>
      <c r="BZ7" s="100">
        <v>0</v>
      </c>
      <c r="CA7" s="100">
        <v>118892</v>
      </c>
      <c r="CB7" s="102">
        <v>118892</v>
      </c>
      <c r="CC7" s="100">
        <v>0</v>
      </c>
      <c r="CD7" s="100">
        <v>119714</v>
      </c>
      <c r="CE7" s="102">
        <v>119714</v>
      </c>
      <c r="CF7" s="100">
        <v>0</v>
      </c>
      <c r="CG7" s="100">
        <v>120662</v>
      </c>
      <c r="CH7" s="102">
        <v>120662</v>
      </c>
      <c r="CI7" s="102">
        <v>0</v>
      </c>
      <c r="CJ7" s="102">
        <v>121866</v>
      </c>
      <c r="CK7" s="102">
        <v>121866</v>
      </c>
      <c r="CL7" s="102">
        <v>0</v>
      </c>
      <c r="CM7" s="102">
        <v>123191</v>
      </c>
      <c r="CN7" s="102">
        <v>123191</v>
      </c>
      <c r="CO7" s="100">
        <v>0</v>
      </c>
      <c r="CP7" s="100">
        <v>124496</v>
      </c>
      <c r="CQ7" s="102">
        <v>124496</v>
      </c>
    </row>
    <row r="8" spans="1:95" s="12" customFormat="1" ht="15" customHeight="1" x14ac:dyDescent="0.2">
      <c r="B8" s="46" t="s">
        <v>109</v>
      </c>
      <c r="C8" s="50" t="s">
        <v>4</v>
      </c>
      <c r="D8" s="50" t="s">
        <v>4</v>
      </c>
      <c r="E8" s="51" t="s">
        <v>4</v>
      </c>
      <c r="F8" s="50" t="s">
        <v>4</v>
      </c>
      <c r="G8" s="50" t="s">
        <v>4</v>
      </c>
      <c r="H8" s="51" t="s">
        <v>4</v>
      </c>
      <c r="I8" s="50" t="s">
        <v>4</v>
      </c>
      <c r="J8" s="50" t="s">
        <v>4</v>
      </c>
      <c r="K8" s="51" t="s">
        <v>4</v>
      </c>
      <c r="L8" s="50" t="s">
        <v>4</v>
      </c>
      <c r="M8" s="50" t="s">
        <v>4</v>
      </c>
      <c r="N8" s="51" t="s">
        <v>4</v>
      </c>
      <c r="O8" s="50" t="s">
        <v>4</v>
      </c>
      <c r="P8" s="50" t="s">
        <v>4</v>
      </c>
      <c r="Q8" s="51" t="s">
        <v>4</v>
      </c>
      <c r="R8" s="50" t="s">
        <v>4</v>
      </c>
      <c r="S8" s="50" t="s">
        <v>4</v>
      </c>
      <c r="T8" s="51" t="s">
        <v>4</v>
      </c>
      <c r="U8" s="50" t="s">
        <v>4</v>
      </c>
      <c r="V8" s="50" t="s">
        <v>4</v>
      </c>
      <c r="W8" s="51" t="s">
        <v>4</v>
      </c>
      <c r="X8" s="50" t="s">
        <v>4</v>
      </c>
      <c r="Y8" s="50" t="s">
        <v>4</v>
      </c>
      <c r="Z8" s="51" t="s">
        <v>4</v>
      </c>
      <c r="AA8" s="50" t="s">
        <v>4</v>
      </c>
      <c r="AB8" s="50" t="s">
        <v>4</v>
      </c>
      <c r="AC8" s="51" t="s">
        <v>4</v>
      </c>
      <c r="AD8" s="50" t="s">
        <v>4</v>
      </c>
      <c r="AE8" s="50" t="s">
        <v>4</v>
      </c>
      <c r="AF8" s="51" t="s">
        <v>4</v>
      </c>
      <c r="AG8" s="50" t="s">
        <v>4</v>
      </c>
      <c r="AH8" s="50" t="s">
        <v>4</v>
      </c>
      <c r="AI8" s="51" t="s">
        <v>4</v>
      </c>
      <c r="AJ8" s="50" t="s">
        <v>4</v>
      </c>
      <c r="AK8" s="50" t="s">
        <v>4</v>
      </c>
      <c r="AL8" s="51" t="s">
        <v>4</v>
      </c>
      <c r="AM8" s="50" t="s">
        <v>4</v>
      </c>
      <c r="AN8" s="50" t="s">
        <v>4</v>
      </c>
      <c r="AO8" s="51" t="s">
        <v>4</v>
      </c>
      <c r="AP8" s="50" t="s">
        <v>4</v>
      </c>
      <c r="AQ8" s="50" t="s">
        <v>4</v>
      </c>
      <c r="AR8" s="51" t="s">
        <v>4</v>
      </c>
      <c r="AS8" s="50" t="s">
        <v>4</v>
      </c>
      <c r="AT8" s="50" t="s">
        <v>4</v>
      </c>
      <c r="AU8" s="51" t="s">
        <v>4</v>
      </c>
      <c r="AV8" s="50" t="s">
        <v>4</v>
      </c>
      <c r="AW8" s="50" t="s">
        <v>4</v>
      </c>
      <c r="AX8" s="51" t="s">
        <v>4</v>
      </c>
      <c r="AY8" s="50" t="s">
        <v>4</v>
      </c>
      <c r="AZ8" s="50" t="s">
        <v>4</v>
      </c>
      <c r="BA8" s="51" t="s">
        <v>4</v>
      </c>
      <c r="BB8" s="50" t="s">
        <v>4</v>
      </c>
      <c r="BC8" s="50" t="s">
        <v>4</v>
      </c>
      <c r="BD8" s="51" t="s">
        <v>4</v>
      </c>
      <c r="BE8" s="50" t="s">
        <v>4</v>
      </c>
      <c r="BF8" s="50" t="s">
        <v>4</v>
      </c>
      <c r="BG8" s="51" t="s">
        <v>4</v>
      </c>
      <c r="BH8" s="50" t="s">
        <v>4</v>
      </c>
      <c r="BI8" s="50" t="s">
        <v>4</v>
      </c>
      <c r="BJ8" s="51" t="s">
        <v>4</v>
      </c>
      <c r="BK8" s="50" t="s">
        <v>4</v>
      </c>
      <c r="BL8" s="50" t="s">
        <v>4</v>
      </c>
      <c r="BM8" s="51" t="s">
        <v>4</v>
      </c>
      <c r="BN8" s="50">
        <v>33</v>
      </c>
      <c r="BO8" s="50">
        <v>2121</v>
      </c>
      <c r="BP8" s="48">
        <v>2154</v>
      </c>
      <c r="BQ8" s="47">
        <v>32</v>
      </c>
      <c r="BR8" s="47">
        <v>2114</v>
      </c>
      <c r="BS8" s="48">
        <v>2146</v>
      </c>
      <c r="BT8" s="47">
        <v>32</v>
      </c>
      <c r="BU8" s="47">
        <v>2121</v>
      </c>
      <c r="BV8" s="48">
        <v>2153</v>
      </c>
      <c r="BW8" s="101">
        <v>33</v>
      </c>
      <c r="BX8" s="100">
        <v>2114</v>
      </c>
      <c r="BY8" s="102">
        <v>2147</v>
      </c>
      <c r="BZ8" s="101">
        <v>31</v>
      </c>
      <c r="CA8" s="100">
        <v>2118</v>
      </c>
      <c r="CB8" s="102">
        <v>2149</v>
      </c>
      <c r="CC8" s="101">
        <v>31</v>
      </c>
      <c r="CD8" s="100">
        <v>2122</v>
      </c>
      <c r="CE8" s="102">
        <v>2153</v>
      </c>
      <c r="CF8" s="101">
        <v>32</v>
      </c>
      <c r="CG8" s="100">
        <v>2148</v>
      </c>
      <c r="CH8" s="102">
        <v>2180</v>
      </c>
      <c r="CI8" s="102">
        <v>59</v>
      </c>
      <c r="CJ8" s="102">
        <v>1456</v>
      </c>
      <c r="CK8" s="102">
        <v>1515</v>
      </c>
      <c r="CL8" s="102">
        <v>32</v>
      </c>
      <c r="CM8" s="102">
        <v>2205</v>
      </c>
      <c r="CN8" s="102">
        <v>2237</v>
      </c>
      <c r="CO8" s="101">
        <v>32</v>
      </c>
      <c r="CP8" s="100">
        <v>2201</v>
      </c>
      <c r="CQ8" s="102">
        <v>2233</v>
      </c>
    </row>
    <row r="9" spans="1:95" s="12" customFormat="1" ht="15" customHeight="1" x14ac:dyDescent="0.2">
      <c r="B9" s="46" t="s">
        <v>60</v>
      </c>
      <c r="C9" s="50" t="s">
        <v>4</v>
      </c>
      <c r="D9" s="50" t="s">
        <v>4</v>
      </c>
      <c r="E9" s="51" t="s">
        <v>4</v>
      </c>
      <c r="F9" s="50" t="s">
        <v>4</v>
      </c>
      <c r="G9" s="50" t="s">
        <v>4</v>
      </c>
      <c r="H9" s="51" t="s">
        <v>4</v>
      </c>
      <c r="I9" s="50" t="s">
        <v>4</v>
      </c>
      <c r="J9" s="50" t="s">
        <v>4</v>
      </c>
      <c r="K9" s="51" t="s">
        <v>4</v>
      </c>
      <c r="L9" s="50" t="s">
        <v>4</v>
      </c>
      <c r="M9" s="50" t="s">
        <v>4</v>
      </c>
      <c r="N9" s="51" t="s">
        <v>4</v>
      </c>
      <c r="O9" s="50" t="s">
        <v>4</v>
      </c>
      <c r="P9" s="50" t="s">
        <v>4</v>
      </c>
      <c r="Q9" s="51" t="s">
        <v>4</v>
      </c>
      <c r="R9" s="50" t="s">
        <v>4</v>
      </c>
      <c r="S9" s="50" t="s">
        <v>4</v>
      </c>
      <c r="T9" s="51" t="s">
        <v>4</v>
      </c>
      <c r="U9" s="50" t="s">
        <v>4</v>
      </c>
      <c r="V9" s="50" t="s">
        <v>4</v>
      </c>
      <c r="W9" s="51" t="s">
        <v>4</v>
      </c>
      <c r="X9" s="50" t="s">
        <v>4</v>
      </c>
      <c r="Y9" s="50" t="s">
        <v>4</v>
      </c>
      <c r="Z9" s="51" t="s">
        <v>4</v>
      </c>
      <c r="AA9" s="50" t="s">
        <v>4</v>
      </c>
      <c r="AB9" s="50" t="s">
        <v>4</v>
      </c>
      <c r="AC9" s="51" t="s">
        <v>4</v>
      </c>
      <c r="AD9" s="50" t="s">
        <v>4</v>
      </c>
      <c r="AE9" s="50" t="s">
        <v>4</v>
      </c>
      <c r="AF9" s="51" t="s">
        <v>4</v>
      </c>
      <c r="AG9" s="50" t="s">
        <v>4</v>
      </c>
      <c r="AH9" s="50" t="s">
        <v>4</v>
      </c>
      <c r="AI9" s="51" t="s">
        <v>4</v>
      </c>
      <c r="AJ9" s="50" t="s">
        <v>4</v>
      </c>
      <c r="AK9" s="50" t="s">
        <v>4</v>
      </c>
      <c r="AL9" s="51" t="s">
        <v>4</v>
      </c>
      <c r="AM9" s="50" t="s">
        <v>4</v>
      </c>
      <c r="AN9" s="50" t="s">
        <v>4</v>
      </c>
      <c r="AO9" s="51" t="s">
        <v>4</v>
      </c>
      <c r="AP9" s="50" t="s">
        <v>4</v>
      </c>
      <c r="AQ9" s="50" t="s">
        <v>4</v>
      </c>
      <c r="AR9" s="51" t="s">
        <v>4</v>
      </c>
      <c r="AS9" s="50" t="s">
        <v>4</v>
      </c>
      <c r="AT9" s="50" t="s">
        <v>4</v>
      </c>
      <c r="AU9" s="51" t="s">
        <v>4</v>
      </c>
      <c r="AV9" s="50" t="s">
        <v>4</v>
      </c>
      <c r="AW9" s="50" t="s">
        <v>4</v>
      </c>
      <c r="AX9" s="51" t="s">
        <v>4</v>
      </c>
      <c r="AY9" s="50">
        <v>0</v>
      </c>
      <c r="AZ9" s="50">
        <v>1744</v>
      </c>
      <c r="BA9" s="48">
        <v>1744</v>
      </c>
      <c r="BB9" s="47">
        <v>0</v>
      </c>
      <c r="BC9" s="47">
        <v>1752</v>
      </c>
      <c r="BD9" s="48">
        <v>1752</v>
      </c>
      <c r="BE9" s="47">
        <v>0</v>
      </c>
      <c r="BF9" s="47">
        <v>1745</v>
      </c>
      <c r="BG9" s="48">
        <v>1745</v>
      </c>
      <c r="BH9" s="47">
        <v>61</v>
      </c>
      <c r="BI9" s="47">
        <v>1624</v>
      </c>
      <c r="BJ9" s="48">
        <v>1685</v>
      </c>
      <c r="BK9" s="47">
        <v>61</v>
      </c>
      <c r="BL9" s="47">
        <v>1597</v>
      </c>
      <c r="BM9" s="48">
        <v>1658</v>
      </c>
      <c r="BN9" s="47">
        <v>60</v>
      </c>
      <c r="BO9" s="47">
        <v>1579</v>
      </c>
      <c r="BP9" s="48">
        <v>1639</v>
      </c>
      <c r="BQ9" s="47">
        <v>60</v>
      </c>
      <c r="BR9" s="47">
        <v>1577</v>
      </c>
      <c r="BS9" s="48">
        <v>1637</v>
      </c>
      <c r="BT9" s="47">
        <v>60</v>
      </c>
      <c r="BU9" s="47">
        <v>1572</v>
      </c>
      <c r="BV9" s="48">
        <v>1632</v>
      </c>
      <c r="BW9" s="101">
        <v>59</v>
      </c>
      <c r="BX9" s="100">
        <v>1576</v>
      </c>
      <c r="BY9" s="102">
        <v>1635</v>
      </c>
      <c r="BZ9" s="101">
        <v>59</v>
      </c>
      <c r="CA9" s="100">
        <v>1579</v>
      </c>
      <c r="CB9" s="102">
        <v>1638</v>
      </c>
      <c r="CC9" s="101">
        <v>59</v>
      </c>
      <c r="CD9" s="100">
        <v>1576</v>
      </c>
      <c r="CE9" s="102">
        <v>1635</v>
      </c>
      <c r="CF9" s="101">
        <v>59</v>
      </c>
      <c r="CG9" s="100">
        <v>1582</v>
      </c>
      <c r="CH9" s="102">
        <v>1641</v>
      </c>
      <c r="CI9" s="102">
        <v>186</v>
      </c>
      <c r="CJ9" s="102">
        <v>14708</v>
      </c>
      <c r="CK9" s="102">
        <v>14894</v>
      </c>
      <c r="CL9" s="102">
        <v>59</v>
      </c>
      <c r="CM9" s="102">
        <v>1592</v>
      </c>
      <c r="CN9" s="102">
        <v>1651</v>
      </c>
      <c r="CO9" s="101">
        <v>58</v>
      </c>
      <c r="CP9" s="100">
        <v>1599</v>
      </c>
      <c r="CQ9" s="102">
        <v>1657</v>
      </c>
    </row>
    <row r="10" spans="1:95" s="12" customFormat="1" ht="15" customHeight="1" x14ac:dyDescent="0.2">
      <c r="B10" s="46" t="s">
        <v>61</v>
      </c>
      <c r="C10" s="47">
        <v>46</v>
      </c>
      <c r="D10" s="47">
        <v>617</v>
      </c>
      <c r="E10" s="48">
        <v>663</v>
      </c>
      <c r="F10" s="47">
        <v>45</v>
      </c>
      <c r="G10" s="47">
        <v>620</v>
      </c>
      <c r="H10" s="48">
        <v>665</v>
      </c>
      <c r="I10" s="47">
        <v>57</v>
      </c>
      <c r="J10" s="47">
        <v>1252</v>
      </c>
      <c r="K10" s="48">
        <v>1309</v>
      </c>
      <c r="L10" s="47">
        <v>53</v>
      </c>
      <c r="M10" s="47">
        <v>1551</v>
      </c>
      <c r="N10" s="48">
        <v>1604</v>
      </c>
      <c r="O10" s="47">
        <v>65</v>
      </c>
      <c r="P10" s="47">
        <v>1673</v>
      </c>
      <c r="Q10" s="48">
        <v>1738</v>
      </c>
      <c r="R10" s="47">
        <v>64</v>
      </c>
      <c r="S10" s="47">
        <v>1826</v>
      </c>
      <c r="T10" s="48">
        <v>1890</v>
      </c>
      <c r="U10" s="47">
        <v>70</v>
      </c>
      <c r="V10" s="47">
        <v>1989</v>
      </c>
      <c r="W10" s="48">
        <v>2059</v>
      </c>
      <c r="X10" s="47">
        <v>66</v>
      </c>
      <c r="Y10" s="47">
        <v>2051</v>
      </c>
      <c r="Z10" s="48">
        <v>2117</v>
      </c>
      <c r="AA10" s="47">
        <v>66</v>
      </c>
      <c r="AB10" s="47">
        <v>2159</v>
      </c>
      <c r="AC10" s="48">
        <v>2225</v>
      </c>
      <c r="AD10" s="47">
        <v>53</v>
      </c>
      <c r="AE10" s="47">
        <v>2188</v>
      </c>
      <c r="AF10" s="48">
        <v>2241</v>
      </c>
      <c r="AG10" s="47">
        <v>101</v>
      </c>
      <c r="AH10" s="47">
        <v>2193</v>
      </c>
      <c r="AI10" s="48">
        <v>2294</v>
      </c>
      <c r="AJ10" s="47">
        <v>94</v>
      </c>
      <c r="AK10" s="47">
        <v>2273</v>
      </c>
      <c r="AL10" s="48">
        <v>2367</v>
      </c>
      <c r="AM10" s="47">
        <v>89</v>
      </c>
      <c r="AN10" s="47">
        <v>2041</v>
      </c>
      <c r="AO10" s="48">
        <v>2130</v>
      </c>
      <c r="AP10" s="47">
        <v>97</v>
      </c>
      <c r="AQ10" s="47">
        <v>2059</v>
      </c>
      <c r="AR10" s="48">
        <v>2156</v>
      </c>
      <c r="AS10" s="47">
        <v>107</v>
      </c>
      <c r="AT10" s="47">
        <v>2021</v>
      </c>
      <c r="AU10" s="48">
        <v>2128</v>
      </c>
      <c r="AV10" s="47">
        <v>111</v>
      </c>
      <c r="AW10" s="47">
        <v>1677</v>
      </c>
      <c r="AX10" s="48">
        <v>1788</v>
      </c>
      <c r="AY10" s="47">
        <v>108</v>
      </c>
      <c r="AZ10" s="47">
        <v>1719</v>
      </c>
      <c r="BA10" s="48">
        <v>1827</v>
      </c>
      <c r="BB10" s="47">
        <v>103</v>
      </c>
      <c r="BC10" s="47">
        <v>1502</v>
      </c>
      <c r="BD10" s="48">
        <v>1605</v>
      </c>
      <c r="BE10" s="47">
        <v>99</v>
      </c>
      <c r="BF10" s="47">
        <v>1428</v>
      </c>
      <c r="BG10" s="48">
        <v>1527</v>
      </c>
      <c r="BH10" s="47">
        <v>95</v>
      </c>
      <c r="BI10" s="47">
        <v>1274</v>
      </c>
      <c r="BJ10" s="48">
        <v>1369</v>
      </c>
      <c r="BK10" s="47">
        <v>50</v>
      </c>
      <c r="BL10" s="47">
        <v>1289</v>
      </c>
      <c r="BM10" s="48">
        <v>1339</v>
      </c>
      <c r="BN10" s="47">
        <v>51</v>
      </c>
      <c r="BO10" s="47">
        <v>1222</v>
      </c>
      <c r="BP10" s="48">
        <v>1273</v>
      </c>
      <c r="BQ10" s="47">
        <v>50</v>
      </c>
      <c r="BR10" s="47">
        <v>1197</v>
      </c>
      <c r="BS10" s="48">
        <v>1247</v>
      </c>
      <c r="BT10" s="47">
        <v>51</v>
      </c>
      <c r="BU10" s="47">
        <v>1201</v>
      </c>
      <c r="BV10" s="48">
        <v>1252</v>
      </c>
      <c r="BW10" s="101">
        <v>50</v>
      </c>
      <c r="BX10" s="100">
        <v>1244</v>
      </c>
      <c r="BY10" s="102">
        <v>1294</v>
      </c>
      <c r="BZ10" s="101">
        <v>50</v>
      </c>
      <c r="CA10" s="100">
        <v>1330</v>
      </c>
      <c r="CB10" s="102">
        <v>1380</v>
      </c>
      <c r="CC10" s="101">
        <v>54</v>
      </c>
      <c r="CD10" s="100">
        <v>1376</v>
      </c>
      <c r="CE10" s="102">
        <v>1430</v>
      </c>
      <c r="CF10" s="101">
        <v>57</v>
      </c>
      <c r="CG10" s="100">
        <v>1389</v>
      </c>
      <c r="CH10" s="102">
        <v>1446</v>
      </c>
      <c r="CI10" s="102">
        <v>59</v>
      </c>
      <c r="CJ10" s="102">
        <v>1583</v>
      </c>
      <c r="CK10" s="102">
        <v>1642</v>
      </c>
      <c r="CL10" s="102">
        <v>57</v>
      </c>
      <c r="CM10" s="102">
        <v>1500</v>
      </c>
      <c r="CN10" s="102">
        <v>1557</v>
      </c>
      <c r="CO10" s="101">
        <v>58</v>
      </c>
      <c r="CP10" s="100">
        <v>1552</v>
      </c>
      <c r="CQ10" s="102">
        <v>1610</v>
      </c>
    </row>
    <row r="11" spans="1:95" s="12" customFormat="1" ht="15" customHeight="1" x14ac:dyDescent="0.2">
      <c r="B11" s="46" t="s">
        <v>62</v>
      </c>
      <c r="C11" s="47">
        <v>118</v>
      </c>
      <c r="D11" s="47">
        <v>11473</v>
      </c>
      <c r="E11" s="48">
        <v>11591</v>
      </c>
      <c r="F11" s="47">
        <v>110</v>
      </c>
      <c r="G11" s="47">
        <v>12013</v>
      </c>
      <c r="H11" s="48">
        <v>12123</v>
      </c>
      <c r="I11" s="47">
        <v>105</v>
      </c>
      <c r="J11" s="47">
        <v>11862</v>
      </c>
      <c r="K11" s="48">
        <v>11967</v>
      </c>
      <c r="L11" s="47">
        <v>98</v>
      </c>
      <c r="M11" s="47">
        <v>12323</v>
      </c>
      <c r="N11" s="48">
        <v>12421</v>
      </c>
      <c r="O11" s="47">
        <v>98</v>
      </c>
      <c r="P11" s="47">
        <v>12772</v>
      </c>
      <c r="Q11" s="48">
        <v>12870</v>
      </c>
      <c r="R11" s="47">
        <v>101</v>
      </c>
      <c r="S11" s="47">
        <v>13391</v>
      </c>
      <c r="T11" s="48">
        <v>13492</v>
      </c>
      <c r="U11" s="47">
        <v>100</v>
      </c>
      <c r="V11" s="47">
        <v>14987</v>
      </c>
      <c r="W11" s="48">
        <v>15087</v>
      </c>
      <c r="X11" s="47">
        <v>102</v>
      </c>
      <c r="Y11" s="47">
        <v>14631</v>
      </c>
      <c r="Z11" s="48">
        <v>14733</v>
      </c>
      <c r="AA11" s="47">
        <v>101</v>
      </c>
      <c r="AB11" s="47">
        <v>15160</v>
      </c>
      <c r="AC11" s="48">
        <v>15261</v>
      </c>
      <c r="AD11" s="47">
        <v>118</v>
      </c>
      <c r="AE11" s="47">
        <v>15762</v>
      </c>
      <c r="AF11" s="48">
        <v>15880</v>
      </c>
      <c r="AG11" s="47">
        <v>100</v>
      </c>
      <c r="AH11" s="47">
        <v>16344</v>
      </c>
      <c r="AI11" s="48">
        <v>16444</v>
      </c>
      <c r="AJ11" s="47">
        <v>103</v>
      </c>
      <c r="AK11" s="47">
        <v>16919</v>
      </c>
      <c r="AL11" s="48">
        <v>17022</v>
      </c>
      <c r="AM11" s="47">
        <v>108</v>
      </c>
      <c r="AN11" s="47">
        <v>18404</v>
      </c>
      <c r="AO11" s="48">
        <v>18512</v>
      </c>
      <c r="AP11" s="47">
        <v>117</v>
      </c>
      <c r="AQ11" s="47">
        <v>19008</v>
      </c>
      <c r="AR11" s="48">
        <v>19125</v>
      </c>
      <c r="AS11" s="47">
        <v>123</v>
      </c>
      <c r="AT11" s="47">
        <v>19318</v>
      </c>
      <c r="AU11" s="48">
        <v>19441</v>
      </c>
      <c r="AV11" s="47">
        <v>131</v>
      </c>
      <c r="AW11" s="47">
        <v>19568</v>
      </c>
      <c r="AX11" s="48">
        <v>19699</v>
      </c>
      <c r="AY11" s="47">
        <v>129</v>
      </c>
      <c r="AZ11" s="47">
        <v>17778</v>
      </c>
      <c r="BA11" s="48">
        <v>17907</v>
      </c>
      <c r="BB11" s="47">
        <v>134</v>
      </c>
      <c r="BC11" s="47">
        <v>17921</v>
      </c>
      <c r="BD11" s="48">
        <v>18055</v>
      </c>
      <c r="BE11" s="47">
        <v>143</v>
      </c>
      <c r="BF11" s="47">
        <v>17645</v>
      </c>
      <c r="BG11" s="48">
        <v>17788</v>
      </c>
      <c r="BH11" s="47">
        <v>140</v>
      </c>
      <c r="BI11" s="47">
        <v>17308</v>
      </c>
      <c r="BJ11" s="48">
        <v>17448</v>
      </c>
      <c r="BK11" s="47">
        <v>191</v>
      </c>
      <c r="BL11" s="47">
        <v>16040</v>
      </c>
      <c r="BM11" s="48">
        <v>16231</v>
      </c>
      <c r="BN11" s="47">
        <v>159</v>
      </c>
      <c r="BO11" s="47">
        <v>13937</v>
      </c>
      <c r="BP11" s="48">
        <v>14096</v>
      </c>
      <c r="BQ11" s="47">
        <v>161</v>
      </c>
      <c r="BR11" s="47">
        <v>13841</v>
      </c>
      <c r="BS11" s="48">
        <v>14002</v>
      </c>
      <c r="BT11" s="47">
        <v>162</v>
      </c>
      <c r="BU11" s="47">
        <v>13920</v>
      </c>
      <c r="BV11" s="48">
        <v>14082</v>
      </c>
      <c r="BW11" s="47">
        <v>167</v>
      </c>
      <c r="BX11" s="47">
        <v>14086</v>
      </c>
      <c r="BY11" s="48">
        <v>14253</v>
      </c>
      <c r="BZ11" s="47">
        <v>180</v>
      </c>
      <c r="CA11" s="47">
        <v>14286</v>
      </c>
      <c r="CB11" s="48">
        <v>14466</v>
      </c>
      <c r="CC11" s="47">
        <v>182</v>
      </c>
      <c r="CD11" s="47">
        <v>14320</v>
      </c>
      <c r="CE11" s="102">
        <v>14502</v>
      </c>
      <c r="CF11" s="47">
        <v>184</v>
      </c>
      <c r="CG11" s="47">
        <v>14418</v>
      </c>
      <c r="CH11" s="102">
        <v>14602</v>
      </c>
      <c r="CI11" s="102">
        <v>32</v>
      </c>
      <c r="CJ11" s="102">
        <v>2175</v>
      </c>
      <c r="CK11" s="102">
        <v>2207</v>
      </c>
      <c r="CL11" s="102">
        <v>185</v>
      </c>
      <c r="CM11" s="102">
        <v>14907</v>
      </c>
      <c r="CN11" s="102">
        <v>15092</v>
      </c>
      <c r="CO11" s="100">
        <v>186</v>
      </c>
      <c r="CP11" s="47">
        <v>15178</v>
      </c>
      <c r="CQ11" s="102">
        <v>15364</v>
      </c>
    </row>
    <row r="12" spans="1:95" s="97" customFormat="1" ht="1.5" customHeight="1" x14ac:dyDescent="0.2">
      <c r="A12" s="109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</row>
    <row r="13" spans="1:95" s="12" customFormat="1" ht="21" customHeight="1" x14ac:dyDescent="0.2">
      <c r="B13" s="29" t="s">
        <v>31</v>
      </c>
      <c r="C13" s="48">
        <v>165</v>
      </c>
      <c r="D13" s="48">
        <v>89642</v>
      </c>
      <c r="E13" s="48">
        <v>89807</v>
      </c>
      <c r="F13" s="48">
        <v>156</v>
      </c>
      <c r="G13" s="48">
        <v>91806</v>
      </c>
      <c r="H13" s="48">
        <v>91962</v>
      </c>
      <c r="I13" s="48">
        <v>164</v>
      </c>
      <c r="J13" s="48">
        <v>94168</v>
      </c>
      <c r="K13" s="48">
        <v>94332</v>
      </c>
      <c r="L13" s="48">
        <v>155</v>
      </c>
      <c r="M13" s="48">
        <v>96693</v>
      </c>
      <c r="N13" s="48">
        <v>96848</v>
      </c>
      <c r="O13" s="48">
        <v>167</v>
      </c>
      <c r="P13" s="48">
        <v>99769</v>
      </c>
      <c r="Q13" s="48">
        <v>99936</v>
      </c>
      <c r="R13" s="48">
        <v>169</v>
      </c>
      <c r="S13" s="48">
        <v>103180</v>
      </c>
      <c r="T13" s="48">
        <v>103349</v>
      </c>
      <c r="U13" s="48">
        <v>174</v>
      </c>
      <c r="V13" s="48">
        <v>107876</v>
      </c>
      <c r="W13" s="48">
        <v>108050</v>
      </c>
      <c r="X13" s="48">
        <v>172</v>
      </c>
      <c r="Y13" s="48">
        <v>110597</v>
      </c>
      <c r="Z13" s="48">
        <v>110769</v>
      </c>
      <c r="AA13" s="48">
        <v>171</v>
      </c>
      <c r="AB13" s="48">
        <v>115157</v>
      </c>
      <c r="AC13" s="48">
        <v>115328</v>
      </c>
      <c r="AD13" s="48">
        <v>175</v>
      </c>
      <c r="AE13" s="48">
        <v>119026</v>
      </c>
      <c r="AF13" s="48">
        <v>119201</v>
      </c>
      <c r="AG13" s="48">
        <v>205</v>
      </c>
      <c r="AH13" s="48">
        <v>122728</v>
      </c>
      <c r="AI13" s="48">
        <v>122933</v>
      </c>
      <c r="AJ13" s="48">
        <v>202</v>
      </c>
      <c r="AK13" s="48">
        <v>126409</v>
      </c>
      <c r="AL13" s="48">
        <v>126611</v>
      </c>
      <c r="AM13" s="48">
        <v>203</v>
      </c>
      <c r="AN13" s="48">
        <v>130576</v>
      </c>
      <c r="AO13" s="48">
        <v>130779</v>
      </c>
      <c r="AP13" s="48">
        <v>221</v>
      </c>
      <c r="AQ13" s="48">
        <v>132681</v>
      </c>
      <c r="AR13" s="48">
        <v>132902</v>
      </c>
      <c r="AS13" s="48">
        <v>237</v>
      </c>
      <c r="AT13" s="48">
        <v>133876</v>
      </c>
      <c r="AU13" s="48">
        <v>134113</v>
      </c>
      <c r="AV13" s="48">
        <v>249</v>
      </c>
      <c r="AW13" s="48">
        <v>135097</v>
      </c>
      <c r="AX13" s="48">
        <v>135346</v>
      </c>
      <c r="AY13" s="48">
        <v>244</v>
      </c>
      <c r="AZ13" s="48">
        <v>136339</v>
      </c>
      <c r="BA13" s="48">
        <v>136583</v>
      </c>
      <c r="BB13" s="48">
        <v>244</v>
      </c>
      <c r="BC13" s="48">
        <v>137230</v>
      </c>
      <c r="BD13" s="48">
        <v>137474</v>
      </c>
      <c r="BE13" s="48">
        <v>249</v>
      </c>
      <c r="BF13" s="48">
        <v>136982</v>
      </c>
      <c r="BG13" s="48">
        <v>137231</v>
      </c>
      <c r="BH13" s="48">
        <v>303</v>
      </c>
      <c r="BI13" s="48">
        <v>136267</v>
      </c>
      <c r="BJ13" s="48">
        <v>136570</v>
      </c>
      <c r="BK13" s="48">
        <v>303</v>
      </c>
      <c r="BL13" s="48">
        <v>136238</v>
      </c>
      <c r="BM13" s="48">
        <v>136541</v>
      </c>
      <c r="BN13" s="48">
        <v>304</v>
      </c>
      <c r="BO13" s="48">
        <v>136330</v>
      </c>
      <c r="BP13" s="48">
        <v>136634</v>
      </c>
      <c r="BQ13" s="48">
        <v>304</v>
      </c>
      <c r="BR13" s="48">
        <v>136547</v>
      </c>
      <c r="BS13" s="48">
        <v>136851</v>
      </c>
      <c r="BT13" s="48">
        <v>306</v>
      </c>
      <c r="BU13" s="48">
        <v>137373</v>
      </c>
      <c r="BV13" s="48">
        <v>137679</v>
      </c>
      <c r="BW13" s="48">
        <v>310</v>
      </c>
      <c r="BX13" s="48">
        <v>138496</v>
      </c>
      <c r="BY13" s="48">
        <v>138806</v>
      </c>
      <c r="BZ13" s="48">
        <v>321</v>
      </c>
      <c r="CA13" s="48">
        <v>139840</v>
      </c>
      <c r="CB13" s="48">
        <v>140161</v>
      </c>
      <c r="CC13" s="48">
        <v>327</v>
      </c>
      <c r="CD13" s="48">
        <v>140850</v>
      </c>
      <c r="CE13" s="48">
        <v>141177</v>
      </c>
      <c r="CF13" s="48">
        <v>333</v>
      </c>
      <c r="CG13" s="48">
        <v>142069</v>
      </c>
      <c r="CH13" s="48">
        <v>142402</v>
      </c>
      <c r="CI13" s="48">
        <v>337</v>
      </c>
      <c r="CJ13" s="48">
        <v>143774</v>
      </c>
      <c r="CK13" s="48">
        <v>144111</v>
      </c>
      <c r="CL13" s="48">
        <v>334</v>
      </c>
      <c r="CM13" s="48">
        <v>145405</v>
      </c>
      <c r="CN13" s="48">
        <v>145739</v>
      </c>
      <c r="CO13" s="48">
        <v>335</v>
      </c>
      <c r="CP13" s="48">
        <v>147047</v>
      </c>
      <c r="CQ13" s="48">
        <v>147382</v>
      </c>
    </row>
    <row r="14" spans="1:95" s="73" customFormat="1" ht="3" customHeight="1" x14ac:dyDescent="0.25">
      <c r="B14" s="70"/>
      <c r="C14" s="71"/>
      <c r="D14" s="71"/>
      <c r="E14" s="71"/>
      <c r="F14" s="71"/>
      <c r="G14" s="71"/>
      <c r="H14" s="71"/>
      <c r="I14" s="71"/>
      <c r="J14" s="71"/>
      <c r="K14" s="71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</row>
    <row r="15" spans="1:95" s="12" customFormat="1" ht="6" customHeight="1" x14ac:dyDescent="0.2">
      <c r="B15" s="29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</row>
    <row r="16" spans="1:95" s="13" customFormat="1" ht="12" customHeight="1" x14ac:dyDescent="0.2">
      <c r="B16" s="220" t="s">
        <v>48</v>
      </c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169"/>
      <c r="CJ16" s="169"/>
      <c r="CK16" s="169"/>
    </row>
    <row r="17" spans="2:89" s="13" customFormat="1" ht="12" customHeight="1" x14ac:dyDescent="0.2">
      <c r="B17" s="220" t="s">
        <v>110</v>
      </c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169"/>
      <c r="CJ17" s="169"/>
      <c r="CK17" s="169"/>
    </row>
    <row r="18" spans="2:89" s="13" customFormat="1" ht="12" customHeight="1" x14ac:dyDescent="0.2">
      <c r="B18" s="56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spans="2:89" s="13" customFormat="1" ht="12" customHeight="1" x14ac:dyDescent="0.25">
      <c r="B19" s="82" t="s">
        <v>3</v>
      </c>
    </row>
    <row r="21" spans="2:89" x14ac:dyDescent="0.25">
      <c r="BZ21" s="117"/>
      <c r="CA21" s="117"/>
      <c r="CB21" s="117"/>
      <c r="CC21" s="117"/>
      <c r="CD21" s="117"/>
      <c r="CE21" s="117"/>
    </row>
    <row r="22" spans="2:89" x14ac:dyDescent="0.25">
      <c r="BZ22" s="117"/>
      <c r="CA22" s="117"/>
      <c r="CB22" s="117"/>
      <c r="CC22" s="117"/>
      <c r="CD22" s="117"/>
      <c r="CE22" s="117"/>
    </row>
    <row r="23" spans="2:89" x14ac:dyDescent="0.25">
      <c r="BZ23" s="117"/>
      <c r="CA23" s="117"/>
      <c r="CB23" s="117"/>
      <c r="CC23" s="117"/>
      <c r="CD23" s="117"/>
      <c r="CE23" s="117"/>
    </row>
    <row r="24" spans="2:89" x14ac:dyDescent="0.25">
      <c r="BZ24" s="117"/>
      <c r="CA24" s="117"/>
      <c r="CB24" s="117"/>
      <c r="CC24" s="117"/>
      <c r="CD24" s="117"/>
      <c r="CE24" s="117"/>
    </row>
    <row r="25" spans="2:89" x14ac:dyDescent="0.25">
      <c r="BZ25" s="117"/>
      <c r="CA25" s="117"/>
      <c r="CB25" s="117"/>
      <c r="CC25" s="117"/>
      <c r="CD25" s="117"/>
      <c r="CE25" s="117"/>
    </row>
    <row r="26" spans="2:89" x14ac:dyDescent="0.25">
      <c r="BZ26" s="117"/>
      <c r="CA26" s="117"/>
      <c r="CB26" s="117"/>
      <c r="CC26" s="117"/>
      <c r="CD26" s="117"/>
      <c r="CE26" s="117"/>
    </row>
    <row r="27" spans="2:89" x14ac:dyDescent="0.25">
      <c r="BZ27" s="117"/>
      <c r="CA27" s="117"/>
      <c r="CB27" s="117"/>
      <c r="CC27" s="117"/>
      <c r="CD27" s="117"/>
      <c r="CE27" s="117"/>
    </row>
    <row r="28" spans="2:89" x14ac:dyDescent="0.25">
      <c r="BZ28" s="117"/>
      <c r="CA28" s="117"/>
      <c r="CB28" s="117"/>
      <c r="CC28" s="117"/>
      <c r="CD28" s="117"/>
      <c r="CE28" s="117"/>
    </row>
    <row r="29" spans="2:89" x14ac:dyDescent="0.25">
      <c r="BZ29" s="117"/>
      <c r="CA29" s="117"/>
      <c r="CB29" s="117"/>
      <c r="CC29" s="117"/>
      <c r="CD29" s="117"/>
      <c r="CE29" s="117"/>
    </row>
    <row r="30" spans="2:89" x14ac:dyDescent="0.25">
      <c r="BZ30" s="117"/>
      <c r="CA30" s="117"/>
      <c r="CB30" s="117"/>
      <c r="CC30" s="117"/>
      <c r="CD30" s="117"/>
      <c r="CE30" s="117"/>
    </row>
  </sheetData>
  <mergeCells count="36">
    <mergeCell ref="CO4:CQ4"/>
    <mergeCell ref="B1:CH1"/>
    <mergeCell ref="B2:CH2"/>
    <mergeCell ref="I4:K4"/>
    <mergeCell ref="F4:H4"/>
    <mergeCell ref="BE4:BG4"/>
    <mergeCell ref="O4:Q4"/>
    <mergeCell ref="CC4:CE4"/>
    <mergeCell ref="R4:T4"/>
    <mergeCell ref="L4:N4"/>
    <mergeCell ref="X4:Z4"/>
    <mergeCell ref="BW4:BY4"/>
    <mergeCell ref="BT4:BV4"/>
    <mergeCell ref="CI4:CK4"/>
    <mergeCell ref="CL4:CN4"/>
    <mergeCell ref="B16:CH16"/>
    <mergeCell ref="CF4:CH4"/>
    <mergeCell ref="B4:B5"/>
    <mergeCell ref="BB4:BD4"/>
    <mergeCell ref="BH4:BJ4"/>
    <mergeCell ref="B17:CH17"/>
    <mergeCell ref="BZ4:CB4"/>
    <mergeCell ref="BN4:BP4"/>
    <mergeCell ref="AD4:AF4"/>
    <mergeCell ref="AG4:AI4"/>
    <mergeCell ref="AJ4:AL4"/>
    <mergeCell ref="AM4:AO4"/>
    <mergeCell ref="AP4:AR4"/>
    <mergeCell ref="BQ4:BS4"/>
    <mergeCell ref="AV4:AX4"/>
    <mergeCell ref="AY4:BA4"/>
    <mergeCell ref="AA4:AC4"/>
    <mergeCell ref="U4:W4"/>
    <mergeCell ref="C4:E4"/>
    <mergeCell ref="BK4:BM4"/>
    <mergeCell ref="AS4:AU4"/>
  </mergeCells>
  <hyperlinks>
    <hyperlink ref="B19" location="Indice!A1" display="Indice!A1" xr:uid="{00000000-0004-0000-0700-000000000000}"/>
  </hyperlinks>
  <printOptions horizontalCentered="1"/>
  <pageMargins left="0.27559055118110237" right="0.27559055118110237" top="0.6692913385826772" bottom="0.6692913385826772" header="0" footer="0"/>
  <pageSetup paperSize="9" fitToWidth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CT94"/>
  <sheetViews>
    <sheetView showGridLines="0" workbookViewId="0">
      <pane xSplit="3" ySplit="4" topLeftCell="D67" activePane="bottomRight" state="frozen"/>
      <selection pane="topRight" activeCell="B1" sqref="B1:AR1"/>
      <selection pane="bottomLeft" activeCell="B1" sqref="B1:AR1"/>
      <selection pane="bottomRight" activeCell="B94" sqref="B94"/>
    </sheetView>
  </sheetViews>
  <sheetFormatPr defaultColWidth="9.1796875" defaultRowHeight="12.5" x14ac:dyDescent="0.25"/>
  <cols>
    <col min="1" max="1" width="6.7265625" customWidth="1"/>
    <col min="2" max="2" width="17.54296875" customWidth="1"/>
    <col min="3" max="3" width="19.7265625" customWidth="1"/>
    <col min="4" max="34" width="8.7265625" customWidth="1"/>
  </cols>
  <sheetData>
    <row r="1" spans="2:35" ht="18.75" customHeight="1" x14ac:dyDescent="0.25">
      <c r="B1" s="221" t="s">
        <v>111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01"/>
      <c r="AG1" s="201"/>
    </row>
    <row r="2" spans="2:35" ht="15" customHeight="1" x14ac:dyDescent="0.25">
      <c r="B2" s="236" t="s">
        <v>155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03"/>
      <c r="AG2" s="203"/>
    </row>
    <row r="3" spans="2:35" s="12" customFormat="1" ht="15" customHeight="1" x14ac:dyDescent="0.2">
      <c r="B3" s="90"/>
      <c r="H3" s="45"/>
      <c r="T3" s="35"/>
      <c r="U3" s="35"/>
      <c r="V3" s="45"/>
      <c r="W3" s="45"/>
      <c r="Y3" s="45"/>
      <c r="AA3" s="174"/>
      <c r="AB3" s="174"/>
      <c r="AC3" s="174"/>
      <c r="AD3" s="174"/>
      <c r="AE3" s="174"/>
      <c r="AF3" s="174"/>
      <c r="AG3" s="174"/>
      <c r="AH3" s="174" t="s">
        <v>107</v>
      </c>
    </row>
    <row r="4" spans="2:35" s="12" customFormat="1" ht="30" customHeight="1" x14ac:dyDescent="0.2">
      <c r="B4" s="57" t="s">
        <v>65</v>
      </c>
      <c r="C4" s="57" t="s">
        <v>51</v>
      </c>
      <c r="D4" s="57">
        <v>1994</v>
      </c>
      <c r="E4" s="57">
        <v>1995</v>
      </c>
      <c r="F4" s="57">
        <v>1996</v>
      </c>
      <c r="G4" s="57">
        <v>1997</v>
      </c>
      <c r="H4" s="57">
        <v>1998</v>
      </c>
      <c r="I4" s="57">
        <v>1999</v>
      </c>
      <c r="J4" s="57">
        <v>2000</v>
      </c>
      <c r="K4" s="57">
        <v>2001</v>
      </c>
      <c r="L4" s="57">
        <v>2002</v>
      </c>
      <c r="M4" s="57">
        <v>2003</v>
      </c>
      <c r="N4" s="57">
        <v>2004</v>
      </c>
      <c r="O4" s="57">
        <v>2005</v>
      </c>
      <c r="P4" s="57">
        <v>2006</v>
      </c>
      <c r="Q4" s="57">
        <v>2007</v>
      </c>
      <c r="R4" s="57">
        <v>2008</v>
      </c>
      <c r="S4" s="57">
        <v>2009</v>
      </c>
      <c r="T4" s="57">
        <v>2010</v>
      </c>
      <c r="U4" s="57">
        <v>2011</v>
      </c>
      <c r="V4" s="57">
        <v>2012</v>
      </c>
      <c r="W4" s="57">
        <v>2013</v>
      </c>
      <c r="X4" s="57">
        <v>2014</v>
      </c>
      <c r="Y4" s="57">
        <v>2015</v>
      </c>
      <c r="Z4" s="57">
        <v>2016</v>
      </c>
      <c r="AA4" s="57">
        <v>2017</v>
      </c>
      <c r="AB4" s="57">
        <v>2018</v>
      </c>
      <c r="AC4" s="57">
        <v>2019</v>
      </c>
      <c r="AD4" s="57">
        <v>2020</v>
      </c>
      <c r="AE4" s="57">
        <v>2021</v>
      </c>
      <c r="AF4" s="57">
        <v>2022</v>
      </c>
      <c r="AG4" s="57">
        <v>2023</v>
      </c>
      <c r="AH4" s="57">
        <v>2024</v>
      </c>
    </row>
    <row r="5" spans="2:35" s="12" customFormat="1" ht="15" customHeight="1" x14ac:dyDescent="0.2">
      <c r="B5" s="237" t="s">
        <v>67</v>
      </c>
      <c r="C5" s="76" t="s">
        <v>56</v>
      </c>
      <c r="D5" s="47">
        <v>9</v>
      </c>
      <c r="E5" s="47">
        <v>16</v>
      </c>
      <c r="F5" s="47">
        <v>20</v>
      </c>
      <c r="G5" s="47">
        <v>25</v>
      </c>
      <c r="H5" s="47">
        <v>28</v>
      </c>
      <c r="I5" s="47">
        <v>33</v>
      </c>
      <c r="J5" s="47">
        <v>39</v>
      </c>
      <c r="K5" s="47">
        <v>40</v>
      </c>
      <c r="L5" s="47">
        <v>45</v>
      </c>
      <c r="M5" s="47">
        <v>53</v>
      </c>
      <c r="N5" s="47">
        <v>55</v>
      </c>
      <c r="O5" s="47">
        <v>59</v>
      </c>
      <c r="P5" s="47">
        <v>60</v>
      </c>
      <c r="Q5" s="47">
        <v>61</v>
      </c>
      <c r="R5" s="47">
        <v>63</v>
      </c>
      <c r="S5" s="47">
        <v>67</v>
      </c>
      <c r="T5" s="47">
        <v>73</v>
      </c>
      <c r="U5" s="47">
        <v>88</v>
      </c>
      <c r="V5" s="47">
        <v>92</v>
      </c>
      <c r="W5" s="47">
        <v>105</v>
      </c>
      <c r="X5" s="47">
        <v>85</v>
      </c>
      <c r="Y5" s="47">
        <v>103</v>
      </c>
      <c r="Z5" s="47">
        <v>116</v>
      </c>
      <c r="AA5" s="47">
        <v>120</v>
      </c>
      <c r="AB5" s="47">
        <v>143</v>
      </c>
      <c r="AC5" s="47">
        <v>160</v>
      </c>
      <c r="AD5" s="47">
        <v>167</v>
      </c>
      <c r="AE5" s="47">
        <v>184</v>
      </c>
      <c r="AF5" s="47">
        <v>204</v>
      </c>
      <c r="AG5" s="47">
        <v>208</v>
      </c>
      <c r="AH5" s="100">
        <v>210</v>
      </c>
      <c r="AI5" s="130"/>
    </row>
    <row r="6" spans="2:35" s="12" customFormat="1" ht="15" customHeight="1" x14ac:dyDescent="0.2">
      <c r="B6" s="233"/>
      <c r="C6" s="76" t="s">
        <v>108</v>
      </c>
      <c r="D6" s="47">
        <v>4859</v>
      </c>
      <c r="E6" s="47">
        <v>4942</v>
      </c>
      <c r="F6" s="47">
        <v>4994</v>
      </c>
      <c r="G6" s="47">
        <v>5094</v>
      </c>
      <c r="H6" s="47">
        <v>5186</v>
      </c>
      <c r="I6" s="47">
        <v>5241</v>
      </c>
      <c r="J6" s="47">
        <v>5447</v>
      </c>
      <c r="K6" s="47">
        <v>5571</v>
      </c>
      <c r="L6" s="47">
        <v>5697</v>
      </c>
      <c r="M6" s="47">
        <v>5813</v>
      </c>
      <c r="N6" s="47">
        <v>5922</v>
      </c>
      <c r="O6" s="47">
        <v>6063</v>
      </c>
      <c r="P6" s="47">
        <v>6216</v>
      </c>
      <c r="Q6" s="47">
        <v>6260</v>
      </c>
      <c r="R6" s="47">
        <v>6318</v>
      </c>
      <c r="S6" s="47">
        <v>6428</v>
      </c>
      <c r="T6" s="47">
        <v>6493</v>
      </c>
      <c r="U6" s="47">
        <v>6539</v>
      </c>
      <c r="V6" s="47">
        <v>6565</v>
      </c>
      <c r="W6" s="47">
        <v>6545</v>
      </c>
      <c r="X6" s="47">
        <v>6626</v>
      </c>
      <c r="Y6" s="47">
        <v>6656</v>
      </c>
      <c r="Z6" s="47">
        <v>6666</v>
      </c>
      <c r="AA6" s="47">
        <v>6706</v>
      </c>
      <c r="AB6" s="47">
        <v>6760</v>
      </c>
      <c r="AC6" s="47">
        <v>6833</v>
      </c>
      <c r="AD6" s="47">
        <v>6906</v>
      </c>
      <c r="AE6" s="47">
        <v>6979</v>
      </c>
      <c r="AF6" s="47">
        <v>7056</v>
      </c>
      <c r="AG6" s="47">
        <v>7160</v>
      </c>
      <c r="AH6" s="100">
        <v>7282</v>
      </c>
      <c r="AI6" s="130"/>
    </row>
    <row r="7" spans="2:35" s="12" customFormat="1" ht="15" customHeight="1" x14ac:dyDescent="0.2">
      <c r="B7" s="233"/>
      <c r="C7" s="76" t="s">
        <v>59</v>
      </c>
      <c r="D7" s="50" t="s">
        <v>4</v>
      </c>
      <c r="E7" s="50" t="s">
        <v>4</v>
      </c>
      <c r="F7" s="50" t="s">
        <v>4</v>
      </c>
      <c r="G7" s="50" t="s">
        <v>4</v>
      </c>
      <c r="H7" s="50" t="s">
        <v>4</v>
      </c>
      <c r="I7" s="50" t="s">
        <v>4</v>
      </c>
      <c r="J7" s="50" t="s">
        <v>4</v>
      </c>
      <c r="K7" s="50" t="s">
        <v>4</v>
      </c>
      <c r="L7" s="50" t="s">
        <v>4</v>
      </c>
      <c r="M7" s="50" t="s">
        <v>4</v>
      </c>
      <c r="N7" s="50" t="s">
        <v>4</v>
      </c>
      <c r="O7" s="50" t="s">
        <v>4</v>
      </c>
      <c r="P7" s="50" t="s">
        <v>4</v>
      </c>
      <c r="Q7" s="50" t="s">
        <v>4</v>
      </c>
      <c r="R7" s="50" t="s">
        <v>4</v>
      </c>
      <c r="S7" s="50" t="s">
        <v>4</v>
      </c>
      <c r="T7" s="50" t="s">
        <v>4</v>
      </c>
      <c r="U7" s="50" t="s">
        <v>4</v>
      </c>
      <c r="V7" s="50" t="s">
        <v>4</v>
      </c>
      <c r="W7" s="50" t="s">
        <v>4</v>
      </c>
      <c r="X7" s="50" t="s">
        <v>4</v>
      </c>
      <c r="Y7" s="47">
        <v>140</v>
      </c>
      <c r="Z7" s="47">
        <v>141</v>
      </c>
      <c r="AA7" s="47">
        <v>141</v>
      </c>
      <c r="AB7" s="47">
        <v>137</v>
      </c>
      <c r="AC7" s="47">
        <v>136</v>
      </c>
      <c r="AD7" s="47">
        <v>136</v>
      </c>
      <c r="AE7" s="47">
        <v>139</v>
      </c>
      <c r="AF7" s="47">
        <v>141</v>
      </c>
      <c r="AG7" s="47">
        <v>146</v>
      </c>
      <c r="AH7" s="100">
        <v>151</v>
      </c>
      <c r="AI7" s="130"/>
    </row>
    <row r="8" spans="2:35" s="12" customFormat="1" ht="15" customHeight="1" x14ac:dyDescent="0.2">
      <c r="B8" s="233"/>
      <c r="C8" s="76" t="s">
        <v>60</v>
      </c>
      <c r="D8" s="50" t="s">
        <v>4</v>
      </c>
      <c r="E8" s="50" t="s">
        <v>4</v>
      </c>
      <c r="F8" s="50" t="s">
        <v>4</v>
      </c>
      <c r="G8" s="50" t="s">
        <v>4</v>
      </c>
      <c r="H8" s="50" t="s">
        <v>4</v>
      </c>
      <c r="I8" s="50" t="s">
        <v>4</v>
      </c>
      <c r="J8" s="50" t="s">
        <v>4</v>
      </c>
      <c r="K8" s="50" t="s">
        <v>4</v>
      </c>
      <c r="L8" s="50" t="s">
        <v>4</v>
      </c>
      <c r="M8" s="50" t="s">
        <v>4</v>
      </c>
      <c r="N8" s="50" t="s">
        <v>4</v>
      </c>
      <c r="O8" s="50" t="s">
        <v>4</v>
      </c>
      <c r="P8" s="50" t="s">
        <v>4</v>
      </c>
      <c r="Q8" s="50" t="s">
        <v>4</v>
      </c>
      <c r="R8" s="50" t="s">
        <v>4</v>
      </c>
      <c r="S8" s="50" t="s">
        <v>4</v>
      </c>
      <c r="T8" s="12">
        <v>155</v>
      </c>
      <c r="U8" s="12">
        <v>154</v>
      </c>
      <c r="V8" s="12">
        <v>149</v>
      </c>
      <c r="W8" s="12">
        <v>133</v>
      </c>
      <c r="X8" s="12">
        <v>130</v>
      </c>
      <c r="Y8" s="47">
        <v>130</v>
      </c>
      <c r="Z8" s="47">
        <v>130</v>
      </c>
      <c r="AA8" s="47">
        <v>126</v>
      </c>
      <c r="AB8" s="47">
        <v>125</v>
      </c>
      <c r="AC8" s="47">
        <v>126</v>
      </c>
      <c r="AD8" s="47">
        <v>126</v>
      </c>
      <c r="AE8" s="47">
        <v>128</v>
      </c>
      <c r="AF8" s="47">
        <v>129</v>
      </c>
      <c r="AG8" s="47">
        <v>135</v>
      </c>
      <c r="AH8" s="100">
        <v>137</v>
      </c>
      <c r="AI8" s="130"/>
    </row>
    <row r="9" spans="2:35" s="12" customFormat="1" ht="15" customHeight="1" x14ac:dyDescent="0.2">
      <c r="B9" s="233"/>
      <c r="C9" s="76" t="s">
        <v>61</v>
      </c>
      <c r="D9" s="47">
        <v>26</v>
      </c>
      <c r="E9" s="47">
        <v>23</v>
      </c>
      <c r="F9" s="47">
        <v>45</v>
      </c>
      <c r="G9" s="47">
        <v>54</v>
      </c>
      <c r="H9" s="47">
        <v>74</v>
      </c>
      <c r="I9" s="47">
        <v>94</v>
      </c>
      <c r="J9" s="47">
        <v>106</v>
      </c>
      <c r="K9" s="47">
        <v>107</v>
      </c>
      <c r="L9" s="47">
        <v>124</v>
      </c>
      <c r="M9" s="47">
        <v>142</v>
      </c>
      <c r="N9" s="47">
        <v>151</v>
      </c>
      <c r="O9" s="47">
        <v>159</v>
      </c>
      <c r="P9" s="47">
        <v>165</v>
      </c>
      <c r="Q9" s="47">
        <v>190</v>
      </c>
      <c r="R9" s="47">
        <v>195</v>
      </c>
      <c r="S9" s="47">
        <v>139</v>
      </c>
      <c r="T9" s="47">
        <v>140</v>
      </c>
      <c r="U9" s="47">
        <v>122</v>
      </c>
      <c r="V9" s="47">
        <v>117</v>
      </c>
      <c r="W9" s="47">
        <v>102</v>
      </c>
      <c r="X9" s="47">
        <v>78</v>
      </c>
      <c r="Y9" s="47">
        <v>64</v>
      </c>
      <c r="Z9" s="47">
        <v>70</v>
      </c>
      <c r="AA9" s="47">
        <v>75</v>
      </c>
      <c r="AB9" s="47">
        <v>87</v>
      </c>
      <c r="AC9" s="47">
        <v>103</v>
      </c>
      <c r="AD9" s="47">
        <v>108</v>
      </c>
      <c r="AE9" s="47">
        <v>114</v>
      </c>
      <c r="AF9" s="47">
        <v>126</v>
      </c>
      <c r="AG9" s="47">
        <v>135</v>
      </c>
      <c r="AH9" s="100">
        <v>151</v>
      </c>
      <c r="AI9" s="130"/>
    </row>
    <row r="10" spans="2:35" s="12" customFormat="1" ht="15" customHeight="1" x14ac:dyDescent="0.2">
      <c r="B10" s="233"/>
      <c r="C10" s="76" t="s">
        <v>62</v>
      </c>
      <c r="D10" s="47">
        <v>391</v>
      </c>
      <c r="E10" s="47">
        <v>413</v>
      </c>
      <c r="F10" s="47">
        <v>402</v>
      </c>
      <c r="G10" s="47">
        <v>407</v>
      </c>
      <c r="H10" s="47">
        <v>447</v>
      </c>
      <c r="I10" s="47">
        <v>455</v>
      </c>
      <c r="J10" s="47">
        <v>629</v>
      </c>
      <c r="K10" s="47">
        <v>506</v>
      </c>
      <c r="L10" s="47">
        <v>507</v>
      </c>
      <c r="M10" s="47">
        <v>516</v>
      </c>
      <c r="N10" s="47">
        <v>528</v>
      </c>
      <c r="O10" s="47">
        <v>560</v>
      </c>
      <c r="P10" s="47">
        <v>714</v>
      </c>
      <c r="Q10" s="47">
        <v>729</v>
      </c>
      <c r="R10" s="47">
        <v>755</v>
      </c>
      <c r="S10" s="47">
        <v>787</v>
      </c>
      <c r="T10" s="47">
        <v>618</v>
      </c>
      <c r="U10" s="47">
        <v>643</v>
      </c>
      <c r="V10" s="47">
        <v>648</v>
      </c>
      <c r="W10" s="47">
        <v>647</v>
      </c>
      <c r="X10" s="47">
        <v>600</v>
      </c>
      <c r="Y10" s="47">
        <v>464</v>
      </c>
      <c r="Z10" s="47">
        <v>467</v>
      </c>
      <c r="AA10" s="47">
        <v>468</v>
      </c>
      <c r="AB10" s="47">
        <v>489</v>
      </c>
      <c r="AC10" s="47">
        <v>507</v>
      </c>
      <c r="AD10" s="47">
        <v>511</v>
      </c>
      <c r="AE10" s="47">
        <v>523</v>
      </c>
      <c r="AF10" s="47">
        <v>543</v>
      </c>
      <c r="AG10" s="47">
        <v>560</v>
      </c>
      <c r="AH10" s="100">
        <v>586</v>
      </c>
      <c r="AI10" s="130"/>
    </row>
    <row r="11" spans="2:35" s="18" customFormat="1" ht="15" customHeight="1" x14ac:dyDescent="0.25">
      <c r="B11" s="238"/>
      <c r="C11" s="77" t="s">
        <v>31</v>
      </c>
      <c r="D11" s="74">
        <v>5285</v>
      </c>
      <c r="E11" s="74">
        <v>5394</v>
      </c>
      <c r="F11" s="74">
        <v>5461</v>
      </c>
      <c r="G11" s="74">
        <v>5580</v>
      </c>
      <c r="H11" s="74">
        <v>5735</v>
      </c>
      <c r="I11" s="74">
        <v>5823</v>
      </c>
      <c r="J11" s="74">
        <v>6221</v>
      </c>
      <c r="K11" s="74">
        <v>6224</v>
      </c>
      <c r="L11" s="74">
        <v>6373</v>
      </c>
      <c r="M11" s="74">
        <v>6524</v>
      </c>
      <c r="N11" s="74">
        <v>6656</v>
      </c>
      <c r="O11" s="74">
        <v>6841</v>
      </c>
      <c r="P11" s="74">
        <v>7155</v>
      </c>
      <c r="Q11" s="74">
        <v>7240</v>
      </c>
      <c r="R11" s="74">
        <v>7331</v>
      </c>
      <c r="S11" s="74">
        <v>7421</v>
      </c>
      <c r="T11" s="74">
        <v>7479</v>
      </c>
      <c r="U11" s="74">
        <v>7546</v>
      </c>
      <c r="V11" s="74">
        <v>7571</v>
      </c>
      <c r="W11" s="74">
        <v>7532</v>
      </c>
      <c r="X11" s="74">
        <v>7519</v>
      </c>
      <c r="Y11" s="74">
        <v>7557</v>
      </c>
      <c r="Z11" s="74">
        <v>7590</v>
      </c>
      <c r="AA11" s="74">
        <v>7636</v>
      </c>
      <c r="AB11" s="74">
        <v>7741</v>
      </c>
      <c r="AC11" s="74">
        <v>7865</v>
      </c>
      <c r="AD11" s="74">
        <v>7954</v>
      </c>
      <c r="AE11" s="74">
        <v>8067</v>
      </c>
      <c r="AF11" s="74">
        <v>8199</v>
      </c>
      <c r="AG11" s="74">
        <v>8344</v>
      </c>
      <c r="AH11" s="74">
        <v>8517</v>
      </c>
      <c r="AI11" s="204"/>
    </row>
    <row r="12" spans="2:35" s="12" customFormat="1" ht="15" customHeight="1" x14ac:dyDescent="0.2">
      <c r="B12" s="233" t="s">
        <v>69</v>
      </c>
      <c r="C12" s="76" t="s">
        <v>56</v>
      </c>
      <c r="D12" s="47">
        <v>43</v>
      </c>
      <c r="E12" s="47">
        <v>72</v>
      </c>
      <c r="F12" s="47">
        <v>79</v>
      </c>
      <c r="G12" s="47">
        <v>82</v>
      </c>
      <c r="H12" s="47">
        <v>90</v>
      </c>
      <c r="I12" s="47">
        <v>106</v>
      </c>
      <c r="J12" s="47">
        <v>112</v>
      </c>
      <c r="K12" s="47">
        <v>123</v>
      </c>
      <c r="L12" s="47">
        <v>138</v>
      </c>
      <c r="M12" s="47">
        <v>156</v>
      </c>
      <c r="N12" s="47">
        <v>179</v>
      </c>
      <c r="O12" s="47">
        <v>199</v>
      </c>
      <c r="P12" s="47">
        <v>203</v>
      </c>
      <c r="Q12" s="47">
        <v>202</v>
      </c>
      <c r="R12" s="47">
        <v>206</v>
      </c>
      <c r="S12" s="47">
        <v>205</v>
      </c>
      <c r="T12" s="47">
        <v>206</v>
      </c>
      <c r="U12" s="47">
        <v>216</v>
      </c>
      <c r="V12" s="47">
        <v>225</v>
      </c>
      <c r="W12" s="47">
        <v>232</v>
      </c>
      <c r="X12" s="47">
        <v>225</v>
      </c>
      <c r="Y12" s="47">
        <v>236</v>
      </c>
      <c r="Z12" s="47">
        <v>247</v>
      </c>
      <c r="AA12" s="47">
        <v>269</v>
      </c>
      <c r="AB12" s="47">
        <v>283</v>
      </c>
      <c r="AC12" s="47">
        <v>294</v>
      </c>
      <c r="AD12" s="47">
        <v>311</v>
      </c>
      <c r="AE12" s="47">
        <v>328</v>
      </c>
      <c r="AF12" s="47">
        <v>332</v>
      </c>
      <c r="AG12" s="47">
        <v>332</v>
      </c>
      <c r="AH12" s="100">
        <v>329</v>
      </c>
      <c r="AI12" s="130"/>
    </row>
    <row r="13" spans="2:35" s="12" customFormat="1" ht="15" customHeight="1" x14ac:dyDescent="0.2">
      <c r="B13" s="233"/>
      <c r="C13" s="76" t="s">
        <v>108</v>
      </c>
      <c r="D13" s="47">
        <v>8297</v>
      </c>
      <c r="E13" s="47">
        <v>8470</v>
      </c>
      <c r="F13" s="47">
        <v>8748</v>
      </c>
      <c r="G13" s="47">
        <v>8900</v>
      </c>
      <c r="H13" s="47">
        <v>9071</v>
      </c>
      <c r="I13" s="47">
        <v>9344</v>
      </c>
      <c r="J13" s="47">
        <v>9575</v>
      </c>
      <c r="K13" s="47">
        <v>9947</v>
      </c>
      <c r="L13" s="47">
        <v>10413</v>
      </c>
      <c r="M13" s="47">
        <v>10684</v>
      </c>
      <c r="N13" s="47">
        <v>11136</v>
      </c>
      <c r="O13" s="47">
        <v>11428</v>
      </c>
      <c r="P13" s="47">
        <v>11531</v>
      </c>
      <c r="Q13" s="47">
        <v>11607</v>
      </c>
      <c r="R13" s="47">
        <v>11699</v>
      </c>
      <c r="S13" s="47">
        <v>11843</v>
      </c>
      <c r="T13" s="47">
        <v>11939</v>
      </c>
      <c r="U13" s="47">
        <v>12022</v>
      </c>
      <c r="V13" s="47">
        <v>11998</v>
      </c>
      <c r="W13" s="47">
        <v>11968</v>
      </c>
      <c r="X13" s="47">
        <v>12177</v>
      </c>
      <c r="Y13" s="47">
        <v>12165</v>
      </c>
      <c r="Z13" s="47">
        <v>12139</v>
      </c>
      <c r="AA13" s="47">
        <v>12170</v>
      </c>
      <c r="AB13" s="47">
        <v>12238</v>
      </c>
      <c r="AC13" s="47">
        <v>12301</v>
      </c>
      <c r="AD13" s="47">
        <v>12335</v>
      </c>
      <c r="AE13" s="47">
        <v>12381</v>
      </c>
      <c r="AF13" s="47">
        <v>12460</v>
      </c>
      <c r="AG13" s="47">
        <v>12593</v>
      </c>
      <c r="AH13" s="100">
        <v>12692</v>
      </c>
      <c r="AI13" s="130"/>
    </row>
    <row r="14" spans="2:35" s="12" customFormat="1" ht="15" customHeight="1" x14ac:dyDescent="0.2">
      <c r="B14" s="233"/>
      <c r="C14" s="76" t="s">
        <v>59</v>
      </c>
      <c r="D14" s="50" t="s">
        <v>4</v>
      </c>
      <c r="E14" s="50" t="s">
        <v>4</v>
      </c>
      <c r="F14" s="50" t="s">
        <v>4</v>
      </c>
      <c r="G14" s="50" t="s">
        <v>4</v>
      </c>
      <c r="H14" s="50" t="s">
        <v>4</v>
      </c>
      <c r="I14" s="50" t="s">
        <v>4</v>
      </c>
      <c r="J14" s="50" t="s">
        <v>4</v>
      </c>
      <c r="K14" s="50" t="s">
        <v>4</v>
      </c>
      <c r="L14" s="50" t="s">
        <v>4</v>
      </c>
      <c r="M14" s="50" t="s">
        <v>4</v>
      </c>
      <c r="N14" s="50" t="s">
        <v>4</v>
      </c>
      <c r="O14" s="50" t="s">
        <v>4</v>
      </c>
      <c r="P14" s="50" t="s">
        <v>4</v>
      </c>
      <c r="Q14" s="50" t="s">
        <v>4</v>
      </c>
      <c r="R14" s="50" t="s">
        <v>4</v>
      </c>
      <c r="S14" s="50" t="s">
        <v>4</v>
      </c>
      <c r="T14" s="50" t="s">
        <v>4</v>
      </c>
      <c r="U14" s="50" t="s">
        <v>4</v>
      </c>
      <c r="V14" s="50" t="s">
        <v>4</v>
      </c>
      <c r="W14" s="50" t="s">
        <v>4</v>
      </c>
      <c r="X14" s="50" t="s">
        <v>4</v>
      </c>
      <c r="Y14" s="47">
        <v>199</v>
      </c>
      <c r="Z14" s="47">
        <v>201</v>
      </c>
      <c r="AA14" s="47">
        <v>201</v>
      </c>
      <c r="AB14" s="47">
        <v>197</v>
      </c>
      <c r="AC14" s="47">
        <v>192</v>
      </c>
      <c r="AD14" s="47">
        <v>189</v>
      </c>
      <c r="AE14" s="47">
        <v>191</v>
      </c>
      <c r="AF14" s="47">
        <v>188</v>
      </c>
      <c r="AG14" s="47">
        <v>191</v>
      </c>
      <c r="AH14" s="100">
        <v>186</v>
      </c>
      <c r="AI14" s="130"/>
    </row>
    <row r="15" spans="2:35" s="12" customFormat="1" ht="15" customHeight="1" x14ac:dyDescent="0.2">
      <c r="B15" s="233"/>
      <c r="C15" s="76" t="s">
        <v>60</v>
      </c>
      <c r="D15" s="50" t="s">
        <v>4</v>
      </c>
      <c r="E15" s="50" t="s">
        <v>4</v>
      </c>
      <c r="F15" s="50" t="s">
        <v>4</v>
      </c>
      <c r="G15" s="50" t="s">
        <v>4</v>
      </c>
      <c r="H15" s="50" t="s">
        <v>4</v>
      </c>
      <c r="I15" s="50" t="s">
        <v>4</v>
      </c>
      <c r="J15" s="50" t="s">
        <v>4</v>
      </c>
      <c r="K15" s="50" t="s">
        <v>4</v>
      </c>
      <c r="L15" s="50" t="s">
        <v>4</v>
      </c>
      <c r="M15" s="50" t="s">
        <v>4</v>
      </c>
      <c r="N15" s="50" t="s">
        <v>4</v>
      </c>
      <c r="O15" s="50" t="s">
        <v>4</v>
      </c>
      <c r="P15" s="50" t="s">
        <v>4</v>
      </c>
      <c r="Q15" s="50" t="s">
        <v>4</v>
      </c>
      <c r="R15" s="50" t="s">
        <v>4</v>
      </c>
      <c r="S15" s="50" t="s">
        <v>4</v>
      </c>
      <c r="T15" s="47">
        <v>145</v>
      </c>
      <c r="U15" s="47">
        <v>149</v>
      </c>
      <c r="V15" s="47">
        <v>150</v>
      </c>
      <c r="W15" s="47">
        <v>146</v>
      </c>
      <c r="X15" s="47">
        <v>143</v>
      </c>
      <c r="Y15" s="47">
        <v>141</v>
      </c>
      <c r="Z15" s="47">
        <v>142</v>
      </c>
      <c r="AA15" s="47">
        <v>144</v>
      </c>
      <c r="AB15" s="47">
        <v>145</v>
      </c>
      <c r="AC15" s="47">
        <v>146</v>
      </c>
      <c r="AD15" s="47">
        <v>149</v>
      </c>
      <c r="AE15" s="47">
        <v>145</v>
      </c>
      <c r="AF15" s="47">
        <v>145</v>
      </c>
      <c r="AG15" s="47">
        <v>146</v>
      </c>
      <c r="AH15" s="100">
        <v>149</v>
      </c>
      <c r="AI15" s="130"/>
    </row>
    <row r="16" spans="2:35" s="12" customFormat="1" ht="15" customHeight="1" x14ac:dyDescent="0.2">
      <c r="B16" s="233"/>
      <c r="C16" s="76" t="s">
        <v>61</v>
      </c>
      <c r="D16" s="47">
        <v>49</v>
      </c>
      <c r="E16" s="47">
        <v>52</v>
      </c>
      <c r="F16" s="47">
        <v>114</v>
      </c>
      <c r="G16" s="47">
        <v>116</v>
      </c>
      <c r="H16" s="47">
        <v>135</v>
      </c>
      <c r="I16" s="47">
        <v>148</v>
      </c>
      <c r="J16" s="47">
        <v>182</v>
      </c>
      <c r="K16" s="47">
        <v>185</v>
      </c>
      <c r="L16" s="47">
        <v>186</v>
      </c>
      <c r="M16" s="47">
        <v>181</v>
      </c>
      <c r="N16" s="47">
        <v>222</v>
      </c>
      <c r="O16" s="47">
        <v>206</v>
      </c>
      <c r="P16" s="47">
        <v>196</v>
      </c>
      <c r="Q16" s="47">
        <v>203</v>
      </c>
      <c r="R16" s="47">
        <v>211</v>
      </c>
      <c r="S16" s="47">
        <v>175</v>
      </c>
      <c r="T16" s="47">
        <v>191</v>
      </c>
      <c r="U16" s="47">
        <v>162</v>
      </c>
      <c r="V16" s="47">
        <v>146</v>
      </c>
      <c r="W16" s="47">
        <v>130</v>
      </c>
      <c r="X16" s="47">
        <v>114</v>
      </c>
      <c r="Y16" s="47">
        <v>112</v>
      </c>
      <c r="Z16" s="47">
        <v>123</v>
      </c>
      <c r="AA16" s="47">
        <v>124</v>
      </c>
      <c r="AB16" s="47">
        <v>135</v>
      </c>
      <c r="AC16" s="47">
        <v>136</v>
      </c>
      <c r="AD16" s="47">
        <v>148</v>
      </c>
      <c r="AE16" s="47">
        <v>144</v>
      </c>
      <c r="AF16" s="47">
        <v>157</v>
      </c>
      <c r="AG16" s="47">
        <v>165</v>
      </c>
      <c r="AH16" s="100">
        <v>170</v>
      </c>
      <c r="AI16" s="130"/>
    </row>
    <row r="17" spans="2:35" s="12" customFormat="1" ht="15" customHeight="1" x14ac:dyDescent="0.2">
      <c r="B17" s="233"/>
      <c r="C17" s="76" t="s">
        <v>62</v>
      </c>
      <c r="D17" s="47">
        <v>844</v>
      </c>
      <c r="E17" s="47">
        <v>866</v>
      </c>
      <c r="F17" s="47">
        <v>878</v>
      </c>
      <c r="G17" s="47">
        <v>922</v>
      </c>
      <c r="H17" s="47">
        <v>989</v>
      </c>
      <c r="I17" s="47">
        <v>1041</v>
      </c>
      <c r="J17" s="47">
        <v>1208</v>
      </c>
      <c r="K17" s="47">
        <v>1110</v>
      </c>
      <c r="L17" s="47">
        <v>1189</v>
      </c>
      <c r="M17" s="47">
        <v>1219</v>
      </c>
      <c r="N17" s="47">
        <v>1289</v>
      </c>
      <c r="O17" s="47">
        <v>1336</v>
      </c>
      <c r="P17" s="47">
        <v>1463</v>
      </c>
      <c r="Q17" s="47">
        <v>1534</v>
      </c>
      <c r="R17" s="47">
        <v>1557</v>
      </c>
      <c r="S17" s="47">
        <v>1598</v>
      </c>
      <c r="T17" s="47">
        <v>1467</v>
      </c>
      <c r="U17" s="47">
        <v>1488</v>
      </c>
      <c r="V17" s="47">
        <v>1471</v>
      </c>
      <c r="W17" s="47">
        <v>1441</v>
      </c>
      <c r="X17" s="47">
        <v>1251</v>
      </c>
      <c r="Y17" s="47">
        <v>1040</v>
      </c>
      <c r="Z17" s="47">
        <v>1030</v>
      </c>
      <c r="AA17" s="47">
        <v>1036</v>
      </c>
      <c r="AB17" s="47">
        <v>1033</v>
      </c>
      <c r="AC17" s="47">
        <v>1048</v>
      </c>
      <c r="AD17" s="47">
        <v>1061</v>
      </c>
      <c r="AE17" s="47">
        <v>1073</v>
      </c>
      <c r="AF17" s="47">
        <v>1083</v>
      </c>
      <c r="AG17" s="47">
        <v>1110</v>
      </c>
      <c r="AH17" s="100">
        <v>1137</v>
      </c>
      <c r="AI17" s="130"/>
    </row>
    <row r="18" spans="2:35" s="18" customFormat="1" ht="15" customHeight="1" x14ac:dyDescent="0.25">
      <c r="B18" s="233"/>
      <c r="C18" s="77" t="s">
        <v>31</v>
      </c>
      <c r="D18" s="75">
        <v>9233</v>
      </c>
      <c r="E18" s="75">
        <v>9460</v>
      </c>
      <c r="F18" s="75">
        <v>9819</v>
      </c>
      <c r="G18" s="75">
        <v>10020</v>
      </c>
      <c r="H18" s="75">
        <v>10285</v>
      </c>
      <c r="I18" s="75">
        <v>10639</v>
      </c>
      <c r="J18" s="75">
        <v>11077</v>
      </c>
      <c r="K18" s="75">
        <v>11365</v>
      </c>
      <c r="L18" s="75">
        <v>11926</v>
      </c>
      <c r="M18" s="75">
        <v>12240</v>
      </c>
      <c r="N18" s="75">
        <v>12826</v>
      </c>
      <c r="O18" s="75">
        <v>13169</v>
      </c>
      <c r="P18" s="75">
        <v>13393</v>
      </c>
      <c r="Q18" s="75">
        <v>13546</v>
      </c>
      <c r="R18" s="75">
        <v>13673</v>
      </c>
      <c r="S18" s="75">
        <v>13821</v>
      </c>
      <c r="T18" s="75">
        <v>13948</v>
      </c>
      <c r="U18" s="75">
        <v>14037</v>
      </c>
      <c r="V18" s="75">
        <v>13990</v>
      </c>
      <c r="W18" s="75">
        <v>13917</v>
      </c>
      <c r="X18" s="75">
        <v>13910</v>
      </c>
      <c r="Y18" s="74">
        <v>13893</v>
      </c>
      <c r="Z18" s="74">
        <v>13882</v>
      </c>
      <c r="AA18" s="74">
        <v>13944</v>
      </c>
      <c r="AB18" s="74">
        <v>14031</v>
      </c>
      <c r="AC18" s="74">
        <v>14117</v>
      </c>
      <c r="AD18" s="74">
        <v>14193</v>
      </c>
      <c r="AE18" s="74">
        <v>14262</v>
      </c>
      <c r="AF18" s="74">
        <v>14365</v>
      </c>
      <c r="AG18" s="74">
        <v>14537</v>
      </c>
      <c r="AH18" s="74">
        <v>14663</v>
      </c>
      <c r="AI18" s="204"/>
    </row>
    <row r="19" spans="2:35" s="12" customFormat="1" ht="15" customHeight="1" x14ac:dyDescent="0.2">
      <c r="B19" s="239" t="s">
        <v>70</v>
      </c>
      <c r="C19" s="76" t="s">
        <v>56</v>
      </c>
      <c r="D19" s="47">
        <v>25</v>
      </c>
      <c r="E19" s="47">
        <v>35</v>
      </c>
      <c r="F19" s="47">
        <v>35</v>
      </c>
      <c r="G19" s="47">
        <v>45</v>
      </c>
      <c r="H19" s="47">
        <v>55</v>
      </c>
      <c r="I19" s="47">
        <v>64</v>
      </c>
      <c r="J19" s="47">
        <v>66</v>
      </c>
      <c r="K19" s="47">
        <v>68</v>
      </c>
      <c r="L19" s="47">
        <v>76</v>
      </c>
      <c r="M19" s="47">
        <v>79</v>
      </c>
      <c r="N19" s="47">
        <v>82</v>
      </c>
      <c r="O19" s="47">
        <v>84</v>
      </c>
      <c r="P19" s="47">
        <v>86</v>
      </c>
      <c r="Q19" s="47">
        <v>89</v>
      </c>
      <c r="R19" s="47">
        <v>90</v>
      </c>
      <c r="S19" s="47">
        <v>99</v>
      </c>
      <c r="T19" s="47">
        <v>100</v>
      </c>
      <c r="U19" s="47">
        <v>104</v>
      </c>
      <c r="V19" s="47">
        <v>108</v>
      </c>
      <c r="W19" s="47">
        <v>112</v>
      </c>
      <c r="X19" s="47">
        <v>133</v>
      </c>
      <c r="Y19" s="47">
        <v>144</v>
      </c>
      <c r="Z19" s="47">
        <v>156</v>
      </c>
      <c r="AA19" s="47">
        <v>160</v>
      </c>
      <c r="AB19" s="47">
        <v>164</v>
      </c>
      <c r="AC19" s="47">
        <v>173</v>
      </c>
      <c r="AD19" s="47">
        <v>193</v>
      </c>
      <c r="AE19" s="47">
        <v>203</v>
      </c>
      <c r="AF19" s="47">
        <v>206</v>
      </c>
      <c r="AG19" s="47">
        <v>205</v>
      </c>
      <c r="AH19" s="100">
        <v>202</v>
      </c>
      <c r="AI19" s="130"/>
    </row>
    <row r="20" spans="2:35" s="12" customFormat="1" ht="15" customHeight="1" x14ac:dyDescent="0.2">
      <c r="B20" s="233"/>
      <c r="C20" s="76" t="s">
        <v>108</v>
      </c>
      <c r="D20" s="47">
        <v>32571</v>
      </c>
      <c r="E20" s="47">
        <v>33232</v>
      </c>
      <c r="F20" s="47">
        <v>33951</v>
      </c>
      <c r="G20" s="47">
        <v>34682</v>
      </c>
      <c r="H20" s="47">
        <v>35723</v>
      </c>
      <c r="I20" s="47">
        <v>36977</v>
      </c>
      <c r="J20" s="47">
        <v>38053</v>
      </c>
      <c r="K20" s="47">
        <v>39250</v>
      </c>
      <c r="L20" s="47">
        <v>40677</v>
      </c>
      <c r="M20" s="47">
        <v>41910</v>
      </c>
      <c r="N20" s="47">
        <v>42994</v>
      </c>
      <c r="O20" s="47">
        <v>43823</v>
      </c>
      <c r="P20" s="47">
        <v>44683</v>
      </c>
      <c r="Q20" s="47">
        <v>45234</v>
      </c>
      <c r="R20" s="47">
        <v>45320</v>
      </c>
      <c r="S20" s="47">
        <v>45612</v>
      </c>
      <c r="T20" s="47">
        <v>45960</v>
      </c>
      <c r="U20" s="47">
        <v>46223</v>
      </c>
      <c r="V20" s="47">
        <v>46290</v>
      </c>
      <c r="W20" s="47">
        <v>46267</v>
      </c>
      <c r="X20" s="47">
        <v>46744</v>
      </c>
      <c r="Y20" s="47">
        <v>46814</v>
      </c>
      <c r="Z20" s="47">
        <v>46995</v>
      </c>
      <c r="AA20" s="47">
        <v>47289</v>
      </c>
      <c r="AB20" s="47">
        <v>47659</v>
      </c>
      <c r="AC20" s="47">
        <v>48029</v>
      </c>
      <c r="AD20" s="47">
        <v>48376</v>
      </c>
      <c r="AE20" s="47">
        <v>48767</v>
      </c>
      <c r="AF20" s="47">
        <v>49321</v>
      </c>
      <c r="AG20" s="47">
        <v>49839</v>
      </c>
      <c r="AH20" s="100">
        <v>50363</v>
      </c>
      <c r="AI20" s="130"/>
    </row>
    <row r="21" spans="2:35" s="12" customFormat="1" ht="15" customHeight="1" x14ac:dyDescent="0.2">
      <c r="B21" s="233"/>
      <c r="C21" s="76" t="s">
        <v>59</v>
      </c>
      <c r="D21" s="50" t="s">
        <v>4</v>
      </c>
      <c r="E21" s="50" t="s">
        <v>4</v>
      </c>
      <c r="F21" s="50" t="s">
        <v>4</v>
      </c>
      <c r="G21" s="50" t="s">
        <v>4</v>
      </c>
      <c r="H21" s="50" t="s">
        <v>4</v>
      </c>
      <c r="I21" s="50" t="s">
        <v>4</v>
      </c>
      <c r="J21" s="50" t="s">
        <v>4</v>
      </c>
      <c r="K21" s="50" t="s">
        <v>4</v>
      </c>
      <c r="L21" s="50" t="s">
        <v>4</v>
      </c>
      <c r="M21" s="50" t="s">
        <v>4</v>
      </c>
      <c r="N21" s="50" t="s">
        <v>4</v>
      </c>
      <c r="O21" s="50" t="s">
        <v>4</v>
      </c>
      <c r="P21" s="50" t="s">
        <v>4</v>
      </c>
      <c r="Q21" s="50" t="s">
        <v>4</v>
      </c>
      <c r="R21" s="50" t="s">
        <v>4</v>
      </c>
      <c r="S21" s="50" t="s">
        <v>4</v>
      </c>
      <c r="T21" s="50" t="s">
        <v>4</v>
      </c>
      <c r="U21" s="50" t="s">
        <v>4</v>
      </c>
      <c r="V21" s="50" t="s">
        <v>4</v>
      </c>
      <c r="W21" s="50" t="s">
        <v>4</v>
      </c>
      <c r="X21" s="50" t="s">
        <v>4</v>
      </c>
      <c r="Y21" s="47">
        <v>965</v>
      </c>
      <c r="Z21" s="47">
        <v>954</v>
      </c>
      <c r="AA21" s="47">
        <v>955</v>
      </c>
      <c r="AB21" s="47">
        <v>956</v>
      </c>
      <c r="AC21" s="47">
        <v>958</v>
      </c>
      <c r="AD21" s="47">
        <v>963</v>
      </c>
      <c r="AE21" s="47">
        <v>973</v>
      </c>
      <c r="AF21" s="47">
        <v>980</v>
      </c>
      <c r="AG21" s="47">
        <v>981</v>
      </c>
      <c r="AH21" s="100">
        <v>977</v>
      </c>
      <c r="AI21" s="130"/>
    </row>
    <row r="22" spans="2:35" s="12" customFormat="1" ht="15" customHeight="1" x14ac:dyDescent="0.2">
      <c r="B22" s="233"/>
      <c r="C22" s="76" t="s">
        <v>60</v>
      </c>
      <c r="D22" s="50" t="s">
        <v>4</v>
      </c>
      <c r="E22" s="50" t="s">
        <v>4</v>
      </c>
      <c r="F22" s="50" t="s">
        <v>4</v>
      </c>
      <c r="G22" s="50" t="s">
        <v>4</v>
      </c>
      <c r="H22" s="50" t="s">
        <v>4</v>
      </c>
      <c r="I22" s="50" t="s">
        <v>4</v>
      </c>
      <c r="J22" s="50" t="s">
        <v>4</v>
      </c>
      <c r="K22" s="50" t="s">
        <v>4</v>
      </c>
      <c r="L22" s="50" t="s">
        <v>4</v>
      </c>
      <c r="M22" s="50" t="s">
        <v>4</v>
      </c>
      <c r="N22" s="50" t="s">
        <v>4</v>
      </c>
      <c r="O22" s="50" t="s">
        <v>4</v>
      </c>
      <c r="P22" s="50" t="s">
        <v>4</v>
      </c>
      <c r="Q22" s="50" t="s">
        <v>4</v>
      </c>
      <c r="R22" s="50" t="s">
        <v>4</v>
      </c>
      <c r="S22" s="50" t="s">
        <v>4</v>
      </c>
      <c r="T22" s="47">
        <v>451</v>
      </c>
      <c r="U22" s="47">
        <v>453</v>
      </c>
      <c r="V22" s="47">
        <v>456</v>
      </c>
      <c r="W22" s="47">
        <v>451</v>
      </c>
      <c r="X22" s="47">
        <v>449</v>
      </c>
      <c r="Y22" s="47">
        <v>446</v>
      </c>
      <c r="Z22" s="47">
        <v>444</v>
      </c>
      <c r="AA22" s="47">
        <v>442</v>
      </c>
      <c r="AB22" s="47">
        <v>440</v>
      </c>
      <c r="AC22" s="47">
        <v>440</v>
      </c>
      <c r="AD22" s="47">
        <v>440</v>
      </c>
      <c r="AE22" s="47">
        <v>439</v>
      </c>
      <c r="AF22" s="47">
        <v>439</v>
      </c>
      <c r="AG22" s="47">
        <v>438</v>
      </c>
      <c r="AH22" s="100">
        <v>435</v>
      </c>
      <c r="AI22" s="130"/>
    </row>
    <row r="23" spans="2:35" s="12" customFormat="1" ht="15" customHeight="1" x14ac:dyDescent="0.2">
      <c r="B23" s="233"/>
      <c r="C23" s="76" t="s">
        <v>61</v>
      </c>
      <c r="D23" s="47">
        <v>362</v>
      </c>
      <c r="E23" s="47">
        <v>350</v>
      </c>
      <c r="F23" s="47">
        <v>569</v>
      </c>
      <c r="G23" s="47">
        <v>675</v>
      </c>
      <c r="H23" s="47">
        <v>690</v>
      </c>
      <c r="I23" s="47">
        <v>730</v>
      </c>
      <c r="J23" s="47">
        <v>745</v>
      </c>
      <c r="K23" s="47">
        <v>709</v>
      </c>
      <c r="L23" s="47">
        <v>706</v>
      </c>
      <c r="M23" s="47">
        <v>683</v>
      </c>
      <c r="N23" s="47">
        <v>654</v>
      </c>
      <c r="O23" s="47">
        <v>679</v>
      </c>
      <c r="P23" s="47">
        <v>583</v>
      </c>
      <c r="Q23" s="47">
        <v>588</v>
      </c>
      <c r="R23" s="47">
        <v>578</v>
      </c>
      <c r="S23" s="47">
        <v>523</v>
      </c>
      <c r="T23" s="47">
        <v>510</v>
      </c>
      <c r="U23" s="47">
        <v>443</v>
      </c>
      <c r="V23" s="47">
        <v>420</v>
      </c>
      <c r="W23" s="47">
        <v>377</v>
      </c>
      <c r="X23" s="47">
        <v>524</v>
      </c>
      <c r="Y23" s="47">
        <v>513</v>
      </c>
      <c r="Z23" s="47">
        <v>489</v>
      </c>
      <c r="AA23" s="47">
        <v>488</v>
      </c>
      <c r="AB23" s="47">
        <v>492</v>
      </c>
      <c r="AC23" s="47">
        <v>518</v>
      </c>
      <c r="AD23" s="47">
        <v>527</v>
      </c>
      <c r="AE23" s="47">
        <v>528</v>
      </c>
      <c r="AF23" s="47">
        <v>547</v>
      </c>
      <c r="AG23" s="47">
        <v>565</v>
      </c>
      <c r="AH23" s="100">
        <v>567</v>
      </c>
      <c r="AI23" s="130"/>
    </row>
    <row r="24" spans="2:35" s="12" customFormat="1" ht="15" customHeight="1" x14ac:dyDescent="0.2">
      <c r="B24" s="233"/>
      <c r="C24" s="76" t="s">
        <v>62</v>
      </c>
      <c r="D24" s="47">
        <v>6788</v>
      </c>
      <c r="E24" s="47">
        <v>7037</v>
      </c>
      <c r="F24" s="47">
        <v>7022</v>
      </c>
      <c r="G24" s="47">
        <v>7331</v>
      </c>
      <c r="H24" s="47">
        <v>7604</v>
      </c>
      <c r="I24" s="47">
        <v>7977</v>
      </c>
      <c r="J24" s="47">
        <v>8503</v>
      </c>
      <c r="K24" s="47">
        <v>8660</v>
      </c>
      <c r="L24" s="47">
        <v>8924</v>
      </c>
      <c r="M24" s="47">
        <v>9228</v>
      </c>
      <c r="N24" s="47">
        <v>9464</v>
      </c>
      <c r="O24" s="47">
        <v>9751</v>
      </c>
      <c r="P24" s="47">
        <v>10051</v>
      </c>
      <c r="Q24" s="47">
        <v>10229</v>
      </c>
      <c r="R24" s="47">
        <v>10277</v>
      </c>
      <c r="S24" s="47">
        <v>10251</v>
      </c>
      <c r="T24" s="47">
        <v>9768</v>
      </c>
      <c r="U24" s="47">
        <v>9775</v>
      </c>
      <c r="V24" s="47">
        <v>9542</v>
      </c>
      <c r="W24" s="47">
        <v>9314</v>
      </c>
      <c r="X24" s="47">
        <v>8720</v>
      </c>
      <c r="Y24" s="47">
        <v>7791</v>
      </c>
      <c r="Z24" s="47">
        <v>7735</v>
      </c>
      <c r="AA24" s="47">
        <v>7775</v>
      </c>
      <c r="AB24" s="47">
        <v>7886</v>
      </c>
      <c r="AC24" s="47">
        <v>8010</v>
      </c>
      <c r="AD24" s="47">
        <v>8003</v>
      </c>
      <c r="AE24" s="47">
        <v>8011</v>
      </c>
      <c r="AF24" s="47">
        <v>8162</v>
      </c>
      <c r="AG24" s="47">
        <v>8261</v>
      </c>
      <c r="AH24" s="100">
        <v>8410</v>
      </c>
      <c r="AI24" s="130"/>
    </row>
    <row r="25" spans="2:35" s="18" customFormat="1" ht="15" customHeight="1" x14ac:dyDescent="0.25">
      <c r="B25" s="238"/>
      <c r="C25" s="77" t="s">
        <v>31</v>
      </c>
      <c r="D25" s="75">
        <v>39746</v>
      </c>
      <c r="E25" s="75">
        <v>40654</v>
      </c>
      <c r="F25" s="75">
        <v>41577</v>
      </c>
      <c r="G25" s="75">
        <v>42733</v>
      </c>
      <c r="H25" s="75">
        <v>44072</v>
      </c>
      <c r="I25" s="75">
        <v>45748</v>
      </c>
      <c r="J25" s="75">
        <v>47367</v>
      </c>
      <c r="K25" s="75">
        <v>48687</v>
      </c>
      <c r="L25" s="75">
        <v>50383</v>
      </c>
      <c r="M25" s="75">
        <v>51900</v>
      </c>
      <c r="N25" s="75">
        <v>53194</v>
      </c>
      <c r="O25" s="75">
        <v>54337</v>
      </c>
      <c r="P25" s="75">
        <v>55403</v>
      </c>
      <c r="Q25" s="75">
        <v>56140</v>
      </c>
      <c r="R25" s="75">
        <v>56265</v>
      </c>
      <c r="S25" s="75">
        <v>56485</v>
      </c>
      <c r="T25" s="75">
        <v>56789</v>
      </c>
      <c r="U25" s="75">
        <v>56998</v>
      </c>
      <c r="V25" s="75">
        <v>56816</v>
      </c>
      <c r="W25" s="75">
        <v>56521</v>
      </c>
      <c r="X25" s="75">
        <v>56570</v>
      </c>
      <c r="Y25" s="74">
        <v>56673</v>
      </c>
      <c r="Z25" s="74">
        <v>56773</v>
      </c>
      <c r="AA25" s="74">
        <v>57109</v>
      </c>
      <c r="AB25" s="74">
        <v>57597</v>
      </c>
      <c r="AC25" s="74">
        <v>58128</v>
      </c>
      <c r="AD25" s="74">
        <v>58502</v>
      </c>
      <c r="AE25" s="74">
        <v>58921</v>
      </c>
      <c r="AF25" s="74">
        <v>59655</v>
      </c>
      <c r="AG25" s="74">
        <v>60289</v>
      </c>
      <c r="AH25" s="74">
        <v>60954</v>
      </c>
      <c r="AI25" s="204"/>
    </row>
    <row r="26" spans="2:35" s="12" customFormat="1" ht="15" customHeight="1" x14ac:dyDescent="0.2">
      <c r="B26" s="233" t="s">
        <v>71</v>
      </c>
      <c r="C26" s="76" t="s">
        <v>56</v>
      </c>
      <c r="D26" s="47">
        <v>6</v>
      </c>
      <c r="E26" s="47">
        <v>9</v>
      </c>
      <c r="F26" s="47">
        <v>11</v>
      </c>
      <c r="G26" s="47">
        <v>16</v>
      </c>
      <c r="H26" s="47">
        <v>19</v>
      </c>
      <c r="I26" s="47">
        <v>26</v>
      </c>
      <c r="J26" s="47">
        <v>35</v>
      </c>
      <c r="K26" s="47">
        <v>43</v>
      </c>
      <c r="L26" s="47">
        <v>49</v>
      </c>
      <c r="M26" s="47">
        <v>56</v>
      </c>
      <c r="N26" s="47">
        <v>69</v>
      </c>
      <c r="O26" s="47">
        <v>80</v>
      </c>
      <c r="P26" s="47">
        <v>83</v>
      </c>
      <c r="Q26" s="47">
        <v>90</v>
      </c>
      <c r="R26" s="47">
        <v>101</v>
      </c>
      <c r="S26" s="47">
        <v>107</v>
      </c>
      <c r="T26" s="47">
        <v>116</v>
      </c>
      <c r="U26" s="47">
        <v>133</v>
      </c>
      <c r="V26" s="47">
        <v>133</v>
      </c>
      <c r="W26" s="47">
        <v>135</v>
      </c>
      <c r="X26" s="47">
        <v>115</v>
      </c>
      <c r="Y26" s="47">
        <v>124</v>
      </c>
      <c r="Z26" s="47">
        <v>134</v>
      </c>
      <c r="AA26" s="47">
        <v>141</v>
      </c>
      <c r="AB26" s="47">
        <v>146</v>
      </c>
      <c r="AC26" s="47">
        <v>155</v>
      </c>
      <c r="AD26" s="47">
        <v>162</v>
      </c>
      <c r="AE26" s="47">
        <v>182</v>
      </c>
      <c r="AF26" s="47">
        <v>208</v>
      </c>
      <c r="AG26" s="47">
        <v>212</v>
      </c>
      <c r="AH26" s="100">
        <v>213</v>
      </c>
      <c r="AI26" s="130"/>
    </row>
    <row r="27" spans="2:35" s="12" customFormat="1" ht="15" customHeight="1" x14ac:dyDescent="0.2">
      <c r="B27" s="233"/>
      <c r="C27" s="76" t="s">
        <v>108</v>
      </c>
      <c r="D27" s="47">
        <v>6407</v>
      </c>
      <c r="E27" s="47">
        <v>6529</v>
      </c>
      <c r="F27" s="47">
        <v>6641</v>
      </c>
      <c r="G27" s="47">
        <v>6762</v>
      </c>
      <c r="H27" s="47">
        <v>6926</v>
      </c>
      <c r="I27" s="47">
        <v>7087</v>
      </c>
      <c r="J27" s="47">
        <v>7231</v>
      </c>
      <c r="K27" s="47">
        <v>7410</v>
      </c>
      <c r="L27" s="47">
        <v>7552</v>
      </c>
      <c r="M27" s="47">
        <v>7734</v>
      </c>
      <c r="N27" s="47">
        <v>7832</v>
      </c>
      <c r="O27" s="47">
        <v>8009</v>
      </c>
      <c r="P27" s="47">
        <v>8167</v>
      </c>
      <c r="Q27" s="47">
        <v>8287</v>
      </c>
      <c r="R27" s="47">
        <v>8388</v>
      </c>
      <c r="S27" s="47">
        <v>8474</v>
      </c>
      <c r="T27" s="47">
        <v>8563</v>
      </c>
      <c r="U27" s="47">
        <v>8641</v>
      </c>
      <c r="V27" s="47">
        <v>8670</v>
      </c>
      <c r="W27" s="47">
        <v>8670</v>
      </c>
      <c r="X27" s="47">
        <v>8768</v>
      </c>
      <c r="Y27" s="47">
        <v>8783</v>
      </c>
      <c r="Z27" s="47">
        <v>8791</v>
      </c>
      <c r="AA27" s="47">
        <v>8807</v>
      </c>
      <c r="AB27" s="47">
        <v>8814</v>
      </c>
      <c r="AC27" s="47">
        <v>8882</v>
      </c>
      <c r="AD27" s="47">
        <v>8930</v>
      </c>
      <c r="AE27" s="47">
        <v>8976</v>
      </c>
      <c r="AF27" s="47">
        <v>9025</v>
      </c>
      <c r="AG27" s="47">
        <v>9105</v>
      </c>
      <c r="AH27" s="100">
        <v>9201</v>
      </c>
      <c r="AI27" s="130"/>
    </row>
    <row r="28" spans="2:35" s="12" customFormat="1" ht="15" customHeight="1" x14ac:dyDescent="0.2">
      <c r="B28" s="233"/>
      <c r="C28" s="76" t="s">
        <v>59</v>
      </c>
      <c r="D28" s="50" t="s">
        <v>4</v>
      </c>
      <c r="E28" s="50" t="s">
        <v>4</v>
      </c>
      <c r="F28" s="50" t="s">
        <v>4</v>
      </c>
      <c r="G28" s="50" t="s">
        <v>4</v>
      </c>
      <c r="H28" s="50" t="s">
        <v>4</v>
      </c>
      <c r="I28" s="50" t="s">
        <v>4</v>
      </c>
      <c r="J28" s="50" t="s">
        <v>4</v>
      </c>
      <c r="K28" s="50" t="s">
        <v>4</v>
      </c>
      <c r="L28" s="50" t="s">
        <v>4</v>
      </c>
      <c r="M28" s="50" t="s">
        <v>4</v>
      </c>
      <c r="N28" s="50" t="s">
        <v>4</v>
      </c>
      <c r="O28" s="50" t="s">
        <v>4</v>
      </c>
      <c r="P28" s="50" t="s">
        <v>4</v>
      </c>
      <c r="Q28" s="50" t="s">
        <v>4</v>
      </c>
      <c r="R28" s="50" t="s">
        <v>4</v>
      </c>
      <c r="S28" s="50" t="s">
        <v>4</v>
      </c>
      <c r="T28" s="50" t="s">
        <v>4</v>
      </c>
      <c r="U28" s="50" t="s">
        <v>4</v>
      </c>
      <c r="V28" s="50" t="s">
        <v>4</v>
      </c>
      <c r="W28" s="50" t="s">
        <v>4</v>
      </c>
      <c r="X28" s="50" t="s">
        <v>4</v>
      </c>
      <c r="Y28" s="47">
        <v>142</v>
      </c>
      <c r="Z28" s="47">
        <v>140</v>
      </c>
      <c r="AA28" s="47">
        <v>140</v>
      </c>
      <c r="AB28" s="47">
        <v>139</v>
      </c>
      <c r="AC28" s="47">
        <v>141</v>
      </c>
      <c r="AD28" s="47">
        <v>142</v>
      </c>
      <c r="AE28" s="47">
        <v>143</v>
      </c>
      <c r="AF28" s="47">
        <v>144</v>
      </c>
      <c r="AG28" s="47">
        <v>143</v>
      </c>
      <c r="AH28" s="100">
        <v>142</v>
      </c>
      <c r="AI28" s="130"/>
    </row>
    <row r="29" spans="2:35" s="12" customFormat="1" ht="15" customHeight="1" x14ac:dyDescent="0.2">
      <c r="B29" s="233"/>
      <c r="C29" s="76" t="s">
        <v>60</v>
      </c>
      <c r="D29" s="50" t="s">
        <v>4</v>
      </c>
      <c r="E29" s="50" t="s">
        <v>4</v>
      </c>
      <c r="F29" s="50" t="s">
        <v>4</v>
      </c>
      <c r="G29" s="50" t="s">
        <v>4</v>
      </c>
      <c r="H29" s="50" t="s">
        <v>4</v>
      </c>
      <c r="I29" s="50" t="s">
        <v>4</v>
      </c>
      <c r="J29" s="50" t="s">
        <v>4</v>
      </c>
      <c r="K29" s="50" t="s">
        <v>4</v>
      </c>
      <c r="L29" s="50" t="s">
        <v>4</v>
      </c>
      <c r="M29" s="50" t="s">
        <v>4</v>
      </c>
      <c r="N29" s="50" t="s">
        <v>4</v>
      </c>
      <c r="O29" s="50" t="s">
        <v>4</v>
      </c>
      <c r="P29" s="50" t="s">
        <v>4</v>
      </c>
      <c r="Q29" s="50" t="s">
        <v>4</v>
      </c>
      <c r="R29" s="50" t="s">
        <v>4</v>
      </c>
      <c r="S29" s="50" t="s">
        <v>4</v>
      </c>
      <c r="T29" s="47">
        <v>187</v>
      </c>
      <c r="U29" s="47">
        <v>189</v>
      </c>
      <c r="V29" s="47">
        <v>186</v>
      </c>
      <c r="W29" s="47">
        <v>174</v>
      </c>
      <c r="X29" s="47">
        <v>166</v>
      </c>
      <c r="Y29" s="47">
        <v>165</v>
      </c>
      <c r="Z29" s="47">
        <v>167</v>
      </c>
      <c r="AA29" s="47">
        <v>167</v>
      </c>
      <c r="AB29" s="47">
        <v>168</v>
      </c>
      <c r="AC29" s="47">
        <v>165</v>
      </c>
      <c r="AD29" s="47">
        <v>164</v>
      </c>
      <c r="AE29" s="47">
        <v>165</v>
      </c>
      <c r="AF29" s="47">
        <v>165</v>
      </c>
      <c r="AG29" s="47">
        <v>165</v>
      </c>
      <c r="AH29" s="100">
        <v>165</v>
      </c>
      <c r="AI29" s="130"/>
    </row>
    <row r="30" spans="2:35" s="12" customFormat="1" ht="15" customHeight="1" x14ac:dyDescent="0.2">
      <c r="B30" s="233"/>
      <c r="C30" s="76" t="s">
        <v>61</v>
      </c>
      <c r="D30" s="47">
        <v>42</v>
      </c>
      <c r="E30" s="47">
        <v>48</v>
      </c>
      <c r="F30" s="47">
        <v>100</v>
      </c>
      <c r="G30" s="47">
        <v>121</v>
      </c>
      <c r="H30" s="47">
        <v>140</v>
      </c>
      <c r="I30" s="47">
        <v>160</v>
      </c>
      <c r="J30" s="47">
        <v>167</v>
      </c>
      <c r="K30" s="47">
        <v>201</v>
      </c>
      <c r="L30" s="47">
        <v>225</v>
      </c>
      <c r="M30" s="47">
        <v>196</v>
      </c>
      <c r="N30" s="47">
        <v>234</v>
      </c>
      <c r="O30" s="47">
        <v>258</v>
      </c>
      <c r="P30" s="47">
        <v>238</v>
      </c>
      <c r="Q30" s="47">
        <v>219</v>
      </c>
      <c r="R30" s="47">
        <v>215</v>
      </c>
      <c r="S30" s="47">
        <v>172</v>
      </c>
      <c r="T30" s="47">
        <v>201</v>
      </c>
      <c r="U30" s="47">
        <v>177</v>
      </c>
      <c r="V30" s="47">
        <v>167</v>
      </c>
      <c r="W30" s="47">
        <v>151</v>
      </c>
      <c r="X30" s="47">
        <v>125</v>
      </c>
      <c r="Y30" s="47">
        <v>116</v>
      </c>
      <c r="Z30" s="47">
        <v>115</v>
      </c>
      <c r="AA30" s="47">
        <v>118</v>
      </c>
      <c r="AB30" s="47">
        <v>130</v>
      </c>
      <c r="AC30" s="47">
        <v>134</v>
      </c>
      <c r="AD30" s="47">
        <v>144</v>
      </c>
      <c r="AE30" s="47">
        <v>146</v>
      </c>
      <c r="AF30" s="47">
        <v>137</v>
      </c>
      <c r="AG30" s="47">
        <v>140</v>
      </c>
      <c r="AH30" s="100">
        <v>153</v>
      </c>
      <c r="AI30" s="130"/>
    </row>
    <row r="31" spans="2:35" s="12" customFormat="1" ht="15" customHeight="1" x14ac:dyDescent="0.2">
      <c r="B31" s="233"/>
      <c r="C31" s="76" t="s">
        <v>62</v>
      </c>
      <c r="D31" s="47">
        <v>757</v>
      </c>
      <c r="E31" s="47">
        <v>794</v>
      </c>
      <c r="F31" s="47">
        <v>767</v>
      </c>
      <c r="G31" s="47">
        <v>803</v>
      </c>
      <c r="H31" s="47">
        <v>800</v>
      </c>
      <c r="I31" s="47">
        <v>816</v>
      </c>
      <c r="J31" s="47">
        <v>921</v>
      </c>
      <c r="K31" s="47">
        <v>860</v>
      </c>
      <c r="L31" s="47">
        <v>887</v>
      </c>
      <c r="M31" s="47">
        <v>932</v>
      </c>
      <c r="N31" s="47">
        <v>957</v>
      </c>
      <c r="O31" s="47">
        <v>980</v>
      </c>
      <c r="P31" s="47">
        <v>1142</v>
      </c>
      <c r="Q31" s="47">
        <v>1236</v>
      </c>
      <c r="R31" s="47">
        <v>1288</v>
      </c>
      <c r="S31" s="47">
        <v>1333</v>
      </c>
      <c r="T31" s="47">
        <v>1150</v>
      </c>
      <c r="U31" s="47">
        <v>1184</v>
      </c>
      <c r="V31" s="47">
        <v>1175</v>
      </c>
      <c r="W31" s="47">
        <v>1144</v>
      </c>
      <c r="X31" s="47">
        <v>1071</v>
      </c>
      <c r="Y31" s="47">
        <v>937</v>
      </c>
      <c r="Z31" s="47">
        <v>947</v>
      </c>
      <c r="AA31" s="47">
        <v>944</v>
      </c>
      <c r="AB31" s="47">
        <v>956</v>
      </c>
      <c r="AC31" s="47">
        <v>971</v>
      </c>
      <c r="AD31" s="47">
        <v>972</v>
      </c>
      <c r="AE31" s="47">
        <v>971</v>
      </c>
      <c r="AF31" s="47">
        <v>970</v>
      </c>
      <c r="AG31" s="47">
        <v>980</v>
      </c>
      <c r="AH31" s="100">
        <v>995</v>
      </c>
      <c r="AI31" s="130"/>
    </row>
    <row r="32" spans="2:35" s="18" customFormat="1" ht="15" customHeight="1" x14ac:dyDescent="0.25">
      <c r="B32" s="233"/>
      <c r="C32" s="77" t="s">
        <v>31</v>
      </c>
      <c r="D32" s="75">
        <v>7212</v>
      </c>
      <c r="E32" s="75">
        <v>7380</v>
      </c>
      <c r="F32" s="75">
        <v>7519</v>
      </c>
      <c r="G32" s="75">
        <v>7702</v>
      </c>
      <c r="H32" s="75">
        <v>7885</v>
      </c>
      <c r="I32" s="75">
        <v>8089</v>
      </c>
      <c r="J32" s="75">
        <v>8354</v>
      </c>
      <c r="K32" s="75">
        <v>8514</v>
      </c>
      <c r="L32" s="75">
        <v>8713</v>
      </c>
      <c r="M32" s="75">
        <v>8918</v>
      </c>
      <c r="N32" s="75">
        <v>9092</v>
      </c>
      <c r="O32" s="75">
        <v>9327</v>
      </c>
      <c r="P32" s="75">
        <v>9630</v>
      </c>
      <c r="Q32" s="75">
        <v>9832</v>
      </c>
      <c r="R32" s="75">
        <v>9992</v>
      </c>
      <c r="S32" s="75">
        <v>10086</v>
      </c>
      <c r="T32" s="75">
        <v>10217</v>
      </c>
      <c r="U32" s="75">
        <v>10324</v>
      </c>
      <c r="V32" s="75">
        <v>10331</v>
      </c>
      <c r="W32" s="75">
        <v>10274</v>
      </c>
      <c r="X32" s="75">
        <v>10245</v>
      </c>
      <c r="Y32" s="74">
        <v>10267</v>
      </c>
      <c r="Z32" s="74">
        <v>10294</v>
      </c>
      <c r="AA32" s="74">
        <v>10317</v>
      </c>
      <c r="AB32" s="74">
        <v>10353</v>
      </c>
      <c r="AC32" s="74">
        <v>10448</v>
      </c>
      <c r="AD32" s="74">
        <v>10514</v>
      </c>
      <c r="AE32" s="74">
        <v>10583</v>
      </c>
      <c r="AF32" s="74">
        <v>10649</v>
      </c>
      <c r="AG32" s="74">
        <v>10745</v>
      </c>
      <c r="AH32" s="74">
        <v>10869</v>
      </c>
      <c r="AI32" s="204"/>
    </row>
    <row r="33" spans="2:35" s="12" customFormat="1" ht="15" customHeight="1" x14ac:dyDescent="0.2">
      <c r="B33" s="239" t="s">
        <v>72</v>
      </c>
      <c r="C33" s="76" t="s">
        <v>56</v>
      </c>
      <c r="D33" s="47">
        <v>14</v>
      </c>
      <c r="E33" s="47">
        <v>20</v>
      </c>
      <c r="F33" s="47">
        <v>25</v>
      </c>
      <c r="G33" s="47">
        <v>30</v>
      </c>
      <c r="H33" s="47">
        <v>35</v>
      </c>
      <c r="I33" s="47">
        <v>38</v>
      </c>
      <c r="J33" s="47">
        <v>37</v>
      </c>
      <c r="K33" s="47">
        <v>38</v>
      </c>
      <c r="L33" s="47">
        <v>39</v>
      </c>
      <c r="M33" s="47">
        <v>46</v>
      </c>
      <c r="N33" s="47">
        <v>50</v>
      </c>
      <c r="O33" s="47">
        <v>53</v>
      </c>
      <c r="P33" s="47">
        <v>53</v>
      </c>
      <c r="Q33" s="47">
        <v>56</v>
      </c>
      <c r="R33" s="47">
        <v>66</v>
      </c>
      <c r="S33" s="47">
        <v>74</v>
      </c>
      <c r="T33" s="47">
        <v>83</v>
      </c>
      <c r="U33" s="47">
        <v>105</v>
      </c>
      <c r="V33" s="47">
        <v>120</v>
      </c>
      <c r="W33" s="47">
        <v>132</v>
      </c>
      <c r="X33" s="47">
        <v>119</v>
      </c>
      <c r="Y33" s="47">
        <v>135</v>
      </c>
      <c r="Z33" s="47">
        <v>148</v>
      </c>
      <c r="AA33" s="47">
        <v>153</v>
      </c>
      <c r="AB33" s="47">
        <v>165</v>
      </c>
      <c r="AC33" s="47">
        <v>179</v>
      </c>
      <c r="AD33" s="47">
        <v>191</v>
      </c>
      <c r="AE33" s="47">
        <v>202</v>
      </c>
      <c r="AF33" s="47">
        <v>220</v>
      </c>
      <c r="AG33" s="47">
        <v>225</v>
      </c>
      <c r="AH33" s="100">
        <v>224</v>
      </c>
      <c r="AI33" s="130"/>
    </row>
    <row r="34" spans="2:35" s="12" customFormat="1" ht="15" customHeight="1" x14ac:dyDescent="0.2">
      <c r="B34" s="233"/>
      <c r="C34" s="76" t="s">
        <v>108</v>
      </c>
      <c r="D34" s="47">
        <v>3197</v>
      </c>
      <c r="E34" s="47">
        <v>3247</v>
      </c>
      <c r="F34" s="47">
        <v>3316</v>
      </c>
      <c r="G34" s="47">
        <v>3372</v>
      </c>
      <c r="H34" s="47">
        <v>3436</v>
      </c>
      <c r="I34" s="47">
        <v>3512</v>
      </c>
      <c r="J34" s="47">
        <v>3590</v>
      </c>
      <c r="K34" s="47">
        <v>3666</v>
      </c>
      <c r="L34" s="47">
        <v>3780</v>
      </c>
      <c r="M34" s="47">
        <v>3883</v>
      </c>
      <c r="N34" s="47">
        <v>3967</v>
      </c>
      <c r="O34" s="47">
        <v>4082</v>
      </c>
      <c r="P34" s="47">
        <v>4151</v>
      </c>
      <c r="Q34" s="47">
        <v>4170</v>
      </c>
      <c r="R34" s="47">
        <v>4198</v>
      </c>
      <c r="S34" s="47">
        <v>4242</v>
      </c>
      <c r="T34" s="47">
        <v>4271</v>
      </c>
      <c r="U34" s="47">
        <v>4309</v>
      </c>
      <c r="V34" s="47">
        <v>4313</v>
      </c>
      <c r="W34" s="47">
        <v>4315</v>
      </c>
      <c r="X34" s="47">
        <v>4388</v>
      </c>
      <c r="Y34" s="47">
        <v>4388</v>
      </c>
      <c r="Z34" s="47">
        <v>4385</v>
      </c>
      <c r="AA34" s="47">
        <v>4405</v>
      </c>
      <c r="AB34" s="47">
        <v>4439</v>
      </c>
      <c r="AC34" s="47">
        <v>4484</v>
      </c>
      <c r="AD34" s="47">
        <v>4530</v>
      </c>
      <c r="AE34" s="47">
        <v>4567</v>
      </c>
      <c r="AF34" s="47">
        <v>4596</v>
      </c>
      <c r="AG34" s="47">
        <v>4637</v>
      </c>
      <c r="AH34" s="100">
        <v>4708</v>
      </c>
      <c r="AI34" s="130"/>
    </row>
    <row r="35" spans="2:35" s="12" customFormat="1" ht="15" customHeight="1" x14ac:dyDescent="0.2">
      <c r="B35" s="233"/>
      <c r="C35" s="76" t="s">
        <v>59</v>
      </c>
      <c r="D35" s="50" t="s">
        <v>4</v>
      </c>
      <c r="E35" s="50" t="s">
        <v>4</v>
      </c>
      <c r="F35" s="50" t="s">
        <v>4</v>
      </c>
      <c r="G35" s="50" t="s">
        <v>4</v>
      </c>
      <c r="H35" s="50" t="s">
        <v>4</v>
      </c>
      <c r="I35" s="50" t="s">
        <v>4</v>
      </c>
      <c r="J35" s="50" t="s">
        <v>4</v>
      </c>
      <c r="K35" s="50" t="s">
        <v>4</v>
      </c>
      <c r="L35" s="50" t="s">
        <v>4</v>
      </c>
      <c r="M35" s="50" t="s">
        <v>4</v>
      </c>
      <c r="N35" s="50" t="s">
        <v>4</v>
      </c>
      <c r="O35" s="50" t="s">
        <v>4</v>
      </c>
      <c r="P35" s="50" t="s">
        <v>4</v>
      </c>
      <c r="Q35" s="50" t="s">
        <v>4</v>
      </c>
      <c r="R35" s="50" t="s">
        <v>4</v>
      </c>
      <c r="S35" s="50" t="s">
        <v>4</v>
      </c>
      <c r="T35" s="50" t="s">
        <v>4</v>
      </c>
      <c r="U35" s="50" t="s">
        <v>4</v>
      </c>
      <c r="V35" s="50" t="s">
        <v>4</v>
      </c>
      <c r="W35" s="50" t="s">
        <v>4</v>
      </c>
      <c r="X35" s="50" t="s">
        <v>4</v>
      </c>
      <c r="Y35" s="47">
        <v>79</v>
      </c>
      <c r="Z35" s="47">
        <v>79</v>
      </c>
      <c r="AA35" s="47">
        <v>81</v>
      </c>
      <c r="AB35" s="47">
        <v>80</v>
      </c>
      <c r="AC35" s="47">
        <v>80</v>
      </c>
      <c r="AD35" s="47">
        <v>78</v>
      </c>
      <c r="AE35" s="47">
        <v>79</v>
      </c>
      <c r="AF35" s="47">
        <v>81</v>
      </c>
      <c r="AG35" s="47">
        <v>82</v>
      </c>
      <c r="AH35" s="100">
        <v>83</v>
      </c>
      <c r="AI35" s="130"/>
    </row>
    <row r="36" spans="2:35" s="12" customFormat="1" ht="15" customHeight="1" x14ac:dyDescent="0.2">
      <c r="B36" s="233"/>
      <c r="C36" s="76" t="s">
        <v>60</v>
      </c>
      <c r="D36" s="50" t="s">
        <v>4</v>
      </c>
      <c r="E36" s="50" t="s">
        <v>4</v>
      </c>
      <c r="F36" s="50" t="s">
        <v>4</v>
      </c>
      <c r="G36" s="50" t="s">
        <v>4</v>
      </c>
      <c r="H36" s="50" t="s">
        <v>4</v>
      </c>
      <c r="I36" s="50" t="s">
        <v>4</v>
      </c>
      <c r="J36" s="50" t="s">
        <v>4</v>
      </c>
      <c r="K36" s="50" t="s">
        <v>4</v>
      </c>
      <c r="L36" s="50" t="s">
        <v>4</v>
      </c>
      <c r="M36" s="50" t="s">
        <v>4</v>
      </c>
      <c r="N36" s="50" t="s">
        <v>4</v>
      </c>
      <c r="O36" s="50" t="s">
        <v>4</v>
      </c>
      <c r="P36" s="50" t="s">
        <v>4</v>
      </c>
      <c r="Q36" s="50" t="s">
        <v>4</v>
      </c>
      <c r="R36" s="50" t="s">
        <v>4</v>
      </c>
      <c r="S36" s="50" t="s">
        <v>4</v>
      </c>
      <c r="T36" s="47">
        <v>70</v>
      </c>
      <c r="U36" s="47">
        <v>72</v>
      </c>
      <c r="V36" s="47">
        <v>75</v>
      </c>
      <c r="W36" s="47">
        <v>76</v>
      </c>
      <c r="X36" s="47">
        <v>75</v>
      </c>
      <c r="Y36" s="47">
        <v>73</v>
      </c>
      <c r="Z36" s="47">
        <v>73</v>
      </c>
      <c r="AA36" s="47">
        <v>73</v>
      </c>
      <c r="AB36" s="47">
        <v>73</v>
      </c>
      <c r="AC36" s="47">
        <v>73</v>
      </c>
      <c r="AD36" s="47">
        <v>72</v>
      </c>
      <c r="AE36" s="47">
        <v>74</v>
      </c>
      <c r="AF36" s="47">
        <v>74</v>
      </c>
      <c r="AG36" s="47">
        <v>74</v>
      </c>
      <c r="AH36" s="100">
        <v>74</v>
      </c>
      <c r="AI36" s="130"/>
    </row>
    <row r="37" spans="2:35" s="12" customFormat="1" ht="15" customHeight="1" x14ac:dyDescent="0.2">
      <c r="B37" s="233"/>
      <c r="C37" s="76" t="s">
        <v>61</v>
      </c>
      <c r="D37" s="47">
        <v>22</v>
      </c>
      <c r="E37" s="47">
        <v>22</v>
      </c>
      <c r="F37" s="47">
        <v>41</v>
      </c>
      <c r="G37" s="47">
        <v>55</v>
      </c>
      <c r="H37" s="47">
        <v>54</v>
      </c>
      <c r="I37" s="47">
        <v>60</v>
      </c>
      <c r="J37" s="47">
        <v>71</v>
      </c>
      <c r="K37" s="47">
        <v>84</v>
      </c>
      <c r="L37" s="47">
        <v>98</v>
      </c>
      <c r="M37" s="47">
        <v>119</v>
      </c>
      <c r="N37" s="47">
        <v>111</v>
      </c>
      <c r="O37" s="47">
        <v>104</v>
      </c>
      <c r="P37" s="47">
        <v>85</v>
      </c>
      <c r="Q37" s="47">
        <v>96</v>
      </c>
      <c r="R37" s="47">
        <v>101</v>
      </c>
      <c r="S37" s="47">
        <v>83</v>
      </c>
      <c r="T37" s="47">
        <v>88</v>
      </c>
      <c r="U37" s="47">
        <v>72</v>
      </c>
      <c r="V37" s="47">
        <v>74</v>
      </c>
      <c r="W37" s="47">
        <v>72</v>
      </c>
      <c r="X37" s="47">
        <v>56</v>
      </c>
      <c r="Y37" s="47">
        <v>58</v>
      </c>
      <c r="Z37" s="47">
        <v>63</v>
      </c>
      <c r="AA37" s="47">
        <v>64</v>
      </c>
      <c r="AB37" s="47">
        <v>66</v>
      </c>
      <c r="AC37" s="47">
        <v>71</v>
      </c>
      <c r="AD37" s="47">
        <v>77</v>
      </c>
      <c r="AE37" s="47">
        <v>82</v>
      </c>
      <c r="AF37" s="47">
        <v>97</v>
      </c>
      <c r="AG37" s="47">
        <v>107</v>
      </c>
      <c r="AH37" s="100">
        <v>109</v>
      </c>
      <c r="AI37" s="130"/>
    </row>
    <row r="38" spans="2:35" s="12" customFormat="1" ht="15" customHeight="1" x14ac:dyDescent="0.2">
      <c r="B38" s="233"/>
      <c r="C38" s="76" t="s">
        <v>62</v>
      </c>
      <c r="D38" s="47">
        <v>254</v>
      </c>
      <c r="E38" s="47">
        <v>269</v>
      </c>
      <c r="F38" s="47">
        <v>260</v>
      </c>
      <c r="G38" s="47">
        <v>261</v>
      </c>
      <c r="H38" s="47">
        <v>275</v>
      </c>
      <c r="I38" s="47">
        <v>283</v>
      </c>
      <c r="J38" s="47">
        <v>363</v>
      </c>
      <c r="K38" s="47">
        <v>323</v>
      </c>
      <c r="L38" s="47">
        <v>344</v>
      </c>
      <c r="M38" s="47">
        <v>393</v>
      </c>
      <c r="N38" s="47">
        <v>391</v>
      </c>
      <c r="O38" s="47">
        <v>408</v>
      </c>
      <c r="P38" s="47">
        <v>472</v>
      </c>
      <c r="Q38" s="47">
        <v>481</v>
      </c>
      <c r="R38" s="47">
        <v>483</v>
      </c>
      <c r="S38" s="47">
        <v>505</v>
      </c>
      <c r="T38" s="47">
        <v>435</v>
      </c>
      <c r="U38" s="47">
        <v>443</v>
      </c>
      <c r="V38" s="47">
        <v>442</v>
      </c>
      <c r="W38" s="47">
        <v>445</v>
      </c>
      <c r="X38" s="47">
        <v>418</v>
      </c>
      <c r="Y38" s="47">
        <v>340</v>
      </c>
      <c r="Z38" s="47">
        <v>324</v>
      </c>
      <c r="AA38" s="47">
        <v>324</v>
      </c>
      <c r="AB38" s="47">
        <v>326</v>
      </c>
      <c r="AC38" s="47">
        <v>338</v>
      </c>
      <c r="AD38" s="47">
        <v>340</v>
      </c>
      <c r="AE38" s="47">
        <v>347</v>
      </c>
      <c r="AF38" s="47">
        <v>359</v>
      </c>
      <c r="AG38" s="47">
        <v>359</v>
      </c>
      <c r="AH38" s="100">
        <v>358</v>
      </c>
      <c r="AI38" s="130"/>
    </row>
    <row r="39" spans="2:35" s="18" customFormat="1" ht="15" customHeight="1" x14ac:dyDescent="0.25">
      <c r="B39" s="238"/>
      <c r="C39" s="77" t="s">
        <v>31</v>
      </c>
      <c r="D39" s="75">
        <v>3487</v>
      </c>
      <c r="E39" s="75">
        <v>3558</v>
      </c>
      <c r="F39" s="75">
        <v>3642</v>
      </c>
      <c r="G39" s="75">
        <v>3718</v>
      </c>
      <c r="H39" s="75">
        <v>3800</v>
      </c>
      <c r="I39" s="75">
        <v>3893</v>
      </c>
      <c r="J39" s="75">
        <v>4061</v>
      </c>
      <c r="K39" s="75">
        <v>4111</v>
      </c>
      <c r="L39" s="75">
        <v>4261</v>
      </c>
      <c r="M39" s="75">
        <v>4441</v>
      </c>
      <c r="N39" s="75">
        <v>4519</v>
      </c>
      <c r="O39" s="75">
        <v>4647</v>
      </c>
      <c r="P39" s="75">
        <v>4761</v>
      </c>
      <c r="Q39" s="75">
        <v>4803</v>
      </c>
      <c r="R39" s="75">
        <v>4848</v>
      </c>
      <c r="S39" s="75">
        <v>4904</v>
      </c>
      <c r="T39" s="75">
        <v>4947</v>
      </c>
      <c r="U39" s="75">
        <v>5001</v>
      </c>
      <c r="V39" s="75">
        <v>5024</v>
      </c>
      <c r="W39" s="75">
        <v>5040</v>
      </c>
      <c r="X39" s="75">
        <v>5056</v>
      </c>
      <c r="Y39" s="74">
        <v>5073</v>
      </c>
      <c r="Z39" s="74">
        <v>5072</v>
      </c>
      <c r="AA39" s="74">
        <v>5100</v>
      </c>
      <c r="AB39" s="74">
        <v>5149</v>
      </c>
      <c r="AC39" s="74">
        <v>5225</v>
      </c>
      <c r="AD39" s="74">
        <v>5288</v>
      </c>
      <c r="AE39" s="74">
        <v>5351</v>
      </c>
      <c r="AF39" s="74">
        <v>5427</v>
      </c>
      <c r="AG39" s="74">
        <v>5484</v>
      </c>
      <c r="AH39" s="74">
        <v>5556</v>
      </c>
      <c r="AI39" s="204"/>
    </row>
    <row r="40" spans="2:35" s="12" customFormat="1" ht="15" customHeight="1" x14ac:dyDescent="0.2">
      <c r="B40" s="233" t="s">
        <v>73</v>
      </c>
      <c r="C40" s="76" t="s">
        <v>56</v>
      </c>
      <c r="D40" s="47">
        <v>4</v>
      </c>
      <c r="E40" s="47">
        <v>5</v>
      </c>
      <c r="F40" s="47">
        <v>7</v>
      </c>
      <c r="G40" s="47">
        <v>11</v>
      </c>
      <c r="H40" s="47">
        <v>12</v>
      </c>
      <c r="I40" s="47">
        <v>17</v>
      </c>
      <c r="J40" s="47">
        <v>21</v>
      </c>
      <c r="K40" s="47">
        <v>26</v>
      </c>
      <c r="L40" s="47">
        <v>34</v>
      </c>
      <c r="M40" s="47">
        <v>36</v>
      </c>
      <c r="N40" s="47">
        <v>45</v>
      </c>
      <c r="O40" s="47">
        <v>52</v>
      </c>
      <c r="P40" s="47">
        <v>55</v>
      </c>
      <c r="Q40" s="47">
        <v>64</v>
      </c>
      <c r="R40" s="47">
        <v>71</v>
      </c>
      <c r="S40" s="47">
        <v>77</v>
      </c>
      <c r="T40" s="47">
        <v>82</v>
      </c>
      <c r="U40" s="47">
        <v>88</v>
      </c>
      <c r="V40" s="47">
        <v>94</v>
      </c>
      <c r="W40" s="47">
        <v>97</v>
      </c>
      <c r="X40" s="47">
        <v>59</v>
      </c>
      <c r="Y40" s="47">
        <v>58</v>
      </c>
      <c r="Z40" s="47">
        <v>58</v>
      </c>
      <c r="AA40" s="47">
        <v>58</v>
      </c>
      <c r="AB40" s="47">
        <v>59</v>
      </c>
      <c r="AC40" s="47">
        <v>59</v>
      </c>
      <c r="AD40" s="47">
        <v>62</v>
      </c>
      <c r="AE40" s="47">
        <v>68</v>
      </c>
      <c r="AF40" s="47">
        <v>70</v>
      </c>
      <c r="AG40" s="47">
        <v>68</v>
      </c>
      <c r="AH40" s="100">
        <v>68</v>
      </c>
      <c r="AI40" s="130"/>
    </row>
    <row r="41" spans="2:35" s="12" customFormat="1" ht="15" customHeight="1" x14ac:dyDescent="0.2">
      <c r="B41" s="233"/>
      <c r="C41" s="76" t="s">
        <v>108</v>
      </c>
      <c r="D41" s="47">
        <v>1387</v>
      </c>
      <c r="E41" s="47">
        <v>1400</v>
      </c>
      <c r="F41" s="47">
        <v>1413</v>
      </c>
      <c r="G41" s="47">
        <v>1415</v>
      </c>
      <c r="H41" s="47">
        <v>1427</v>
      </c>
      <c r="I41" s="47">
        <v>1432</v>
      </c>
      <c r="J41" s="47">
        <v>1453</v>
      </c>
      <c r="K41" s="47">
        <v>1463</v>
      </c>
      <c r="L41" s="47">
        <v>1485</v>
      </c>
      <c r="M41" s="47">
        <v>1508</v>
      </c>
      <c r="N41" s="47">
        <v>1514</v>
      </c>
      <c r="O41" s="47">
        <v>1557</v>
      </c>
      <c r="P41" s="47">
        <v>1628</v>
      </c>
      <c r="Q41" s="47">
        <v>1602</v>
      </c>
      <c r="R41" s="47">
        <v>1619</v>
      </c>
      <c r="S41" s="47">
        <v>1635</v>
      </c>
      <c r="T41" s="47">
        <v>1646</v>
      </c>
      <c r="U41" s="47">
        <v>1649</v>
      </c>
      <c r="V41" s="47">
        <v>1642</v>
      </c>
      <c r="W41" s="47">
        <v>1642</v>
      </c>
      <c r="X41" s="47">
        <v>1710</v>
      </c>
      <c r="Y41" s="47">
        <v>1697</v>
      </c>
      <c r="Z41" s="47">
        <v>1702</v>
      </c>
      <c r="AA41" s="47">
        <v>1704</v>
      </c>
      <c r="AB41" s="47">
        <v>1712</v>
      </c>
      <c r="AC41" s="47">
        <v>1723</v>
      </c>
      <c r="AD41" s="47">
        <v>1730</v>
      </c>
      <c r="AE41" s="47">
        <v>1750</v>
      </c>
      <c r="AF41" s="47">
        <v>1768</v>
      </c>
      <c r="AG41" s="47">
        <v>1794</v>
      </c>
      <c r="AH41" s="100">
        <v>1824</v>
      </c>
      <c r="AI41" s="130"/>
    </row>
    <row r="42" spans="2:35" s="12" customFormat="1" ht="15" customHeight="1" x14ac:dyDescent="0.2">
      <c r="B42" s="233"/>
      <c r="C42" s="76" t="s">
        <v>59</v>
      </c>
      <c r="D42" s="50" t="s">
        <v>4</v>
      </c>
      <c r="E42" s="50" t="s">
        <v>4</v>
      </c>
      <c r="F42" s="50" t="s">
        <v>4</v>
      </c>
      <c r="G42" s="50" t="s">
        <v>4</v>
      </c>
      <c r="H42" s="50" t="s">
        <v>4</v>
      </c>
      <c r="I42" s="50" t="s">
        <v>4</v>
      </c>
      <c r="J42" s="50" t="s">
        <v>4</v>
      </c>
      <c r="K42" s="50" t="s">
        <v>4</v>
      </c>
      <c r="L42" s="50" t="s">
        <v>4</v>
      </c>
      <c r="M42" s="50" t="s">
        <v>4</v>
      </c>
      <c r="N42" s="50" t="s">
        <v>4</v>
      </c>
      <c r="O42" s="50" t="s">
        <v>4</v>
      </c>
      <c r="P42" s="50" t="s">
        <v>4</v>
      </c>
      <c r="Q42" s="50" t="s">
        <v>4</v>
      </c>
      <c r="R42" s="50" t="s">
        <v>4</v>
      </c>
      <c r="S42" s="50" t="s">
        <v>4</v>
      </c>
      <c r="T42" s="50" t="s">
        <v>4</v>
      </c>
      <c r="U42" s="50" t="s">
        <v>4</v>
      </c>
      <c r="V42" s="50" t="s">
        <v>4</v>
      </c>
      <c r="W42" s="50" t="s">
        <v>4</v>
      </c>
      <c r="X42" s="50" t="s">
        <v>4</v>
      </c>
      <c r="Y42" s="47">
        <v>92</v>
      </c>
      <c r="Z42" s="47">
        <v>92</v>
      </c>
      <c r="AA42" s="47">
        <v>93</v>
      </c>
      <c r="AB42" s="47">
        <v>93</v>
      </c>
      <c r="AC42" s="47">
        <v>92</v>
      </c>
      <c r="AD42" s="47">
        <v>92</v>
      </c>
      <c r="AE42" s="47">
        <v>94</v>
      </c>
      <c r="AF42" s="47">
        <v>98</v>
      </c>
      <c r="AG42" s="47">
        <v>99</v>
      </c>
      <c r="AH42" s="100">
        <v>98</v>
      </c>
      <c r="AI42" s="130"/>
    </row>
    <row r="43" spans="2:35" s="12" customFormat="1" ht="15" customHeight="1" x14ac:dyDescent="0.2">
      <c r="B43" s="233"/>
      <c r="C43" s="76" t="s">
        <v>60</v>
      </c>
      <c r="D43" s="50" t="s">
        <v>4</v>
      </c>
      <c r="E43" s="50" t="s">
        <v>4</v>
      </c>
      <c r="F43" s="50" t="s">
        <v>4</v>
      </c>
      <c r="G43" s="50" t="s">
        <v>4</v>
      </c>
      <c r="H43" s="50" t="s">
        <v>4</v>
      </c>
      <c r="I43" s="50" t="s">
        <v>4</v>
      </c>
      <c r="J43" s="50" t="s">
        <v>4</v>
      </c>
      <c r="K43" s="50" t="s">
        <v>4</v>
      </c>
      <c r="L43" s="50" t="s">
        <v>4</v>
      </c>
      <c r="M43" s="50" t="s">
        <v>4</v>
      </c>
      <c r="N43" s="50" t="s">
        <v>4</v>
      </c>
      <c r="O43" s="50" t="s">
        <v>4</v>
      </c>
      <c r="P43" s="50" t="s">
        <v>4</v>
      </c>
      <c r="Q43" s="50" t="s">
        <v>4</v>
      </c>
      <c r="R43" s="50" t="s">
        <v>4</v>
      </c>
      <c r="S43" s="50" t="s">
        <v>4</v>
      </c>
      <c r="T43" s="47">
        <v>78</v>
      </c>
      <c r="U43" s="47">
        <v>77</v>
      </c>
      <c r="V43" s="47">
        <v>71</v>
      </c>
      <c r="W43" s="47">
        <v>59</v>
      </c>
      <c r="X43" s="47">
        <v>58</v>
      </c>
      <c r="Y43" s="47">
        <v>58</v>
      </c>
      <c r="Z43" s="47">
        <v>59</v>
      </c>
      <c r="AA43" s="47">
        <v>58</v>
      </c>
      <c r="AB43" s="47">
        <v>58</v>
      </c>
      <c r="AC43" s="47">
        <v>59</v>
      </c>
      <c r="AD43" s="47">
        <v>60</v>
      </c>
      <c r="AE43" s="47">
        <v>58</v>
      </c>
      <c r="AF43" s="47">
        <v>58</v>
      </c>
      <c r="AG43" s="47">
        <v>58</v>
      </c>
      <c r="AH43" s="100">
        <v>57</v>
      </c>
      <c r="AI43" s="130"/>
    </row>
    <row r="44" spans="2:35" s="12" customFormat="1" ht="15" customHeight="1" x14ac:dyDescent="0.2">
      <c r="B44" s="233"/>
      <c r="C44" s="76" t="s">
        <v>61</v>
      </c>
      <c r="D44" s="47">
        <v>12</v>
      </c>
      <c r="E44" s="47">
        <v>11</v>
      </c>
      <c r="F44" s="47">
        <v>19</v>
      </c>
      <c r="G44" s="47">
        <v>15</v>
      </c>
      <c r="H44" s="47">
        <v>17</v>
      </c>
      <c r="I44" s="47">
        <v>16</v>
      </c>
      <c r="J44" s="47">
        <v>20</v>
      </c>
      <c r="K44" s="47">
        <v>19</v>
      </c>
      <c r="L44" s="47">
        <v>21</v>
      </c>
      <c r="M44" s="47">
        <v>37</v>
      </c>
      <c r="N44" s="47">
        <v>43</v>
      </c>
      <c r="O44" s="47">
        <v>44</v>
      </c>
      <c r="P44" s="47">
        <v>40</v>
      </c>
      <c r="Q44" s="47">
        <v>43</v>
      </c>
      <c r="R44" s="47">
        <v>43</v>
      </c>
      <c r="S44" s="47">
        <v>29</v>
      </c>
      <c r="T44" s="47">
        <v>26</v>
      </c>
      <c r="U44" s="47">
        <v>24</v>
      </c>
      <c r="V44" s="47">
        <v>28</v>
      </c>
      <c r="W44" s="47">
        <v>24</v>
      </c>
      <c r="X44" s="47">
        <v>14</v>
      </c>
      <c r="Y44" s="47">
        <v>13</v>
      </c>
      <c r="Z44" s="47">
        <v>12</v>
      </c>
      <c r="AA44" s="47">
        <v>13</v>
      </c>
      <c r="AB44" s="47">
        <v>14</v>
      </c>
      <c r="AC44" s="47">
        <v>14</v>
      </c>
      <c r="AD44" s="47">
        <v>12</v>
      </c>
      <c r="AE44" s="47">
        <v>11</v>
      </c>
      <c r="AF44" s="47">
        <v>16</v>
      </c>
      <c r="AG44" s="47">
        <v>17</v>
      </c>
      <c r="AH44" s="100">
        <v>19</v>
      </c>
      <c r="AI44" s="130"/>
    </row>
    <row r="45" spans="2:35" s="12" customFormat="1" ht="15" customHeight="1" x14ac:dyDescent="0.2">
      <c r="B45" s="233"/>
      <c r="C45" s="76" t="s">
        <v>62</v>
      </c>
      <c r="D45" s="47">
        <v>160</v>
      </c>
      <c r="E45" s="47">
        <v>169</v>
      </c>
      <c r="F45" s="47">
        <v>172</v>
      </c>
      <c r="G45" s="47">
        <v>180</v>
      </c>
      <c r="H45" s="47">
        <v>184</v>
      </c>
      <c r="I45" s="47">
        <v>189</v>
      </c>
      <c r="J45" s="47">
        <v>223</v>
      </c>
      <c r="K45" s="47">
        <v>211</v>
      </c>
      <c r="L45" s="47">
        <v>210</v>
      </c>
      <c r="M45" s="47">
        <v>223</v>
      </c>
      <c r="N45" s="47">
        <v>225</v>
      </c>
      <c r="O45" s="47">
        <v>232</v>
      </c>
      <c r="P45" s="47">
        <v>300</v>
      </c>
      <c r="Q45" s="47">
        <v>310</v>
      </c>
      <c r="R45" s="47">
        <v>325</v>
      </c>
      <c r="S45" s="47">
        <v>342</v>
      </c>
      <c r="T45" s="47">
        <v>265</v>
      </c>
      <c r="U45" s="47">
        <v>272</v>
      </c>
      <c r="V45" s="47">
        <v>276</v>
      </c>
      <c r="W45" s="47">
        <v>278</v>
      </c>
      <c r="X45" s="47">
        <v>252</v>
      </c>
      <c r="Y45" s="47">
        <v>163</v>
      </c>
      <c r="Z45" s="47">
        <v>163</v>
      </c>
      <c r="AA45" s="47">
        <v>165</v>
      </c>
      <c r="AB45" s="47">
        <v>169</v>
      </c>
      <c r="AC45" s="47">
        <v>173</v>
      </c>
      <c r="AD45" s="47">
        <v>168</v>
      </c>
      <c r="AE45" s="47">
        <v>167</v>
      </c>
      <c r="AF45" s="47">
        <v>167</v>
      </c>
      <c r="AG45" s="47">
        <v>169</v>
      </c>
      <c r="AH45" s="100">
        <v>171</v>
      </c>
      <c r="AI45" s="130"/>
    </row>
    <row r="46" spans="2:35" s="18" customFormat="1" ht="15" customHeight="1" x14ac:dyDescent="0.25">
      <c r="B46" s="233"/>
      <c r="C46" s="77" t="s">
        <v>31</v>
      </c>
      <c r="D46" s="75">
        <v>1563</v>
      </c>
      <c r="E46" s="75">
        <v>1585</v>
      </c>
      <c r="F46" s="75">
        <v>1611</v>
      </c>
      <c r="G46" s="75">
        <v>1621</v>
      </c>
      <c r="H46" s="75">
        <v>1640</v>
      </c>
      <c r="I46" s="75">
        <v>1654</v>
      </c>
      <c r="J46" s="75">
        <v>1717</v>
      </c>
      <c r="K46" s="75">
        <v>1719</v>
      </c>
      <c r="L46" s="75">
        <v>1750</v>
      </c>
      <c r="M46" s="75">
        <v>1804</v>
      </c>
      <c r="N46" s="75">
        <v>1827</v>
      </c>
      <c r="O46" s="75">
        <v>1885</v>
      </c>
      <c r="P46" s="75">
        <v>2023</v>
      </c>
      <c r="Q46" s="75">
        <v>2019</v>
      </c>
      <c r="R46" s="75">
        <v>2058</v>
      </c>
      <c r="S46" s="75">
        <v>2083</v>
      </c>
      <c r="T46" s="75">
        <v>2097</v>
      </c>
      <c r="U46" s="75">
        <v>2110</v>
      </c>
      <c r="V46" s="75">
        <v>2111</v>
      </c>
      <c r="W46" s="75">
        <v>2100</v>
      </c>
      <c r="X46" s="75">
        <v>2093</v>
      </c>
      <c r="Y46" s="74">
        <v>2081</v>
      </c>
      <c r="Z46" s="74">
        <v>2086</v>
      </c>
      <c r="AA46" s="74">
        <v>2091</v>
      </c>
      <c r="AB46" s="74">
        <v>2105</v>
      </c>
      <c r="AC46" s="74">
        <v>2120</v>
      </c>
      <c r="AD46" s="74">
        <v>2124</v>
      </c>
      <c r="AE46" s="74">
        <v>2148</v>
      </c>
      <c r="AF46" s="74">
        <v>2177</v>
      </c>
      <c r="AG46" s="74">
        <v>2205</v>
      </c>
      <c r="AH46" s="74">
        <v>2237</v>
      </c>
      <c r="AI46" s="204"/>
    </row>
    <row r="47" spans="2:35" s="12" customFormat="1" ht="15" customHeight="1" x14ac:dyDescent="0.2">
      <c r="B47" s="239" t="s">
        <v>74</v>
      </c>
      <c r="C47" s="76" t="s">
        <v>56</v>
      </c>
      <c r="D47" s="47">
        <v>9</v>
      </c>
      <c r="E47" s="47">
        <v>12</v>
      </c>
      <c r="F47" s="47">
        <v>14</v>
      </c>
      <c r="G47" s="47">
        <v>15</v>
      </c>
      <c r="H47" s="47">
        <v>16</v>
      </c>
      <c r="I47" s="47">
        <v>16</v>
      </c>
      <c r="J47" s="47">
        <v>18</v>
      </c>
      <c r="K47" s="47">
        <v>20</v>
      </c>
      <c r="L47" s="47">
        <v>21</v>
      </c>
      <c r="M47" s="47">
        <v>21</v>
      </c>
      <c r="N47" s="47">
        <v>22</v>
      </c>
      <c r="O47" s="47">
        <v>26</v>
      </c>
      <c r="P47" s="47">
        <v>27</v>
      </c>
      <c r="Q47" s="47">
        <v>31</v>
      </c>
      <c r="R47" s="47">
        <v>31</v>
      </c>
      <c r="S47" s="47">
        <v>46</v>
      </c>
      <c r="T47" s="47">
        <v>53</v>
      </c>
      <c r="U47" s="47">
        <v>61</v>
      </c>
      <c r="V47" s="47">
        <v>70</v>
      </c>
      <c r="W47" s="47">
        <v>78</v>
      </c>
      <c r="X47" s="47">
        <v>60</v>
      </c>
      <c r="Y47" s="47">
        <v>64</v>
      </c>
      <c r="Z47" s="47">
        <v>72</v>
      </c>
      <c r="AA47" s="47">
        <v>76</v>
      </c>
      <c r="AB47" s="47">
        <v>84</v>
      </c>
      <c r="AC47" s="47">
        <v>95</v>
      </c>
      <c r="AD47" s="47">
        <v>107</v>
      </c>
      <c r="AE47" s="47">
        <v>124</v>
      </c>
      <c r="AF47" s="47">
        <v>135</v>
      </c>
      <c r="AG47" s="47">
        <v>134</v>
      </c>
      <c r="AH47" s="100">
        <v>131</v>
      </c>
      <c r="AI47" s="130"/>
    </row>
    <row r="48" spans="2:35" s="12" customFormat="1" ht="15" customHeight="1" x14ac:dyDescent="0.2">
      <c r="B48" s="233"/>
      <c r="C48" s="76" t="s">
        <v>108</v>
      </c>
      <c r="D48" s="47">
        <v>4407</v>
      </c>
      <c r="E48" s="47">
        <v>4485</v>
      </c>
      <c r="F48" s="47">
        <v>4546</v>
      </c>
      <c r="G48" s="47">
        <v>4605</v>
      </c>
      <c r="H48" s="47">
        <v>4676</v>
      </c>
      <c r="I48" s="47">
        <v>4867</v>
      </c>
      <c r="J48" s="47">
        <v>4974</v>
      </c>
      <c r="K48" s="47">
        <v>5126</v>
      </c>
      <c r="L48" s="47">
        <v>5303</v>
      </c>
      <c r="M48" s="47">
        <v>5476</v>
      </c>
      <c r="N48" s="47">
        <v>5606</v>
      </c>
      <c r="O48" s="47">
        <v>5752</v>
      </c>
      <c r="P48" s="47">
        <v>5890</v>
      </c>
      <c r="Q48" s="47">
        <v>5872</v>
      </c>
      <c r="R48" s="47">
        <v>5901</v>
      </c>
      <c r="S48" s="47">
        <v>5940</v>
      </c>
      <c r="T48" s="47">
        <v>5976</v>
      </c>
      <c r="U48" s="47">
        <v>5998</v>
      </c>
      <c r="V48" s="47">
        <v>6013</v>
      </c>
      <c r="W48" s="47">
        <v>5992</v>
      </c>
      <c r="X48" s="47">
        <v>6064</v>
      </c>
      <c r="Y48" s="47">
        <v>6048</v>
      </c>
      <c r="Z48" s="47">
        <v>6032</v>
      </c>
      <c r="AA48" s="47">
        <v>6047</v>
      </c>
      <c r="AB48" s="47">
        <v>6084</v>
      </c>
      <c r="AC48" s="47">
        <v>6136</v>
      </c>
      <c r="AD48" s="47">
        <v>6178</v>
      </c>
      <c r="AE48" s="47">
        <v>6201</v>
      </c>
      <c r="AF48" s="47">
        <v>6251</v>
      </c>
      <c r="AG48" s="47">
        <v>6311</v>
      </c>
      <c r="AH48" s="100">
        <v>6391</v>
      </c>
      <c r="AI48" s="130"/>
    </row>
    <row r="49" spans="2:35" s="12" customFormat="1" ht="15" customHeight="1" x14ac:dyDescent="0.2">
      <c r="B49" s="233"/>
      <c r="C49" s="76" t="s">
        <v>59</v>
      </c>
      <c r="D49" s="50" t="s">
        <v>4</v>
      </c>
      <c r="E49" s="50" t="s">
        <v>4</v>
      </c>
      <c r="F49" s="50" t="s">
        <v>4</v>
      </c>
      <c r="G49" s="50" t="s">
        <v>4</v>
      </c>
      <c r="H49" s="50" t="s">
        <v>4</v>
      </c>
      <c r="I49" s="50" t="s">
        <v>4</v>
      </c>
      <c r="J49" s="50" t="s">
        <v>4</v>
      </c>
      <c r="K49" s="50" t="s">
        <v>4</v>
      </c>
      <c r="L49" s="50" t="s">
        <v>4</v>
      </c>
      <c r="M49" s="50" t="s">
        <v>4</v>
      </c>
      <c r="N49" s="50" t="s">
        <v>4</v>
      </c>
      <c r="O49" s="50" t="s">
        <v>4</v>
      </c>
      <c r="P49" s="50" t="s">
        <v>4</v>
      </c>
      <c r="Q49" s="50" t="s">
        <v>4</v>
      </c>
      <c r="R49" s="50" t="s">
        <v>4</v>
      </c>
      <c r="S49" s="50" t="s">
        <v>4</v>
      </c>
      <c r="T49" s="50" t="s">
        <v>4</v>
      </c>
      <c r="U49" s="50" t="s">
        <v>4</v>
      </c>
      <c r="V49" s="50" t="s">
        <v>4</v>
      </c>
      <c r="W49" s="50" t="s">
        <v>4</v>
      </c>
      <c r="X49" s="50" t="s">
        <v>4</v>
      </c>
      <c r="Y49" s="47">
        <v>82</v>
      </c>
      <c r="Z49" s="47">
        <v>85</v>
      </c>
      <c r="AA49" s="47">
        <v>89</v>
      </c>
      <c r="AB49" s="47">
        <v>90</v>
      </c>
      <c r="AC49" s="47">
        <v>92</v>
      </c>
      <c r="AD49" s="47">
        <v>92</v>
      </c>
      <c r="AE49" s="47">
        <v>96</v>
      </c>
      <c r="AF49" s="47">
        <v>98</v>
      </c>
      <c r="AG49" s="47">
        <v>97</v>
      </c>
      <c r="AH49" s="100">
        <v>96</v>
      </c>
      <c r="AI49" s="130"/>
    </row>
    <row r="50" spans="2:35" s="12" customFormat="1" ht="15" customHeight="1" x14ac:dyDescent="0.2">
      <c r="B50" s="233"/>
      <c r="C50" s="76" t="s">
        <v>60</v>
      </c>
      <c r="D50" s="50" t="s">
        <v>4</v>
      </c>
      <c r="E50" s="50" t="s">
        <v>4</v>
      </c>
      <c r="F50" s="50" t="s">
        <v>4</v>
      </c>
      <c r="G50" s="50" t="s">
        <v>4</v>
      </c>
      <c r="H50" s="50" t="s">
        <v>4</v>
      </c>
      <c r="I50" s="50" t="s">
        <v>4</v>
      </c>
      <c r="J50" s="50" t="s">
        <v>4</v>
      </c>
      <c r="K50" s="50" t="s">
        <v>4</v>
      </c>
      <c r="L50" s="50" t="s">
        <v>4</v>
      </c>
      <c r="M50" s="50" t="s">
        <v>4</v>
      </c>
      <c r="N50" s="50" t="s">
        <v>4</v>
      </c>
      <c r="O50" s="50" t="s">
        <v>4</v>
      </c>
      <c r="P50" s="50" t="s">
        <v>4</v>
      </c>
      <c r="Q50" s="50" t="s">
        <v>4</v>
      </c>
      <c r="R50" s="50" t="s">
        <v>4</v>
      </c>
      <c r="S50" s="50" t="s">
        <v>4</v>
      </c>
      <c r="T50" s="47">
        <v>139</v>
      </c>
      <c r="U50" s="47">
        <v>141</v>
      </c>
      <c r="V50" s="47">
        <v>138</v>
      </c>
      <c r="W50" s="47">
        <v>134</v>
      </c>
      <c r="X50" s="47">
        <v>130</v>
      </c>
      <c r="Y50" s="47">
        <v>125</v>
      </c>
      <c r="Z50" s="47">
        <v>125</v>
      </c>
      <c r="AA50" s="47">
        <v>125</v>
      </c>
      <c r="AB50" s="47">
        <v>125</v>
      </c>
      <c r="AC50" s="47">
        <v>125</v>
      </c>
      <c r="AD50" s="47">
        <v>125</v>
      </c>
      <c r="AE50" s="47">
        <v>128</v>
      </c>
      <c r="AF50" s="47">
        <v>128</v>
      </c>
      <c r="AG50" s="47">
        <v>128</v>
      </c>
      <c r="AH50" s="100">
        <v>130</v>
      </c>
      <c r="AI50" s="130"/>
    </row>
    <row r="51" spans="2:35" s="12" customFormat="1" ht="15" customHeight="1" x14ac:dyDescent="0.2">
      <c r="B51" s="233"/>
      <c r="C51" s="76" t="s">
        <v>61</v>
      </c>
      <c r="D51" s="47">
        <v>21</v>
      </c>
      <c r="E51" s="47">
        <v>22</v>
      </c>
      <c r="F51" s="47">
        <v>77</v>
      </c>
      <c r="G51" s="47">
        <v>75</v>
      </c>
      <c r="H51" s="47">
        <v>85</v>
      </c>
      <c r="I51" s="47">
        <v>76</v>
      </c>
      <c r="J51" s="47">
        <v>98</v>
      </c>
      <c r="K51" s="47">
        <v>106</v>
      </c>
      <c r="L51" s="47">
        <v>98</v>
      </c>
      <c r="M51" s="47">
        <v>117</v>
      </c>
      <c r="N51" s="47">
        <v>93</v>
      </c>
      <c r="O51" s="47">
        <v>105</v>
      </c>
      <c r="P51" s="47">
        <v>106</v>
      </c>
      <c r="Q51" s="47">
        <v>100</v>
      </c>
      <c r="R51" s="47">
        <v>109</v>
      </c>
      <c r="S51" s="47">
        <v>92</v>
      </c>
      <c r="T51" s="47">
        <v>94</v>
      </c>
      <c r="U51" s="47">
        <v>81</v>
      </c>
      <c r="V51" s="47">
        <v>71</v>
      </c>
      <c r="W51" s="47">
        <v>64</v>
      </c>
      <c r="X51" s="47">
        <v>67</v>
      </c>
      <c r="Y51" s="47">
        <v>58</v>
      </c>
      <c r="Z51" s="47">
        <v>62</v>
      </c>
      <c r="AA51" s="47">
        <v>64</v>
      </c>
      <c r="AB51" s="47">
        <v>64</v>
      </c>
      <c r="AC51" s="47">
        <v>73</v>
      </c>
      <c r="AD51" s="47">
        <v>83</v>
      </c>
      <c r="AE51" s="47">
        <v>81</v>
      </c>
      <c r="AF51" s="47">
        <v>80</v>
      </c>
      <c r="AG51" s="47">
        <v>77</v>
      </c>
      <c r="AH51" s="100">
        <v>80</v>
      </c>
      <c r="AI51" s="130"/>
    </row>
    <row r="52" spans="2:35" s="12" customFormat="1" ht="15" customHeight="1" x14ac:dyDescent="0.2">
      <c r="B52" s="233"/>
      <c r="C52" s="76" t="s">
        <v>62</v>
      </c>
      <c r="D52" s="47">
        <v>383</v>
      </c>
      <c r="E52" s="47">
        <v>420</v>
      </c>
      <c r="F52" s="47">
        <v>396</v>
      </c>
      <c r="G52" s="47">
        <v>410</v>
      </c>
      <c r="H52" s="47">
        <v>435</v>
      </c>
      <c r="I52" s="47">
        <v>503</v>
      </c>
      <c r="J52" s="47">
        <v>612</v>
      </c>
      <c r="K52" s="47">
        <v>551</v>
      </c>
      <c r="L52" s="47">
        <v>578</v>
      </c>
      <c r="M52" s="47">
        <v>592</v>
      </c>
      <c r="N52" s="47">
        <v>603</v>
      </c>
      <c r="O52" s="47">
        <v>621</v>
      </c>
      <c r="P52" s="47">
        <v>730</v>
      </c>
      <c r="Q52" s="47">
        <v>756</v>
      </c>
      <c r="R52" s="47">
        <v>769</v>
      </c>
      <c r="S52" s="47">
        <v>785</v>
      </c>
      <c r="T52" s="47">
        <v>648</v>
      </c>
      <c r="U52" s="47">
        <v>658</v>
      </c>
      <c r="V52" s="47">
        <v>650</v>
      </c>
      <c r="W52" s="47">
        <v>651</v>
      </c>
      <c r="X52" s="47">
        <v>576</v>
      </c>
      <c r="Y52" s="47">
        <v>503</v>
      </c>
      <c r="Z52" s="47">
        <v>493</v>
      </c>
      <c r="AA52" s="47">
        <v>492</v>
      </c>
      <c r="AB52" s="47">
        <v>491</v>
      </c>
      <c r="AC52" s="47">
        <v>501</v>
      </c>
      <c r="AD52" s="47">
        <v>513</v>
      </c>
      <c r="AE52" s="47">
        <v>521</v>
      </c>
      <c r="AF52" s="47">
        <v>543</v>
      </c>
      <c r="AG52" s="47">
        <v>561</v>
      </c>
      <c r="AH52" s="100">
        <v>571</v>
      </c>
      <c r="AI52" s="130"/>
    </row>
    <row r="53" spans="2:35" s="18" customFormat="1" ht="15" customHeight="1" x14ac:dyDescent="0.25">
      <c r="B53" s="238"/>
      <c r="C53" s="77" t="s">
        <v>31</v>
      </c>
      <c r="D53" s="75">
        <v>4820</v>
      </c>
      <c r="E53" s="75">
        <v>4939</v>
      </c>
      <c r="F53" s="75">
        <v>5033</v>
      </c>
      <c r="G53" s="75">
        <v>5105</v>
      </c>
      <c r="H53" s="75">
        <v>5212</v>
      </c>
      <c r="I53" s="75">
        <v>5462</v>
      </c>
      <c r="J53" s="75">
        <v>5702</v>
      </c>
      <c r="K53" s="75">
        <v>5803</v>
      </c>
      <c r="L53" s="75">
        <v>6000</v>
      </c>
      <c r="M53" s="75">
        <v>6206</v>
      </c>
      <c r="N53" s="75">
        <v>6324</v>
      </c>
      <c r="O53" s="75">
        <v>6504</v>
      </c>
      <c r="P53" s="75">
        <v>6753</v>
      </c>
      <c r="Q53" s="75">
        <v>6759</v>
      </c>
      <c r="R53" s="75">
        <v>6810</v>
      </c>
      <c r="S53" s="75">
        <v>6863</v>
      </c>
      <c r="T53" s="75">
        <v>6910</v>
      </c>
      <c r="U53" s="75">
        <v>6939</v>
      </c>
      <c r="V53" s="75">
        <v>6942</v>
      </c>
      <c r="W53" s="75">
        <v>6919</v>
      </c>
      <c r="X53" s="75">
        <v>6897</v>
      </c>
      <c r="Y53" s="74">
        <v>6880</v>
      </c>
      <c r="Z53" s="74">
        <v>6869</v>
      </c>
      <c r="AA53" s="74">
        <v>6893</v>
      </c>
      <c r="AB53" s="74">
        <v>6938</v>
      </c>
      <c r="AC53" s="74">
        <v>7022</v>
      </c>
      <c r="AD53" s="74">
        <v>7098</v>
      </c>
      <c r="AE53" s="74">
        <v>7151</v>
      </c>
      <c r="AF53" s="74">
        <v>7235</v>
      </c>
      <c r="AG53" s="74">
        <v>7308</v>
      </c>
      <c r="AH53" s="74">
        <v>7399</v>
      </c>
      <c r="AI53" s="204"/>
    </row>
    <row r="54" spans="2:35" s="12" customFormat="1" ht="15" customHeight="1" x14ac:dyDescent="0.2">
      <c r="B54" s="233" t="s">
        <v>75</v>
      </c>
      <c r="C54" s="76" t="s">
        <v>56</v>
      </c>
      <c r="D54" s="47">
        <v>35</v>
      </c>
      <c r="E54" s="47">
        <v>48</v>
      </c>
      <c r="F54" s="47">
        <v>56</v>
      </c>
      <c r="G54" s="47">
        <v>67</v>
      </c>
      <c r="H54" s="47">
        <v>82</v>
      </c>
      <c r="I54" s="47">
        <v>88</v>
      </c>
      <c r="J54" s="47">
        <v>101</v>
      </c>
      <c r="K54" s="47">
        <v>102</v>
      </c>
      <c r="L54" s="47">
        <v>113</v>
      </c>
      <c r="M54" s="47">
        <v>115</v>
      </c>
      <c r="N54" s="47">
        <v>125</v>
      </c>
      <c r="O54" s="47">
        <v>135</v>
      </c>
      <c r="P54" s="47">
        <v>138</v>
      </c>
      <c r="Q54" s="47">
        <v>144</v>
      </c>
      <c r="R54" s="47">
        <v>144</v>
      </c>
      <c r="S54" s="47">
        <v>154</v>
      </c>
      <c r="T54" s="47">
        <v>160</v>
      </c>
      <c r="U54" s="47">
        <v>179</v>
      </c>
      <c r="V54" s="47">
        <v>185</v>
      </c>
      <c r="W54" s="47">
        <v>190</v>
      </c>
      <c r="X54" s="47">
        <v>145</v>
      </c>
      <c r="Y54" s="47">
        <v>156</v>
      </c>
      <c r="Z54" s="47">
        <v>164</v>
      </c>
      <c r="AA54" s="47">
        <v>164</v>
      </c>
      <c r="AB54" s="47">
        <v>167</v>
      </c>
      <c r="AC54" s="47">
        <v>178</v>
      </c>
      <c r="AD54" s="47">
        <v>188</v>
      </c>
      <c r="AE54" s="47">
        <v>205</v>
      </c>
      <c r="AF54" s="47">
        <v>222</v>
      </c>
      <c r="AG54" s="47">
        <v>226</v>
      </c>
      <c r="AH54" s="100">
        <v>229</v>
      </c>
      <c r="AI54" s="130"/>
    </row>
    <row r="55" spans="2:35" s="12" customFormat="1" ht="15" customHeight="1" x14ac:dyDescent="0.2">
      <c r="B55" s="233"/>
      <c r="C55" s="76" t="s">
        <v>108</v>
      </c>
      <c r="D55" s="47">
        <v>8176</v>
      </c>
      <c r="E55" s="47">
        <v>8463</v>
      </c>
      <c r="F55" s="47">
        <v>8830</v>
      </c>
      <c r="G55" s="47">
        <v>9151</v>
      </c>
      <c r="H55" s="47">
        <v>9777</v>
      </c>
      <c r="I55" s="47">
        <v>10176</v>
      </c>
      <c r="J55" s="47">
        <v>11015</v>
      </c>
      <c r="K55" s="47">
        <v>11684</v>
      </c>
      <c r="L55" s="47">
        <v>12758</v>
      </c>
      <c r="M55" s="47">
        <v>13608</v>
      </c>
      <c r="N55" s="47">
        <v>14380</v>
      </c>
      <c r="O55" s="47">
        <v>15252</v>
      </c>
      <c r="P55" s="47">
        <v>16209</v>
      </c>
      <c r="Q55" s="47">
        <v>16775</v>
      </c>
      <c r="R55" s="47">
        <v>17120</v>
      </c>
      <c r="S55" s="47">
        <v>17470</v>
      </c>
      <c r="T55" s="47">
        <v>17842</v>
      </c>
      <c r="U55" s="47">
        <v>18045</v>
      </c>
      <c r="V55" s="47">
        <v>18010</v>
      </c>
      <c r="W55" s="47">
        <v>17948</v>
      </c>
      <c r="X55" s="47">
        <v>18125</v>
      </c>
      <c r="Y55" s="47">
        <v>18119</v>
      </c>
      <c r="Z55" s="47">
        <v>18223</v>
      </c>
      <c r="AA55" s="47">
        <v>18457</v>
      </c>
      <c r="AB55" s="47">
        <v>18671</v>
      </c>
      <c r="AC55" s="47">
        <v>18864</v>
      </c>
      <c r="AD55" s="47">
        <v>19028</v>
      </c>
      <c r="AE55" s="47">
        <v>19244</v>
      </c>
      <c r="AF55" s="47">
        <v>19473</v>
      </c>
      <c r="AG55" s="47">
        <v>19685</v>
      </c>
      <c r="AH55" s="100">
        <v>19848</v>
      </c>
      <c r="AI55" s="130"/>
    </row>
    <row r="56" spans="2:35" s="12" customFormat="1" ht="15" customHeight="1" x14ac:dyDescent="0.2">
      <c r="B56" s="233"/>
      <c r="C56" s="76" t="s">
        <v>59</v>
      </c>
      <c r="D56" s="50" t="s">
        <v>4</v>
      </c>
      <c r="E56" s="50" t="s">
        <v>4</v>
      </c>
      <c r="F56" s="50" t="s">
        <v>4</v>
      </c>
      <c r="G56" s="50" t="s">
        <v>4</v>
      </c>
      <c r="H56" s="50" t="s">
        <v>4</v>
      </c>
      <c r="I56" s="50" t="s">
        <v>4</v>
      </c>
      <c r="J56" s="50" t="s">
        <v>4</v>
      </c>
      <c r="K56" s="50" t="s">
        <v>4</v>
      </c>
      <c r="L56" s="50" t="s">
        <v>4</v>
      </c>
      <c r="M56" s="50" t="s">
        <v>4</v>
      </c>
      <c r="N56" s="50" t="s">
        <v>4</v>
      </c>
      <c r="O56" s="50" t="s">
        <v>4</v>
      </c>
      <c r="P56" s="50" t="s">
        <v>4</v>
      </c>
      <c r="Q56" s="50" t="s">
        <v>4</v>
      </c>
      <c r="R56" s="50" t="s">
        <v>4</v>
      </c>
      <c r="S56" s="50" t="s">
        <v>4</v>
      </c>
      <c r="T56" s="50" t="s">
        <v>4</v>
      </c>
      <c r="U56" s="50" t="s">
        <v>4</v>
      </c>
      <c r="V56" s="50" t="s">
        <v>4</v>
      </c>
      <c r="W56" s="50" t="s">
        <v>4</v>
      </c>
      <c r="X56" s="50" t="s">
        <v>4</v>
      </c>
      <c r="Y56" s="47">
        <v>166</v>
      </c>
      <c r="Z56" s="47">
        <v>167</v>
      </c>
      <c r="AA56" s="47">
        <v>166</v>
      </c>
      <c r="AB56" s="47">
        <v>166</v>
      </c>
      <c r="AC56" s="47">
        <v>166</v>
      </c>
      <c r="AD56" s="47">
        <v>170</v>
      </c>
      <c r="AE56" s="47">
        <v>170</v>
      </c>
      <c r="AF56" s="47">
        <v>174</v>
      </c>
      <c r="AG56" s="47">
        <v>189</v>
      </c>
      <c r="AH56" s="100">
        <v>195</v>
      </c>
      <c r="AI56" s="130"/>
    </row>
    <row r="57" spans="2:35" s="12" customFormat="1" ht="15" customHeight="1" x14ac:dyDescent="0.2">
      <c r="B57" s="233"/>
      <c r="C57" s="76" t="s">
        <v>60</v>
      </c>
      <c r="D57" s="50" t="s">
        <v>4</v>
      </c>
      <c r="E57" s="50" t="s">
        <v>4</v>
      </c>
      <c r="F57" s="50" t="s">
        <v>4</v>
      </c>
      <c r="G57" s="50" t="s">
        <v>4</v>
      </c>
      <c r="H57" s="50" t="s">
        <v>4</v>
      </c>
      <c r="I57" s="50" t="s">
        <v>4</v>
      </c>
      <c r="J57" s="50" t="s">
        <v>4</v>
      </c>
      <c r="K57" s="50" t="s">
        <v>4</v>
      </c>
      <c r="L57" s="50" t="s">
        <v>4</v>
      </c>
      <c r="M57" s="50" t="s">
        <v>4</v>
      </c>
      <c r="N57" s="50" t="s">
        <v>4</v>
      </c>
      <c r="O57" s="50" t="s">
        <v>4</v>
      </c>
      <c r="P57" s="50" t="s">
        <v>4</v>
      </c>
      <c r="Q57" s="50" t="s">
        <v>4</v>
      </c>
      <c r="R57" s="50" t="s">
        <v>4</v>
      </c>
      <c r="S57" s="50" t="s">
        <v>4</v>
      </c>
      <c r="T57" s="47">
        <v>269</v>
      </c>
      <c r="U57" s="47">
        <v>267</v>
      </c>
      <c r="V57" s="47">
        <v>269</v>
      </c>
      <c r="W57" s="47">
        <v>263</v>
      </c>
      <c r="X57" s="47">
        <v>260</v>
      </c>
      <c r="Y57" s="47">
        <v>254</v>
      </c>
      <c r="Z57" s="47">
        <v>253</v>
      </c>
      <c r="AA57" s="47">
        <v>254</v>
      </c>
      <c r="AB57" s="47">
        <v>255</v>
      </c>
      <c r="AC57" s="47">
        <v>255</v>
      </c>
      <c r="AD57" s="47">
        <v>253</v>
      </c>
      <c r="AE57" s="47">
        <v>255</v>
      </c>
      <c r="AF57" s="47">
        <v>255</v>
      </c>
      <c r="AG57" s="47">
        <v>254</v>
      </c>
      <c r="AH57" s="100">
        <v>255</v>
      </c>
      <c r="AI57" s="130"/>
    </row>
    <row r="58" spans="2:35" s="12" customFormat="1" ht="15" customHeight="1" x14ac:dyDescent="0.2">
      <c r="B58" s="233"/>
      <c r="C58" s="76" t="s">
        <v>61</v>
      </c>
      <c r="D58" s="47">
        <v>69</v>
      </c>
      <c r="E58" s="47">
        <v>73</v>
      </c>
      <c r="F58" s="47">
        <v>210</v>
      </c>
      <c r="G58" s="47">
        <v>337</v>
      </c>
      <c r="H58" s="47">
        <v>372</v>
      </c>
      <c r="I58" s="47">
        <v>412</v>
      </c>
      <c r="J58" s="47">
        <v>454</v>
      </c>
      <c r="K58" s="47">
        <v>468</v>
      </c>
      <c r="L58" s="47">
        <v>489</v>
      </c>
      <c r="M58" s="47">
        <v>467</v>
      </c>
      <c r="N58" s="47">
        <v>493</v>
      </c>
      <c r="O58" s="47">
        <v>489</v>
      </c>
      <c r="P58" s="47">
        <v>437</v>
      </c>
      <c r="Q58" s="47">
        <v>444</v>
      </c>
      <c r="R58" s="47">
        <v>404</v>
      </c>
      <c r="S58" s="47">
        <v>355</v>
      </c>
      <c r="T58" s="47">
        <v>350</v>
      </c>
      <c r="U58" s="47">
        <v>337</v>
      </c>
      <c r="V58" s="47">
        <v>313</v>
      </c>
      <c r="W58" s="47">
        <v>282</v>
      </c>
      <c r="X58" s="47">
        <v>229</v>
      </c>
      <c r="Y58" s="47">
        <v>219</v>
      </c>
      <c r="Z58" s="47">
        <v>212</v>
      </c>
      <c r="AA58" s="47">
        <v>206</v>
      </c>
      <c r="AB58" s="47">
        <v>206</v>
      </c>
      <c r="AC58" s="47">
        <v>217</v>
      </c>
      <c r="AD58" s="47">
        <v>222</v>
      </c>
      <c r="AE58" s="47">
        <v>224</v>
      </c>
      <c r="AF58" s="47">
        <v>233</v>
      </c>
      <c r="AG58" s="47">
        <v>230</v>
      </c>
      <c r="AH58" s="100">
        <v>245</v>
      </c>
      <c r="AI58" s="130"/>
    </row>
    <row r="59" spans="2:35" s="12" customFormat="1" ht="15" customHeight="1" x14ac:dyDescent="0.2">
      <c r="B59" s="233"/>
      <c r="C59" s="76" t="s">
        <v>62</v>
      </c>
      <c r="D59" s="47">
        <v>1113</v>
      </c>
      <c r="E59" s="47">
        <v>1233</v>
      </c>
      <c r="F59" s="47">
        <v>1198</v>
      </c>
      <c r="G59" s="47">
        <v>1193</v>
      </c>
      <c r="H59" s="47">
        <v>1209</v>
      </c>
      <c r="I59" s="47">
        <v>1252</v>
      </c>
      <c r="J59" s="47">
        <v>1404</v>
      </c>
      <c r="K59" s="47">
        <v>1428</v>
      </c>
      <c r="L59" s="47">
        <v>1522</v>
      </c>
      <c r="M59" s="47">
        <v>1621</v>
      </c>
      <c r="N59" s="47">
        <v>1728</v>
      </c>
      <c r="O59" s="47">
        <v>1813</v>
      </c>
      <c r="P59" s="47">
        <v>2084</v>
      </c>
      <c r="Q59" s="47">
        <v>2225</v>
      </c>
      <c r="R59" s="47">
        <v>2325</v>
      </c>
      <c r="S59" s="47">
        <v>2381</v>
      </c>
      <c r="T59" s="47">
        <v>2113</v>
      </c>
      <c r="U59" s="47">
        <v>2121</v>
      </c>
      <c r="V59" s="47">
        <v>2111</v>
      </c>
      <c r="W59" s="47">
        <v>2059</v>
      </c>
      <c r="X59" s="47">
        <v>1989</v>
      </c>
      <c r="Y59" s="47">
        <v>1806</v>
      </c>
      <c r="Z59" s="47">
        <v>1811</v>
      </c>
      <c r="AA59" s="47">
        <v>1836</v>
      </c>
      <c r="AB59" s="47">
        <v>1842</v>
      </c>
      <c r="AC59" s="47">
        <v>1855</v>
      </c>
      <c r="AD59" s="47">
        <v>1874</v>
      </c>
      <c r="AE59" s="47">
        <v>1906</v>
      </c>
      <c r="AF59" s="47">
        <v>1957</v>
      </c>
      <c r="AG59" s="47">
        <v>1986</v>
      </c>
      <c r="AH59" s="100">
        <v>2016</v>
      </c>
      <c r="AI59" s="130"/>
    </row>
    <row r="60" spans="2:35" s="18" customFormat="1" ht="15" customHeight="1" x14ac:dyDescent="0.25">
      <c r="B60" s="233"/>
      <c r="C60" s="77" t="s">
        <v>31</v>
      </c>
      <c r="D60" s="75">
        <v>9393</v>
      </c>
      <c r="E60" s="75">
        <v>9817</v>
      </c>
      <c r="F60" s="75">
        <v>10294</v>
      </c>
      <c r="G60" s="75">
        <v>10748</v>
      </c>
      <c r="H60" s="75">
        <v>11440</v>
      </c>
      <c r="I60" s="75">
        <v>11928</v>
      </c>
      <c r="J60" s="75">
        <v>12974</v>
      </c>
      <c r="K60" s="75">
        <v>13682</v>
      </c>
      <c r="L60" s="75">
        <v>14882</v>
      </c>
      <c r="M60" s="75">
        <v>15811</v>
      </c>
      <c r="N60" s="75">
        <v>16726</v>
      </c>
      <c r="O60" s="75">
        <v>17689</v>
      </c>
      <c r="P60" s="75">
        <v>18868</v>
      </c>
      <c r="Q60" s="75">
        <v>19588</v>
      </c>
      <c r="R60" s="75">
        <v>19993</v>
      </c>
      <c r="S60" s="75">
        <v>20360</v>
      </c>
      <c r="T60" s="75">
        <v>20734</v>
      </c>
      <c r="U60" s="75">
        <v>20949</v>
      </c>
      <c r="V60" s="75">
        <v>20888</v>
      </c>
      <c r="W60" s="75">
        <v>20742</v>
      </c>
      <c r="X60" s="75">
        <v>20748</v>
      </c>
      <c r="Y60" s="74">
        <v>20720</v>
      </c>
      <c r="Z60" s="74">
        <v>20830</v>
      </c>
      <c r="AA60" s="74">
        <v>21083</v>
      </c>
      <c r="AB60" s="74">
        <v>21307</v>
      </c>
      <c r="AC60" s="74">
        <v>21535</v>
      </c>
      <c r="AD60" s="74">
        <v>21735</v>
      </c>
      <c r="AE60" s="74">
        <v>22004</v>
      </c>
      <c r="AF60" s="74">
        <v>22314</v>
      </c>
      <c r="AG60" s="74">
        <v>22570</v>
      </c>
      <c r="AH60" s="74">
        <v>22788</v>
      </c>
      <c r="AI60" s="204"/>
    </row>
    <row r="61" spans="2:35" s="12" customFormat="1" ht="15" customHeight="1" x14ac:dyDescent="0.2">
      <c r="B61" s="239" t="s">
        <v>76</v>
      </c>
      <c r="C61" s="76" t="s">
        <v>56</v>
      </c>
      <c r="D61" s="47">
        <v>19</v>
      </c>
      <c r="E61" s="47">
        <v>22</v>
      </c>
      <c r="F61" s="47">
        <v>26</v>
      </c>
      <c r="G61" s="47">
        <v>35</v>
      </c>
      <c r="H61" s="47">
        <v>40</v>
      </c>
      <c r="I61" s="47">
        <v>53</v>
      </c>
      <c r="J61" s="47">
        <v>61</v>
      </c>
      <c r="K61" s="47">
        <v>68</v>
      </c>
      <c r="L61" s="47">
        <v>73</v>
      </c>
      <c r="M61" s="47">
        <v>75</v>
      </c>
      <c r="N61" s="47">
        <v>83</v>
      </c>
      <c r="O61" s="47">
        <v>97</v>
      </c>
      <c r="P61" s="47">
        <v>100</v>
      </c>
      <c r="Q61" s="47">
        <v>114</v>
      </c>
      <c r="R61" s="47">
        <v>120</v>
      </c>
      <c r="S61" s="47">
        <v>127</v>
      </c>
      <c r="T61" s="47">
        <v>137</v>
      </c>
      <c r="U61" s="47">
        <v>144</v>
      </c>
      <c r="V61" s="47">
        <v>144</v>
      </c>
      <c r="W61" s="47">
        <v>145</v>
      </c>
      <c r="X61" s="47">
        <v>115</v>
      </c>
      <c r="Y61" s="47">
        <v>124</v>
      </c>
      <c r="Z61" s="47">
        <v>133</v>
      </c>
      <c r="AA61" s="47">
        <v>137</v>
      </c>
      <c r="AB61" s="47">
        <v>148</v>
      </c>
      <c r="AC61" s="47">
        <v>161</v>
      </c>
      <c r="AD61" s="47">
        <v>177</v>
      </c>
      <c r="AE61" s="47">
        <v>191</v>
      </c>
      <c r="AF61" s="47">
        <v>203</v>
      </c>
      <c r="AG61" s="47">
        <v>206</v>
      </c>
      <c r="AH61" s="100">
        <v>220</v>
      </c>
      <c r="AI61" s="130"/>
    </row>
    <row r="62" spans="2:35" s="12" customFormat="1" ht="15" customHeight="1" x14ac:dyDescent="0.2">
      <c r="B62" s="233"/>
      <c r="C62" s="76" t="s">
        <v>108</v>
      </c>
      <c r="D62" s="47">
        <v>3566</v>
      </c>
      <c r="E62" s="47">
        <v>3587</v>
      </c>
      <c r="F62" s="47">
        <v>3641</v>
      </c>
      <c r="G62" s="47">
        <v>3666</v>
      </c>
      <c r="H62" s="47">
        <v>3700</v>
      </c>
      <c r="I62" s="47">
        <v>3735</v>
      </c>
      <c r="J62" s="47">
        <v>3776</v>
      </c>
      <c r="K62" s="47">
        <v>3821</v>
      </c>
      <c r="L62" s="47">
        <v>3868</v>
      </c>
      <c r="M62" s="47">
        <v>3936</v>
      </c>
      <c r="N62" s="47">
        <v>3992</v>
      </c>
      <c r="O62" s="47">
        <v>4063</v>
      </c>
      <c r="P62" s="47">
        <v>4184</v>
      </c>
      <c r="Q62" s="47">
        <v>4163</v>
      </c>
      <c r="R62" s="47">
        <v>4212</v>
      </c>
      <c r="S62" s="47">
        <v>4250</v>
      </c>
      <c r="T62" s="47">
        <v>4267</v>
      </c>
      <c r="U62" s="47">
        <v>4267</v>
      </c>
      <c r="V62" s="47">
        <v>4247</v>
      </c>
      <c r="W62" s="47">
        <v>4234</v>
      </c>
      <c r="X62" s="47">
        <v>4340</v>
      </c>
      <c r="Y62" s="47">
        <v>4328</v>
      </c>
      <c r="Z62" s="47">
        <v>4312</v>
      </c>
      <c r="AA62" s="47">
        <v>4306</v>
      </c>
      <c r="AB62" s="47">
        <v>4311</v>
      </c>
      <c r="AC62" s="47">
        <v>4323</v>
      </c>
      <c r="AD62" s="47">
        <v>4331</v>
      </c>
      <c r="AE62" s="47">
        <v>4340</v>
      </c>
      <c r="AF62" s="47">
        <v>4360</v>
      </c>
      <c r="AG62" s="47">
        <v>4399</v>
      </c>
      <c r="AH62" s="100">
        <v>4431</v>
      </c>
      <c r="AI62" s="130"/>
    </row>
    <row r="63" spans="2:35" s="12" customFormat="1" ht="15" customHeight="1" x14ac:dyDescent="0.2">
      <c r="B63" s="233"/>
      <c r="C63" s="76" t="s">
        <v>59</v>
      </c>
      <c r="D63" s="50" t="s">
        <v>4</v>
      </c>
      <c r="E63" s="50" t="s">
        <v>4</v>
      </c>
      <c r="F63" s="50" t="s">
        <v>4</v>
      </c>
      <c r="G63" s="50" t="s">
        <v>4</v>
      </c>
      <c r="H63" s="50" t="s">
        <v>4</v>
      </c>
      <c r="I63" s="50" t="s">
        <v>4</v>
      </c>
      <c r="J63" s="50" t="s">
        <v>4</v>
      </c>
      <c r="K63" s="50" t="s">
        <v>4</v>
      </c>
      <c r="L63" s="50" t="s">
        <v>4</v>
      </c>
      <c r="M63" s="50" t="s">
        <v>4</v>
      </c>
      <c r="N63" s="50" t="s">
        <v>4</v>
      </c>
      <c r="O63" s="50" t="s">
        <v>4</v>
      </c>
      <c r="P63" s="50" t="s">
        <v>4</v>
      </c>
      <c r="Q63" s="50" t="s">
        <v>4</v>
      </c>
      <c r="R63" s="50" t="s">
        <v>4</v>
      </c>
      <c r="S63" s="50" t="s">
        <v>4</v>
      </c>
      <c r="T63" s="50" t="s">
        <v>4</v>
      </c>
      <c r="U63" s="50" t="s">
        <v>4</v>
      </c>
      <c r="V63" s="50" t="s">
        <v>4</v>
      </c>
      <c r="W63" s="50" t="s">
        <v>4</v>
      </c>
      <c r="X63" s="50" t="s">
        <v>4</v>
      </c>
      <c r="Y63" s="47">
        <v>95</v>
      </c>
      <c r="Z63" s="47">
        <v>94</v>
      </c>
      <c r="AA63" s="47">
        <v>93</v>
      </c>
      <c r="AB63" s="47">
        <v>95</v>
      </c>
      <c r="AC63" s="47">
        <v>98</v>
      </c>
      <c r="AD63" s="47">
        <v>100</v>
      </c>
      <c r="AE63" s="47">
        <v>100</v>
      </c>
      <c r="AF63" s="47">
        <v>103</v>
      </c>
      <c r="AG63" s="47">
        <v>103</v>
      </c>
      <c r="AH63" s="100">
        <v>101</v>
      </c>
      <c r="AI63" s="130"/>
    </row>
    <row r="64" spans="2:35" s="12" customFormat="1" ht="15" customHeight="1" x14ac:dyDescent="0.2">
      <c r="B64" s="233"/>
      <c r="C64" s="76" t="s">
        <v>60</v>
      </c>
      <c r="D64" s="50" t="s">
        <v>4</v>
      </c>
      <c r="E64" s="50" t="s">
        <v>4</v>
      </c>
      <c r="F64" s="50" t="s">
        <v>4</v>
      </c>
      <c r="G64" s="50" t="s">
        <v>4</v>
      </c>
      <c r="H64" s="50" t="s">
        <v>4</v>
      </c>
      <c r="I64" s="50" t="s">
        <v>4</v>
      </c>
      <c r="J64" s="50" t="s">
        <v>4</v>
      </c>
      <c r="K64" s="50" t="s">
        <v>4</v>
      </c>
      <c r="L64" s="50" t="s">
        <v>4</v>
      </c>
      <c r="M64" s="50" t="s">
        <v>4</v>
      </c>
      <c r="N64" s="50" t="s">
        <v>4</v>
      </c>
      <c r="O64" s="50" t="s">
        <v>4</v>
      </c>
      <c r="P64" s="50" t="s">
        <v>4</v>
      </c>
      <c r="Q64" s="50" t="s">
        <v>4</v>
      </c>
      <c r="R64" s="50" t="s">
        <v>4</v>
      </c>
      <c r="S64" s="50" t="s">
        <v>4</v>
      </c>
      <c r="T64" s="47">
        <v>109</v>
      </c>
      <c r="U64" s="47">
        <v>108</v>
      </c>
      <c r="V64" s="47">
        <v>109</v>
      </c>
      <c r="W64" s="47">
        <v>107</v>
      </c>
      <c r="X64" s="47">
        <v>107</v>
      </c>
      <c r="Y64" s="47">
        <v>107</v>
      </c>
      <c r="Z64" s="47">
        <v>107</v>
      </c>
      <c r="AA64" s="47">
        <v>107</v>
      </c>
      <c r="AB64" s="47">
        <v>106</v>
      </c>
      <c r="AC64" s="47">
        <v>108</v>
      </c>
      <c r="AD64" s="47">
        <v>106</v>
      </c>
      <c r="AE64" s="47">
        <v>107</v>
      </c>
      <c r="AF64" s="47">
        <v>107</v>
      </c>
      <c r="AG64" s="47">
        <v>111</v>
      </c>
      <c r="AH64" s="100">
        <v>110</v>
      </c>
      <c r="AI64" s="130"/>
    </row>
    <row r="65" spans="2:35" s="12" customFormat="1" ht="15" customHeight="1" x14ac:dyDescent="0.2">
      <c r="B65" s="233"/>
      <c r="C65" s="76" t="s">
        <v>61</v>
      </c>
      <c r="D65" s="47">
        <v>20</v>
      </c>
      <c r="E65" s="47">
        <v>22</v>
      </c>
      <c r="F65" s="47">
        <v>31</v>
      </c>
      <c r="G65" s="47">
        <v>38</v>
      </c>
      <c r="H65" s="47">
        <v>47</v>
      </c>
      <c r="I65" s="47">
        <v>45</v>
      </c>
      <c r="J65" s="47">
        <v>52</v>
      </c>
      <c r="K65" s="47">
        <v>61</v>
      </c>
      <c r="L65" s="47">
        <v>66</v>
      </c>
      <c r="M65" s="47">
        <v>79</v>
      </c>
      <c r="N65" s="47">
        <v>71</v>
      </c>
      <c r="O65" s="47">
        <v>81</v>
      </c>
      <c r="P65" s="47">
        <v>72</v>
      </c>
      <c r="Q65" s="47">
        <v>69</v>
      </c>
      <c r="R65" s="47">
        <v>73</v>
      </c>
      <c r="S65" s="47">
        <v>55</v>
      </c>
      <c r="T65" s="47">
        <v>59</v>
      </c>
      <c r="U65" s="47">
        <v>53</v>
      </c>
      <c r="V65" s="47">
        <v>53</v>
      </c>
      <c r="W65" s="47">
        <v>46</v>
      </c>
      <c r="X65" s="47">
        <v>36</v>
      </c>
      <c r="Y65" s="47">
        <v>36</v>
      </c>
      <c r="Z65" s="47">
        <v>33</v>
      </c>
      <c r="AA65" s="47">
        <v>31</v>
      </c>
      <c r="AB65" s="47">
        <v>30</v>
      </c>
      <c r="AC65" s="47">
        <v>35</v>
      </c>
      <c r="AD65" s="47">
        <v>38</v>
      </c>
      <c r="AE65" s="47">
        <v>40</v>
      </c>
      <c r="AF65" s="47">
        <v>39</v>
      </c>
      <c r="AG65" s="47">
        <v>42</v>
      </c>
      <c r="AH65" s="100">
        <v>41</v>
      </c>
      <c r="AI65" s="130"/>
    </row>
    <row r="66" spans="2:35" s="12" customFormat="1" ht="15" customHeight="1" x14ac:dyDescent="0.2">
      <c r="B66" s="233"/>
      <c r="C66" s="76" t="s">
        <v>62</v>
      </c>
      <c r="D66" s="47">
        <v>306</v>
      </c>
      <c r="E66" s="47">
        <v>310</v>
      </c>
      <c r="F66" s="47">
        <v>308</v>
      </c>
      <c r="G66" s="47">
        <v>313</v>
      </c>
      <c r="H66" s="47">
        <v>328</v>
      </c>
      <c r="I66" s="47">
        <v>344</v>
      </c>
      <c r="J66" s="47">
        <v>433</v>
      </c>
      <c r="K66" s="47">
        <v>378</v>
      </c>
      <c r="L66" s="47">
        <v>390</v>
      </c>
      <c r="M66" s="47">
        <v>413</v>
      </c>
      <c r="N66" s="47">
        <v>441</v>
      </c>
      <c r="O66" s="47">
        <v>452</v>
      </c>
      <c r="P66" s="47">
        <v>560</v>
      </c>
      <c r="Q66" s="47">
        <v>584</v>
      </c>
      <c r="R66" s="47">
        <v>601</v>
      </c>
      <c r="S66" s="47">
        <v>626</v>
      </c>
      <c r="T66" s="47">
        <v>517</v>
      </c>
      <c r="U66" s="47">
        <v>534</v>
      </c>
      <c r="V66" s="47">
        <v>542</v>
      </c>
      <c r="W66" s="47">
        <v>539</v>
      </c>
      <c r="X66" s="47">
        <v>458</v>
      </c>
      <c r="Y66" s="47">
        <v>357</v>
      </c>
      <c r="Z66" s="47">
        <v>359</v>
      </c>
      <c r="AA66" s="47">
        <v>362</v>
      </c>
      <c r="AB66" s="47">
        <v>359</v>
      </c>
      <c r="AC66" s="47">
        <v>354</v>
      </c>
      <c r="AD66" s="47">
        <v>354</v>
      </c>
      <c r="AE66" s="47">
        <v>362</v>
      </c>
      <c r="AF66" s="47">
        <v>380</v>
      </c>
      <c r="AG66" s="47">
        <v>371</v>
      </c>
      <c r="AH66" s="100">
        <v>377</v>
      </c>
      <c r="AI66" s="130"/>
    </row>
    <row r="67" spans="2:35" s="18" customFormat="1" ht="15" customHeight="1" x14ac:dyDescent="0.25">
      <c r="B67" s="238"/>
      <c r="C67" s="77" t="s">
        <v>31</v>
      </c>
      <c r="D67" s="75">
        <v>3911</v>
      </c>
      <c r="E67" s="75">
        <v>3941</v>
      </c>
      <c r="F67" s="75">
        <v>4006</v>
      </c>
      <c r="G67" s="75">
        <v>4052</v>
      </c>
      <c r="H67" s="75">
        <v>4115</v>
      </c>
      <c r="I67" s="75">
        <v>4177</v>
      </c>
      <c r="J67" s="75">
        <v>4322</v>
      </c>
      <c r="K67" s="75">
        <v>4328</v>
      </c>
      <c r="L67" s="75">
        <v>4397</v>
      </c>
      <c r="M67" s="75">
        <v>4503</v>
      </c>
      <c r="N67" s="75">
        <v>4587</v>
      </c>
      <c r="O67" s="75">
        <v>4693</v>
      </c>
      <c r="P67" s="75">
        <v>4916</v>
      </c>
      <c r="Q67" s="75">
        <v>4930</v>
      </c>
      <c r="R67" s="75">
        <v>5006</v>
      </c>
      <c r="S67" s="75">
        <v>5058</v>
      </c>
      <c r="T67" s="75">
        <v>5089</v>
      </c>
      <c r="U67" s="75">
        <v>5106</v>
      </c>
      <c r="V67" s="75">
        <v>5095</v>
      </c>
      <c r="W67" s="75">
        <v>5071</v>
      </c>
      <c r="X67" s="75">
        <v>5056</v>
      </c>
      <c r="Y67" s="74">
        <v>5047</v>
      </c>
      <c r="Z67" s="74">
        <v>5038</v>
      </c>
      <c r="AA67" s="74">
        <v>5036</v>
      </c>
      <c r="AB67" s="74">
        <v>5049</v>
      </c>
      <c r="AC67" s="74">
        <v>5079</v>
      </c>
      <c r="AD67" s="74">
        <v>5106</v>
      </c>
      <c r="AE67" s="74">
        <v>5140</v>
      </c>
      <c r="AF67" s="74">
        <v>5192</v>
      </c>
      <c r="AG67" s="74">
        <v>5232</v>
      </c>
      <c r="AH67" s="74">
        <v>5280</v>
      </c>
      <c r="AI67" s="204"/>
    </row>
    <row r="68" spans="2:35" s="12" customFormat="1" ht="15" customHeight="1" x14ac:dyDescent="0.2">
      <c r="B68" s="233" t="s">
        <v>77</v>
      </c>
      <c r="C68" s="76" t="s">
        <v>56</v>
      </c>
      <c r="D68" s="47">
        <v>2</v>
      </c>
      <c r="E68" s="47">
        <v>2</v>
      </c>
      <c r="F68" s="47">
        <v>4</v>
      </c>
      <c r="G68" s="47">
        <v>13</v>
      </c>
      <c r="H68" s="47">
        <v>14</v>
      </c>
      <c r="I68" s="47">
        <v>21</v>
      </c>
      <c r="J68" s="47">
        <v>23</v>
      </c>
      <c r="K68" s="47">
        <v>28</v>
      </c>
      <c r="L68" s="47">
        <v>42</v>
      </c>
      <c r="M68" s="47">
        <v>56</v>
      </c>
      <c r="N68" s="47">
        <v>73</v>
      </c>
      <c r="O68" s="47">
        <v>86</v>
      </c>
      <c r="P68" s="47">
        <v>105</v>
      </c>
      <c r="Q68" s="47">
        <v>138</v>
      </c>
      <c r="R68" s="47">
        <v>146</v>
      </c>
      <c r="S68" s="47">
        <v>168</v>
      </c>
      <c r="T68" s="47">
        <v>188</v>
      </c>
      <c r="U68" s="47">
        <v>208</v>
      </c>
      <c r="V68" s="47">
        <v>226</v>
      </c>
      <c r="W68" s="47">
        <v>240</v>
      </c>
      <c r="X68" s="47">
        <v>154</v>
      </c>
      <c r="Y68" s="47">
        <v>166</v>
      </c>
      <c r="Z68" s="47">
        <v>165</v>
      </c>
      <c r="AA68" s="47">
        <v>167</v>
      </c>
      <c r="AB68" s="47">
        <v>167</v>
      </c>
      <c r="AC68" s="47">
        <v>164</v>
      </c>
      <c r="AD68" s="47">
        <v>168</v>
      </c>
      <c r="AE68" s="47">
        <v>166</v>
      </c>
      <c r="AF68" s="47">
        <v>166</v>
      </c>
      <c r="AG68" s="47">
        <v>170</v>
      </c>
      <c r="AH68" s="100">
        <v>169</v>
      </c>
      <c r="AI68" s="130"/>
    </row>
    <row r="69" spans="2:35" s="12" customFormat="1" ht="15" customHeight="1" x14ac:dyDescent="0.2">
      <c r="B69" s="233"/>
      <c r="C69" s="76" t="s">
        <v>108</v>
      </c>
      <c r="D69" s="47">
        <v>2444</v>
      </c>
      <c r="E69" s="47">
        <v>2464</v>
      </c>
      <c r="F69" s="47">
        <v>2505</v>
      </c>
      <c r="G69" s="47">
        <v>2536</v>
      </c>
      <c r="H69" s="47">
        <v>2577</v>
      </c>
      <c r="I69" s="47">
        <v>2619</v>
      </c>
      <c r="J69" s="47">
        <v>2674</v>
      </c>
      <c r="K69" s="47">
        <v>2721</v>
      </c>
      <c r="L69" s="47">
        <v>2789</v>
      </c>
      <c r="M69" s="47">
        <v>2832</v>
      </c>
      <c r="N69" s="47">
        <v>2878</v>
      </c>
      <c r="O69" s="47">
        <v>2929</v>
      </c>
      <c r="P69" s="47">
        <v>3002</v>
      </c>
      <c r="Q69" s="47">
        <v>3001</v>
      </c>
      <c r="R69" s="47">
        <v>3012</v>
      </c>
      <c r="S69" s="47">
        <v>3035</v>
      </c>
      <c r="T69" s="47">
        <v>3064</v>
      </c>
      <c r="U69" s="47">
        <v>3076</v>
      </c>
      <c r="V69" s="47">
        <v>3068</v>
      </c>
      <c r="W69" s="47">
        <v>3061</v>
      </c>
      <c r="X69" s="47">
        <v>3163</v>
      </c>
      <c r="Y69" s="47">
        <v>3164</v>
      </c>
      <c r="Z69" s="47">
        <v>3177</v>
      </c>
      <c r="AA69" s="47">
        <v>3197</v>
      </c>
      <c r="AB69" s="47">
        <v>3214</v>
      </c>
      <c r="AC69" s="47">
        <v>3242</v>
      </c>
      <c r="AD69" s="47">
        <v>3272</v>
      </c>
      <c r="AE69" s="47">
        <v>3310</v>
      </c>
      <c r="AF69" s="47">
        <v>3354</v>
      </c>
      <c r="AG69" s="47">
        <v>3416</v>
      </c>
      <c r="AH69" s="100">
        <v>3473</v>
      </c>
      <c r="AI69" s="130"/>
    </row>
    <row r="70" spans="2:35" s="12" customFormat="1" ht="15" customHeight="1" x14ac:dyDescent="0.2">
      <c r="B70" s="233"/>
      <c r="C70" s="76" t="s">
        <v>59</v>
      </c>
      <c r="D70" s="50" t="s">
        <v>4</v>
      </c>
      <c r="E70" s="50" t="s">
        <v>4</v>
      </c>
      <c r="F70" s="50" t="s">
        <v>4</v>
      </c>
      <c r="G70" s="50" t="s">
        <v>4</v>
      </c>
      <c r="H70" s="50" t="s">
        <v>4</v>
      </c>
      <c r="I70" s="50" t="s">
        <v>4</v>
      </c>
      <c r="J70" s="50" t="s">
        <v>4</v>
      </c>
      <c r="K70" s="50" t="s">
        <v>4</v>
      </c>
      <c r="L70" s="50" t="s">
        <v>4</v>
      </c>
      <c r="M70" s="50" t="s">
        <v>4</v>
      </c>
      <c r="N70" s="50" t="s">
        <v>4</v>
      </c>
      <c r="O70" s="50" t="s">
        <v>4</v>
      </c>
      <c r="P70" s="50" t="s">
        <v>4</v>
      </c>
      <c r="Q70" s="50" t="s">
        <v>4</v>
      </c>
      <c r="R70" s="50" t="s">
        <v>4</v>
      </c>
      <c r="S70" s="50" t="s">
        <v>4</v>
      </c>
      <c r="T70" s="50" t="s">
        <v>4</v>
      </c>
      <c r="U70" s="50" t="s">
        <v>4</v>
      </c>
      <c r="V70" s="50" t="s">
        <v>4</v>
      </c>
      <c r="W70" s="50" t="s">
        <v>4</v>
      </c>
      <c r="X70" s="50" t="s">
        <v>4</v>
      </c>
      <c r="Y70" s="47">
        <v>86</v>
      </c>
      <c r="Z70" s="47">
        <v>87</v>
      </c>
      <c r="AA70" s="47">
        <v>88</v>
      </c>
      <c r="AB70" s="47">
        <v>90</v>
      </c>
      <c r="AC70" s="47">
        <v>92</v>
      </c>
      <c r="AD70" s="47">
        <v>91</v>
      </c>
      <c r="AE70" s="47">
        <v>95</v>
      </c>
      <c r="AF70" s="47">
        <v>96</v>
      </c>
      <c r="AG70" s="47">
        <v>100</v>
      </c>
      <c r="AH70" s="100">
        <v>100</v>
      </c>
      <c r="AI70" s="130"/>
    </row>
    <row r="71" spans="2:35" s="12" customFormat="1" ht="15" customHeight="1" x14ac:dyDescent="0.2">
      <c r="B71" s="233"/>
      <c r="C71" s="76" t="s">
        <v>60</v>
      </c>
      <c r="D71" s="50" t="s">
        <v>4</v>
      </c>
      <c r="E71" s="50" t="s">
        <v>4</v>
      </c>
      <c r="F71" s="50" t="s">
        <v>4</v>
      </c>
      <c r="G71" s="50" t="s">
        <v>4</v>
      </c>
      <c r="H71" s="50" t="s">
        <v>4</v>
      </c>
      <c r="I71" s="50" t="s">
        <v>4</v>
      </c>
      <c r="J71" s="50" t="s">
        <v>4</v>
      </c>
      <c r="K71" s="50" t="s">
        <v>4</v>
      </c>
      <c r="L71" s="50" t="s">
        <v>4</v>
      </c>
      <c r="M71" s="50" t="s">
        <v>4</v>
      </c>
      <c r="N71" s="50" t="s">
        <v>4</v>
      </c>
      <c r="O71" s="50" t="s">
        <v>4</v>
      </c>
      <c r="P71" s="50" t="s">
        <v>4</v>
      </c>
      <c r="Q71" s="50" t="s">
        <v>4</v>
      </c>
      <c r="R71" s="50" t="s">
        <v>4</v>
      </c>
      <c r="S71" s="50" t="s">
        <v>4</v>
      </c>
      <c r="T71" s="47">
        <v>74</v>
      </c>
      <c r="U71" s="47">
        <v>75</v>
      </c>
      <c r="V71" s="47">
        <v>75</v>
      </c>
      <c r="W71" s="47">
        <v>74</v>
      </c>
      <c r="X71" s="47">
        <v>72</v>
      </c>
      <c r="Y71" s="47">
        <v>72</v>
      </c>
      <c r="Z71" s="47">
        <v>70</v>
      </c>
      <c r="AA71" s="47">
        <v>69</v>
      </c>
      <c r="AB71" s="47">
        <v>71</v>
      </c>
      <c r="AC71" s="47">
        <v>72</v>
      </c>
      <c r="AD71" s="47">
        <v>71</v>
      </c>
      <c r="AE71" s="47">
        <v>72</v>
      </c>
      <c r="AF71" s="47">
        <v>72</v>
      </c>
      <c r="AG71" s="47">
        <v>72</v>
      </c>
      <c r="AH71" s="100">
        <v>76</v>
      </c>
      <c r="AI71" s="130"/>
    </row>
    <row r="72" spans="2:35" s="12" customFormat="1" ht="15" customHeight="1" x14ac:dyDescent="0.2">
      <c r="B72" s="233"/>
      <c r="C72" s="76" t="s">
        <v>61</v>
      </c>
      <c r="D72" s="47">
        <v>13</v>
      </c>
      <c r="E72" s="47">
        <v>14</v>
      </c>
      <c r="F72" s="47">
        <v>33</v>
      </c>
      <c r="G72" s="47">
        <v>46</v>
      </c>
      <c r="H72" s="47">
        <v>48</v>
      </c>
      <c r="I72" s="47">
        <v>59</v>
      </c>
      <c r="J72" s="47">
        <v>69</v>
      </c>
      <c r="K72" s="47">
        <v>64</v>
      </c>
      <c r="L72" s="47">
        <v>81</v>
      </c>
      <c r="M72" s="47">
        <v>80</v>
      </c>
      <c r="N72" s="47">
        <v>81</v>
      </c>
      <c r="O72" s="47">
        <v>94</v>
      </c>
      <c r="P72" s="47">
        <v>76</v>
      </c>
      <c r="Q72" s="47">
        <v>63</v>
      </c>
      <c r="R72" s="47">
        <v>66</v>
      </c>
      <c r="S72" s="47">
        <v>55</v>
      </c>
      <c r="T72" s="47">
        <v>60</v>
      </c>
      <c r="U72" s="47">
        <v>48</v>
      </c>
      <c r="V72" s="47">
        <v>52</v>
      </c>
      <c r="W72" s="47">
        <v>50</v>
      </c>
      <c r="X72" s="47">
        <v>48</v>
      </c>
      <c r="Y72" s="47">
        <v>40</v>
      </c>
      <c r="Z72" s="47">
        <v>34</v>
      </c>
      <c r="AA72" s="47">
        <v>37</v>
      </c>
      <c r="AB72" s="47">
        <v>36</v>
      </c>
      <c r="AC72" s="47">
        <v>41</v>
      </c>
      <c r="AD72" s="47">
        <v>35</v>
      </c>
      <c r="AE72" s="47">
        <v>40</v>
      </c>
      <c r="AF72" s="47">
        <v>44</v>
      </c>
      <c r="AG72" s="47">
        <v>41</v>
      </c>
      <c r="AH72" s="100">
        <v>37</v>
      </c>
      <c r="AI72" s="130"/>
    </row>
    <row r="73" spans="2:35" s="12" customFormat="1" ht="15" customHeight="1" x14ac:dyDescent="0.2">
      <c r="B73" s="233"/>
      <c r="C73" s="76" t="s">
        <v>62</v>
      </c>
      <c r="D73" s="47">
        <v>236</v>
      </c>
      <c r="E73" s="47">
        <v>246</v>
      </c>
      <c r="F73" s="47">
        <v>231</v>
      </c>
      <c r="G73" s="47">
        <v>229</v>
      </c>
      <c r="H73" s="47">
        <v>236</v>
      </c>
      <c r="I73" s="47">
        <v>239</v>
      </c>
      <c r="J73" s="47">
        <v>320</v>
      </c>
      <c r="K73" s="47">
        <v>271</v>
      </c>
      <c r="L73" s="47">
        <v>284</v>
      </c>
      <c r="M73" s="47">
        <v>292</v>
      </c>
      <c r="N73" s="47">
        <v>320</v>
      </c>
      <c r="O73" s="47">
        <v>351</v>
      </c>
      <c r="P73" s="47">
        <v>419</v>
      </c>
      <c r="Q73" s="47">
        <v>429</v>
      </c>
      <c r="R73" s="47">
        <v>436</v>
      </c>
      <c r="S73" s="47">
        <v>447</v>
      </c>
      <c r="T73" s="47">
        <v>365</v>
      </c>
      <c r="U73" s="47">
        <v>366</v>
      </c>
      <c r="V73" s="47">
        <v>367</v>
      </c>
      <c r="W73" s="47">
        <v>365</v>
      </c>
      <c r="X73" s="47">
        <v>357</v>
      </c>
      <c r="Y73" s="47">
        <v>271</v>
      </c>
      <c r="Z73" s="47">
        <v>267</v>
      </c>
      <c r="AA73" s="47">
        <v>266</v>
      </c>
      <c r="AB73" s="47">
        <v>276</v>
      </c>
      <c r="AC73" s="47">
        <v>280</v>
      </c>
      <c r="AD73" s="47">
        <v>282</v>
      </c>
      <c r="AE73" s="47">
        <v>281</v>
      </c>
      <c r="AF73" s="47">
        <v>289</v>
      </c>
      <c r="AG73" s="47">
        <v>293</v>
      </c>
      <c r="AH73" s="100">
        <v>298</v>
      </c>
      <c r="AI73" s="130"/>
    </row>
    <row r="74" spans="2:35" s="18" customFormat="1" ht="15" customHeight="1" x14ac:dyDescent="0.25">
      <c r="B74" s="233"/>
      <c r="C74" s="77" t="s">
        <v>31</v>
      </c>
      <c r="D74" s="75">
        <v>2695</v>
      </c>
      <c r="E74" s="75">
        <v>2726</v>
      </c>
      <c r="F74" s="75">
        <v>2773</v>
      </c>
      <c r="G74" s="75">
        <v>2824</v>
      </c>
      <c r="H74" s="75">
        <v>2875</v>
      </c>
      <c r="I74" s="75">
        <v>2938</v>
      </c>
      <c r="J74" s="75">
        <v>3086</v>
      </c>
      <c r="K74" s="75">
        <v>3084</v>
      </c>
      <c r="L74" s="75">
        <v>3196</v>
      </c>
      <c r="M74" s="75">
        <v>3260</v>
      </c>
      <c r="N74" s="75">
        <v>3352</v>
      </c>
      <c r="O74" s="75">
        <v>3460</v>
      </c>
      <c r="P74" s="75">
        <v>3602</v>
      </c>
      <c r="Q74" s="75">
        <v>3631</v>
      </c>
      <c r="R74" s="75">
        <v>3660</v>
      </c>
      <c r="S74" s="75">
        <v>3705</v>
      </c>
      <c r="T74" s="75">
        <v>3751</v>
      </c>
      <c r="U74" s="75">
        <v>3773</v>
      </c>
      <c r="V74" s="75">
        <v>3788</v>
      </c>
      <c r="W74" s="75">
        <v>3790</v>
      </c>
      <c r="X74" s="75">
        <v>3794</v>
      </c>
      <c r="Y74" s="74">
        <v>3799</v>
      </c>
      <c r="Z74" s="74">
        <v>3800</v>
      </c>
      <c r="AA74" s="74">
        <v>3824</v>
      </c>
      <c r="AB74" s="74">
        <v>3854</v>
      </c>
      <c r="AC74" s="74">
        <v>3891</v>
      </c>
      <c r="AD74" s="74">
        <v>3919</v>
      </c>
      <c r="AE74" s="74">
        <v>3964</v>
      </c>
      <c r="AF74" s="74">
        <v>4021</v>
      </c>
      <c r="AG74" s="74">
        <v>4092</v>
      </c>
      <c r="AH74" s="74">
        <v>4153</v>
      </c>
      <c r="AI74" s="204"/>
    </row>
    <row r="75" spans="2:35" s="12" customFormat="1" ht="15" customHeight="1" x14ac:dyDescent="0.2">
      <c r="B75" s="239" t="s">
        <v>78</v>
      </c>
      <c r="C75" s="76" t="s">
        <v>56</v>
      </c>
      <c r="D75" s="47">
        <v>4</v>
      </c>
      <c r="E75" s="47">
        <v>5</v>
      </c>
      <c r="F75" s="47">
        <v>5</v>
      </c>
      <c r="G75" s="47">
        <v>11</v>
      </c>
      <c r="H75" s="47">
        <v>15</v>
      </c>
      <c r="I75" s="47">
        <v>16</v>
      </c>
      <c r="J75" s="47">
        <v>16</v>
      </c>
      <c r="K75" s="47">
        <v>17</v>
      </c>
      <c r="L75" s="47">
        <v>16</v>
      </c>
      <c r="M75" s="47">
        <v>16</v>
      </c>
      <c r="N75" s="47">
        <v>19</v>
      </c>
      <c r="O75" s="47">
        <v>20</v>
      </c>
      <c r="P75" s="47">
        <v>20</v>
      </c>
      <c r="Q75" s="47">
        <v>20</v>
      </c>
      <c r="R75" s="47">
        <v>19</v>
      </c>
      <c r="S75" s="47">
        <v>19</v>
      </c>
      <c r="T75" s="47">
        <v>18</v>
      </c>
      <c r="U75" s="47">
        <v>18</v>
      </c>
      <c r="V75" s="47">
        <v>19</v>
      </c>
      <c r="W75" s="47">
        <v>19</v>
      </c>
      <c r="X75" s="47">
        <v>19</v>
      </c>
      <c r="Y75" s="47">
        <v>18</v>
      </c>
      <c r="Z75" s="47">
        <v>19</v>
      </c>
      <c r="AA75" s="47">
        <v>18</v>
      </c>
      <c r="AB75" s="47">
        <v>18</v>
      </c>
      <c r="AC75" s="47">
        <v>18</v>
      </c>
      <c r="AD75" s="47">
        <v>17</v>
      </c>
      <c r="AE75" s="47">
        <v>18</v>
      </c>
      <c r="AF75" s="47">
        <v>21</v>
      </c>
      <c r="AG75" s="47">
        <v>25</v>
      </c>
      <c r="AH75" s="100">
        <v>27</v>
      </c>
      <c r="AI75" s="130"/>
    </row>
    <row r="76" spans="2:35" s="12" customFormat="1" ht="15" customHeight="1" x14ac:dyDescent="0.2">
      <c r="B76" s="233"/>
      <c r="C76" s="76" t="s">
        <v>108</v>
      </c>
      <c r="D76" s="47">
        <v>2072</v>
      </c>
      <c r="E76" s="47">
        <v>2109</v>
      </c>
      <c r="F76" s="47">
        <v>2189</v>
      </c>
      <c r="G76" s="47">
        <v>2290</v>
      </c>
      <c r="H76" s="47">
        <v>2423</v>
      </c>
      <c r="I76" s="47">
        <v>2499</v>
      </c>
      <c r="J76" s="47">
        <v>2587</v>
      </c>
      <c r="K76" s="47">
        <v>2687</v>
      </c>
      <c r="L76" s="47">
        <v>2874</v>
      </c>
      <c r="M76" s="47">
        <v>2987</v>
      </c>
      <c r="N76" s="47">
        <v>3172</v>
      </c>
      <c r="O76" s="47">
        <v>3373</v>
      </c>
      <c r="P76" s="47">
        <v>3546</v>
      </c>
      <c r="Q76" s="47">
        <v>3641</v>
      </c>
      <c r="R76" s="47">
        <v>3700</v>
      </c>
      <c r="S76" s="47">
        <v>3787</v>
      </c>
      <c r="T76" s="47">
        <v>3868</v>
      </c>
      <c r="U76" s="47">
        <v>3949</v>
      </c>
      <c r="V76" s="47">
        <v>3939</v>
      </c>
      <c r="W76" s="47">
        <v>3941</v>
      </c>
      <c r="X76" s="47">
        <v>3979</v>
      </c>
      <c r="Y76" s="47">
        <v>3982</v>
      </c>
      <c r="Z76" s="47">
        <v>3985</v>
      </c>
      <c r="AA76" s="47">
        <v>4009</v>
      </c>
      <c r="AB76" s="47">
        <v>4031</v>
      </c>
      <c r="AC76" s="47">
        <v>4075</v>
      </c>
      <c r="AD76" s="47">
        <v>4098</v>
      </c>
      <c r="AE76" s="47">
        <v>4147</v>
      </c>
      <c r="AF76" s="47">
        <v>4202</v>
      </c>
      <c r="AG76" s="47">
        <v>4252</v>
      </c>
      <c r="AH76" s="100">
        <v>4283</v>
      </c>
      <c r="AI76" s="130"/>
    </row>
    <row r="77" spans="2:35" s="12" customFormat="1" ht="15" customHeight="1" x14ac:dyDescent="0.2">
      <c r="B77" s="233"/>
      <c r="C77" s="76" t="s">
        <v>59</v>
      </c>
      <c r="D77" s="50" t="s">
        <v>4</v>
      </c>
      <c r="E77" s="50" t="s">
        <v>4</v>
      </c>
      <c r="F77" s="50" t="s">
        <v>4</v>
      </c>
      <c r="G77" s="50" t="s">
        <v>4</v>
      </c>
      <c r="H77" s="50" t="s">
        <v>4</v>
      </c>
      <c r="I77" s="50" t="s">
        <v>4</v>
      </c>
      <c r="J77" s="50" t="s">
        <v>4</v>
      </c>
      <c r="K77" s="50" t="s">
        <v>4</v>
      </c>
      <c r="L77" s="50" t="s">
        <v>4</v>
      </c>
      <c r="M77" s="50" t="s">
        <v>4</v>
      </c>
      <c r="N77" s="50" t="s">
        <v>4</v>
      </c>
      <c r="O77" s="50" t="s">
        <v>4</v>
      </c>
      <c r="P77" s="50" t="s">
        <v>4</v>
      </c>
      <c r="Q77" s="50" t="s">
        <v>4</v>
      </c>
      <c r="R77" s="50" t="s">
        <v>4</v>
      </c>
      <c r="S77" s="50" t="s">
        <v>4</v>
      </c>
      <c r="T77" s="50" t="s">
        <v>4</v>
      </c>
      <c r="U77" s="50" t="s">
        <v>4</v>
      </c>
      <c r="V77" s="50" t="s">
        <v>4</v>
      </c>
      <c r="W77" s="50" t="s">
        <v>4</v>
      </c>
      <c r="X77" s="50" t="s">
        <v>4</v>
      </c>
      <c r="Y77" s="47">
        <v>108</v>
      </c>
      <c r="Z77" s="47">
        <v>106</v>
      </c>
      <c r="AA77" s="47">
        <v>106</v>
      </c>
      <c r="AB77" s="47">
        <v>104</v>
      </c>
      <c r="AC77" s="47">
        <v>102</v>
      </c>
      <c r="AD77" s="47">
        <v>100</v>
      </c>
      <c r="AE77" s="47">
        <v>100</v>
      </c>
      <c r="AF77" s="47">
        <v>104</v>
      </c>
      <c r="AG77" s="47">
        <v>106</v>
      </c>
      <c r="AH77" s="100">
        <v>104</v>
      </c>
      <c r="AI77" s="130"/>
    </row>
    <row r="78" spans="2:35" s="12" customFormat="1" ht="15" customHeight="1" x14ac:dyDescent="0.2">
      <c r="B78" s="233"/>
      <c r="C78" s="76" t="s">
        <v>60</v>
      </c>
      <c r="D78" s="50" t="s">
        <v>4</v>
      </c>
      <c r="E78" s="50" t="s">
        <v>4</v>
      </c>
      <c r="F78" s="50" t="s">
        <v>4</v>
      </c>
      <c r="G78" s="50" t="s">
        <v>4</v>
      </c>
      <c r="H78" s="50" t="s">
        <v>4</v>
      </c>
      <c r="I78" s="50" t="s">
        <v>4</v>
      </c>
      <c r="J78" s="50" t="s">
        <v>4</v>
      </c>
      <c r="K78" s="50" t="s">
        <v>4</v>
      </c>
      <c r="L78" s="50" t="s">
        <v>4</v>
      </c>
      <c r="M78" s="50" t="s">
        <v>4</v>
      </c>
      <c r="N78" s="50" t="s">
        <v>4</v>
      </c>
      <c r="O78" s="50" t="s">
        <v>4</v>
      </c>
      <c r="P78" s="50" t="s">
        <v>4</v>
      </c>
      <c r="Q78" s="50" t="s">
        <v>4</v>
      </c>
      <c r="R78" s="50" t="s">
        <v>4</v>
      </c>
      <c r="S78" s="50" t="s">
        <v>4</v>
      </c>
      <c r="T78" s="47">
        <v>67</v>
      </c>
      <c r="U78" s="47">
        <v>67</v>
      </c>
      <c r="V78" s="47">
        <v>67</v>
      </c>
      <c r="W78" s="47">
        <v>68</v>
      </c>
      <c r="X78" s="47">
        <v>68</v>
      </c>
      <c r="Y78" s="47">
        <v>68</v>
      </c>
      <c r="Z78" s="47">
        <v>67</v>
      </c>
      <c r="AA78" s="47">
        <v>67</v>
      </c>
      <c r="AB78" s="47">
        <v>69</v>
      </c>
      <c r="AC78" s="47">
        <v>69</v>
      </c>
      <c r="AD78" s="47">
        <v>69</v>
      </c>
      <c r="AE78" s="47">
        <v>70</v>
      </c>
      <c r="AF78" s="47">
        <v>70</v>
      </c>
      <c r="AG78" s="47">
        <v>70</v>
      </c>
      <c r="AH78" s="100">
        <v>69</v>
      </c>
      <c r="AI78" s="130"/>
    </row>
    <row r="79" spans="2:35" s="12" customFormat="1" ht="15" customHeight="1" x14ac:dyDescent="0.2">
      <c r="B79" s="233"/>
      <c r="C79" s="76" t="s">
        <v>61</v>
      </c>
      <c r="D79" s="47">
        <v>27</v>
      </c>
      <c r="E79" s="47">
        <v>28</v>
      </c>
      <c r="F79" s="47">
        <v>70</v>
      </c>
      <c r="G79" s="47">
        <v>72</v>
      </c>
      <c r="H79" s="47">
        <v>76</v>
      </c>
      <c r="I79" s="47">
        <v>90</v>
      </c>
      <c r="J79" s="47">
        <v>95</v>
      </c>
      <c r="K79" s="47">
        <v>113</v>
      </c>
      <c r="L79" s="47">
        <v>131</v>
      </c>
      <c r="M79" s="47">
        <v>140</v>
      </c>
      <c r="N79" s="47">
        <v>141</v>
      </c>
      <c r="O79" s="47">
        <v>148</v>
      </c>
      <c r="P79" s="47">
        <v>132</v>
      </c>
      <c r="Q79" s="47">
        <v>141</v>
      </c>
      <c r="R79" s="47">
        <v>133</v>
      </c>
      <c r="S79" s="47">
        <v>110</v>
      </c>
      <c r="T79" s="47">
        <v>108</v>
      </c>
      <c r="U79" s="47">
        <v>86</v>
      </c>
      <c r="V79" s="47">
        <v>86</v>
      </c>
      <c r="W79" s="47">
        <v>71</v>
      </c>
      <c r="X79" s="47">
        <v>48</v>
      </c>
      <c r="Y79" s="47">
        <v>44</v>
      </c>
      <c r="Z79" s="47">
        <v>34</v>
      </c>
      <c r="AA79" s="47">
        <v>32</v>
      </c>
      <c r="AB79" s="47">
        <v>34</v>
      </c>
      <c r="AC79" s="47">
        <v>38</v>
      </c>
      <c r="AD79" s="47">
        <v>36</v>
      </c>
      <c r="AE79" s="47">
        <v>36</v>
      </c>
      <c r="AF79" s="47">
        <v>39</v>
      </c>
      <c r="AG79" s="47">
        <v>38</v>
      </c>
      <c r="AH79" s="100">
        <v>38</v>
      </c>
      <c r="AI79" s="130"/>
    </row>
    <row r="80" spans="2:35" s="12" customFormat="1" ht="15" customHeight="1" x14ac:dyDescent="0.2">
      <c r="B80" s="233"/>
      <c r="C80" s="76" t="s">
        <v>62</v>
      </c>
      <c r="D80" s="47">
        <v>359</v>
      </c>
      <c r="E80" s="47">
        <v>366</v>
      </c>
      <c r="F80" s="47">
        <v>333</v>
      </c>
      <c r="G80" s="47">
        <v>372</v>
      </c>
      <c r="H80" s="47">
        <v>363</v>
      </c>
      <c r="I80" s="47">
        <v>393</v>
      </c>
      <c r="J80" s="47">
        <v>471</v>
      </c>
      <c r="K80" s="47">
        <v>435</v>
      </c>
      <c r="L80" s="47">
        <v>426</v>
      </c>
      <c r="M80" s="47">
        <v>451</v>
      </c>
      <c r="N80" s="47">
        <v>498</v>
      </c>
      <c r="O80" s="47">
        <v>518</v>
      </c>
      <c r="P80" s="47">
        <v>577</v>
      </c>
      <c r="Q80" s="47">
        <v>612</v>
      </c>
      <c r="R80" s="47">
        <v>625</v>
      </c>
      <c r="S80" s="47">
        <v>644</v>
      </c>
      <c r="T80" s="47">
        <v>561</v>
      </c>
      <c r="U80" s="47">
        <v>571</v>
      </c>
      <c r="V80" s="47">
        <v>564</v>
      </c>
      <c r="W80" s="47">
        <v>565</v>
      </c>
      <c r="X80" s="47">
        <v>539</v>
      </c>
      <c r="Y80" s="47">
        <v>424</v>
      </c>
      <c r="Z80" s="47">
        <v>406</v>
      </c>
      <c r="AA80" s="47">
        <v>414</v>
      </c>
      <c r="AB80" s="47">
        <v>426</v>
      </c>
      <c r="AC80" s="47">
        <v>429</v>
      </c>
      <c r="AD80" s="47">
        <v>424</v>
      </c>
      <c r="AE80" s="47">
        <v>440</v>
      </c>
      <c r="AF80" s="47">
        <v>441</v>
      </c>
      <c r="AG80" s="47">
        <v>442</v>
      </c>
      <c r="AH80" s="100">
        <v>445</v>
      </c>
      <c r="AI80" s="130"/>
    </row>
    <row r="81" spans="2:98" s="18" customFormat="1" ht="15" customHeight="1" x14ac:dyDescent="0.25">
      <c r="B81" s="240"/>
      <c r="C81" s="77" t="s">
        <v>31</v>
      </c>
      <c r="D81" s="75">
        <v>2462</v>
      </c>
      <c r="E81" s="75">
        <v>2508</v>
      </c>
      <c r="F81" s="75">
        <v>2597</v>
      </c>
      <c r="G81" s="75">
        <v>2745</v>
      </c>
      <c r="H81" s="75">
        <v>2877</v>
      </c>
      <c r="I81" s="75">
        <v>2998</v>
      </c>
      <c r="J81" s="75">
        <v>3169</v>
      </c>
      <c r="K81" s="75">
        <v>3252</v>
      </c>
      <c r="L81" s="75">
        <v>3447</v>
      </c>
      <c r="M81" s="75">
        <v>3594</v>
      </c>
      <c r="N81" s="75">
        <v>3830</v>
      </c>
      <c r="O81" s="75">
        <v>4059</v>
      </c>
      <c r="P81" s="75">
        <v>4275</v>
      </c>
      <c r="Q81" s="75">
        <v>4414</v>
      </c>
      <c r="R81" s="75">
        <v>4477</v>
      </c>
      <c r="S81" s="75">
        <v>4560</v>
      </c>
      <c r="T81" s="75">
        <v>4622</v>
      </c>
      <c r="U81" s="75">
        <v>4691</v>
      </c>
      <c r="V81" s="75">
        <v>4675</v>
      </c>
      <c r="W81" s="75">
        <v>4664</v>
      </c>
      <c r="X81" s="75">
        <v>4653</v>
      </c>
      <c r="Y81" s="74">
        <v>4644</v>
      </c>
      <c r="Z81" s="74">
        <v>4617</v>
      </c>
      <c r="AA81" s="74">
        <v>4646</v>
      </c>
      <c r="AB81" s="74">
        <v>4682</v>
      </c>
      <c r="AC81" s="74">
        <v>4731</v>
      </c>
      <c r="AD81" s="74">
        <v>4744</v>
      </c>
      <c r="AE81" s="74">
        <v>4811</v>
      </c>
      <c r="AF81" s="74">
        <v>4877</v>
      </c>
      <c r="AG81" s="74">
        <v>4933</v>
      </c>
      <c r="AH81" s="74">
        <v>4966</v>
      </c>
      <c r="AI81" s="205"/>
    </row>
    <row r="82" spans="2:98" s="12" customFormat="1" ht="15" customHeight="1" x14ac:dyDescent="0.2">
      <c r="B82" s="233" t="s">
        <v>31</v>
      </c>
      <c r="C82" s="76" t="s">
        <v>56</v>
      </c>
      <c r="D82" s="47">
        <f t="shared" ref="D82:I82" si="0">D75+D68+D61+D54+D47+D40+D33+D26+D19+D12+D5</f>
        <v>170</v>
      </c>
      <c r="E82" s="47">
        <f t="shared" si="0"/>
        <v>246</v>
      </c>
      <c r="F82" s="47">
        <f t="shared" si="0"/>
        <v>282</v>
      </c>
      <c r="G82" s="47">
        <f t="shared" si="0"/>
        <v>350</v>
      </c>
      <c r="H82" s="47">
        <f t="shared" si="0"/>
        <v>406</v>
      </c>
      <c r="I82" s="47">
        <f t="shared" si="0"/>
        <v>478</v>
      </c>
      <c r="J82" s="47">
        <f t="shared" ref="J82:L83" si="1">J75+J68+J61+J54+J47+J40+J33+J26+J19+J12+J5</f>
        <v>529</v>
      </c>
      <c r="K82" s="47">
        <f t="shared" si="1"/>
        <v>573</v>
      </c>
      <c r="L82" s="47">
        <f t="shared" si="1"/>
        <v>646</v>
      </c>
      <c r="M82" s="47">
        <f t="shared" ref="M82" si="2">M75+M68+M61+M54+M47+M40+M33+M26+M19+M12+M5</f>
        <v>709</v>
      </c>
      <c r="N82" s="47">
        <f t="shared" ref="N82:O82" si="3">N75+N68+N61+N54+N47+N40+N33+N26+N19+N12+N5</f>
        <v>802</v>
      </c>
      <c r="O82" s="47">
        <f t="shared" si="3"/>
        <v>891</v>
      </c>
      <c r="P82" s="47">
        <f t="shared" ref="P82:Q82" si="4">P75+P68+P61+P54+P47+P40+P33+P26+P19+P12+P5</f>
        <v>930</v>
      </c>
      <c r="Q82" s="47">
        <f t="shared" si="4"/>
        <v>1009</v>
      </c>
      <c r="R82" s="47">
        <f t="shared" ref="R82:Z82" si="5">R75+R68+R61+R54+R47+R40+R33+R26+R19+R12+R5</f>
        <v>1057</v>
      </c>
      <c r="S82" s="47">
        <f t="shared" si="5"/>
        <v>1143</v>
      </c>
      <c r="T82" s="47">
        <f t="shared" si="5"/>
        <v>1216</v>
      </c>
      <c r="U82" s="47">
        <f t="shared" si="5"/>
        <v>1344</v>
      </c>
      <c r="V82" s="47">
        <f t="shared" si="5"/>
        <v>1416</v>
      </c>
      <c r="W82" s="47">
        <f t="shared" si="5"/>
        <v>1485</v>
      </c>
      <c r="X82" s="47">
        <f t="shared" si="5"/>
        <v>1229</v>
      </c>
      <c r="Y82" s="47">
        <f t="shared" si="5"/>
        <v>1328</v>
      </c>
      <c r="Z82" s="47">
        <f t="shared" si="5"/>
        <v>1412</v>
      </c>
      <c r="AA82" s="47">
        <v>1463</v>
      </c>
      <c r="AB82" s="47">
        <v>1544</v>
      </c>
      <c r="AC82" s="47">
        <v>1636</v>
      </c>
      <c r="AD82" s="47">
        <v>1743</v>
      </c>
      <c r="AE82" s="47">
        <v>1871</v>
      </c>
      <c r="AF82" s="47">
        <v>1987</v>
      </c>
      <c r="AG82" s="47">
        <v>2011</v>
      </c>
      <c r="AH82" s="47">
        <v>2022</v>
      </c>
      <c r="AI82" s="107"/>
    </row>
    <row r="83" spans="2:98" s="12" customFormat="1" ht="15" customHeight="1" x14ac:dyDescent="0.2">
      <c r="B83" s="233"/>
      <c r="C83" s="76" t="s">
        <v>108</v>
      </c>
      <c r="D83" s="47">
        <f t="shared" ref="D83:I83" si="6">D76+D69+D62+D55+D48+D41+D34+D27+D20+D13+D6</f>
        <v>77383</v>
      </c>
      <c r="E83" s="47">
        <f t="shared" si="6"/>
        <v>78928</v>
      </c>
      <c r="F83" s="47">
        <f t="shared" si="6"/>
        <v>80774</v>
      </c>
      <c r="G83" s="47">
        <f t="shared" si="6"/>
        <v>82473</v>
      </c>
      <c r="H83" s="47">
        <f t="shared" si="6"/>
        <v>84922</v>
      </c>
      <c r="I83" s="47">
        <f t="shared" si="6"/>
        <v>87489</v>
      </c>
      <c r="J83" s="47">
        <f>J76+J69+J62+J55+J48+J41+J34+J27+J20+J13+J6</f>
        <v>90375</v>
      </c>
      <c r="K83" s="47">
        <f t="shared" si="1"/>
        <v>93346</v>
      </c>
      <c r="L83" s="47">
        <f t="shared" si="1"/>
        <v>97196</v>
      </c>
      <c r="M83" s="47">
        <f t="shared" ref="M83" si="7">M76+M69+M62+M55+M48+M41+M34+M27+M20+M13+M6</f>
        <v>100371</v>
      </c>
      <c r="N83" s="47">
        <f t="shared" ref="N83:O83" si="8">N76+N69+N62+N55+N48+N41+N34+N27+N20+N13+N6</f>
        <v>103393</v>
      </c>
      <c r="O83" s="47">
        <f t="shared" si="8"/>
        <v>106331</v>
      </c>
      <c r="P83" s="47">
        <f t="shared" ref="P83:Q83" si="9">P76+P69+P62+P55+P48+P41+P34+P27+P20+P13+P6</f>
        <v>109207</v>
      </c>
      <c r="Q83" s="47">
        <f t="shared" si="9"/>
        <v>110612</v>
      </c>
      <c r="R83" s="47">
        <f t="shared" ref="R83:Z83" si="10">R76+R69+R62+R55+R48+R41+R34+R27+R20+R13+R6</f>
        <v>111487</v>
      </c>
      <c r="S83" s="47">
        <f t="shared" si="10"/>
        <v>112716</v>
      </c>
      <c r="T83" s="47">
        <f t="shared" si="10"/>
        <v>113889</v>
      </c>
      <c r="U83" s="47">
        <f t="shared" si="10"/>
        <v>114718</v>
      </c>
      <c r="V83" s="47">
        <f t="shared" si="10"/>
        <v>114755</v>
      </c>
      <c r="W83" s="47">
        <f t="shared" si="10"/>
        <v>114583</v>
      </c>
      <c r="X83" s="47">
        <f t="shared" si="10"/>
        <v>116084</v>
      </c>
      <c r="Y83" s="47">
        <f t="shared" si="10"/>
        <v>116144</v>
      </c>
      <c r="Z83" s="47">
        <f t="shared" si="10"/>
        <v>116407</v>
      </c>
      <c r="AA83" s="47">
        <v>117097</v>
      </c>
      <c r="AB83" s="47">
        <v>117933</v>
      </c>
      <c r="AC83" s="47">
        <v>118892</v>
      </c>
      <c r="AD83" s="47">
        <v>119714</v>
      </c>
      <c r="AE83" s="47">
        <v>120662</v>
      </c>
      <c r="AF83" s="47">
        <v>121866</v>
      </c>
      <c r="AG83" s="47">
        <v>123191</v>
      </c>
      <c r="AH83" s="47">
        <v>124496</v>
      </c>
      <c r="AI83" s="107"/>
    </row>
    <row r="84" spans="2:98" s="12" customFormat="1" ht="15" customHeight="1" x14ac:dyDescent="0.2">
      <c r="B84" s="233"/>
      <c r="C84" s="76" t="s">
        <v>59</v>
      </c>
      <c r="D84" s="50" t="s">
        <v>4</v>
      </c>
      <c r="E84" s="50" t="s">
        <v>4</v>
      </c>
      <c r="F84" s="50" t="s">
        <v>4</v>
      </c>
      <c r="G84" s="50" t="s">
        <v>4</v>
      </c>
      <c r="H84" s="50" t="s">
        <v>4</v>
      </c>
      <c r="I84" s="50" t="s">
        <v>4</v>
      </c>
      <c r="J84" s="50" t="s">
        <v>4</v>
      </c>
      <c r="K84" s="50" t="s">
        <v>4</v>
      </c>
      <c r="L84" s="50" t="s">
        <v>4</v>
      </c>
      <c r="M84" s="50" t="s">
        <v>4</v>
      </c>
      <c r="N84" s="50" t="s">
        <v>4</v>
      </c>
      <c r="O84" s="50" t="s">
        <v>4</v>
      </c>
      <c r="P84" s="50" t="s">
        <v>4</v>
      </c>
      <c r="Q84" s="50" t="s">
        <v>4</v>
      </c>
      <c r="R84" s="50" t="s">
        <v>4</v>
      </c>
      <c r="S84" s="50" t="s">
        <v>4</v>
      </c>
      <c r="T84" s="50" t="s">
        <v>4</v>
      </c>
      <c r="U84" s="50" t="s">
        <v>4</v>
      </c>
      <c r="V84" s="50" t="s">
        <v>4</v>
      </c>
      <c r="W84" s="50" t="s">
        <v>4</v>
      </c>
      <c r="X84" s="50" t="s">
        <v>4</v>
      </c>
      <c r="Y84" s="47">
        <f t="shared" ref="Y84:Y87" si="11">Y77+Y70+Y63+Y56+Y49+Y42+Y35+Y28+Y21+Y14+Y7</f>
        <v>2154</v>
      </c>
      <c r="Z84" s="47">
        <f t="shared" ref="Z84" si="12">Z77+Z70+Z63+Z56+Z49+Z42+Z35+Z28+Z21+Z14+Z7</f>
        <v>2146</v>
      </c>
      <c r="AA84" s="47">
        <v>2153</v>
      </c>
      <c r="AB84" s="47">
        <v>2147</v>
      </c>
      <c r="AC84" s="47">
        <v>2149</v>
      </c>
      <c r="AD84" s="47">
        <v>2153</v>
      </c>
      <c r="AE84" s="47">
        <v>2180</v>
      </c>
      <c r="AF84" s="47">
        <v>2207</v>
      </c>
      <c r="AG84" s="47">
        <v>2237</v>
      </c>
      <c r="AH84" s="47">
        <v>2233</v>
      </c>
      <c r="AI84" s="107"/>
    </row>
    <row r="85" spans="2:98" s="12" customFormat="1" ht="15" customHeight="1" x14ac:dyDescent="0.2">
      <c r="B85" s="233"/>
      <c r="C85" s="76" t="s">
        <v>60</v>
      </c>
      <c r="D85" s="50" t="s">
        <v>4</v>
      </c>
      <c r="E85" s="50" t="s">
        <v>4</v>
      </c>
      <c r="F85" s="50" t="s">
        <v>4</v>
      </c>
      <c r="G85" s="50" t="s">
        <v>4</v>
      </c>
      <c r="H85" s="50" t="s">
        <v>4</v>
      </c>
      <c r="I85" s="50" t="s">
        <v>4</v>
      </c>
      <c r="J85" s="50" t="s">
        <v>4</v>
      </c>
      <c r="K85" s="50" t="s">
        <v>4</v>
      </c>
      <c r="L85" s="50" t="s">
        <v>4</v>
      </c>
      <c r="M85" s="50" t="s">
        <v>4</v>
      </c>
      <c r="N85" s="50" t="s">
        <v>4</v>
      </c>
      <c r="O85" s="50" t="s">
        <v>4</v>
      </c>
      <c r="P85" s="50" t="s">
        <v>4</v>
      </c>
      <c r="Q85" s="50" t="s">
        <v>4</v>
      </c>
      <c r="R85" s="50" t="s">
        <v>4</v>
      </c>
      <c r="S85" s="50" t="s">
        <v>4</v>
      </c>
      <c r="T85" s="47">
        <f t="shared" ref="T85:U85" si="13">T78+T71+T64+T57+T50+T43+T36+T29+T22+T15+T8</f>
        <v>1744</v>
      </c>
      <c r="U85" s="47">
        <f t="shared" si="13"/>
        <v>1752</v>
      </c>
      <c r="V85" s="47">
        <f t="shared" ref="V85:W85" si="14">V78+V71+V64+V57+V50+V43+V36+V29+V22+V15+V8</f>
        <v>1745</v>
      </c>
      <c r="W85" s="47">
        <f t="shared" si="14"/>
        <v>1685</v>
      </c>
      <c r="X85" s="47">
        <f t="shared" ref="X85" si="15">X78+X71+X64+X57+X50+X43+X36+X29+X22+X15+X8</f>
        <v>1658</v>
      </c>
      <c r="Y85" s="47">
        <f t="shared" si="11"/>
        <v>1639</v>
      </c>
      <c r="Z85" s="47">
        <f t="shared" ref="Z85" si="16">Z78+Z71+Z64+Z57+Z50+Z43+Z36+Z29+Z22+Z15+Z8</f>
        <v>1637</v>
      </c>
      <c r="AA85" s="47">
        <v>1632</v>
      </c>
      <c r="AB85" s="47">
        <v>1635</v>
      </c>
      <c r="AC85" s="47">
        <v>1638</v>
      </c>
      <c r="AD85" s="47">
        <v>1635</v>
      </c>
      <c r="AE85" s="47">
        <v>1641</v>
      </c>
      <c r="AF85" s="47">
        <v>1642</v>
      </c>
      <c r="AG85" s="47">
        <v>1651</v>
      </c>
      <c r="AH85" s="47">
        <v>1657</v>
      </c>
      <c r="AI85" s="107"/>
    </row>
    <row r="86" spans="2:98" s="12" customFormat="1" ht="15" customHeight="1" x14ac:dyDescent="0.2">
      <c r="B86" s="233"/>
      <c r="C86" s="76" t="s">
        <v>61</v>
      </c>
      <c r="D86" s="47">
        <f t="shared" ref="D86:I86" si="17">D79+D72+D65+D58+D51+D44+D37+D30+D23+D16+D9</f>
        <v>663</v>
      </c>
      <c r="E86" s="47">
        <f t="shared" si="17"/>
        <v>665</v>
      </c>
      <c r="F86" s="47">
        <f t="shared" si="17"/>
        <v>1309</v>
      </c>
      <c r="G86" s="47">
        <f t="shared" si="17"/>
        <v>1604</v>
      </c>
      <c r="H86" s="47">
        <f t="shared" si="17"/>
        <v>1738</v>
      </c>
      <c r="I86" s="47">
        <f t="shared" si="17"/>
        <v>1890</v>
      </c>
      <c r="J86" s="47">
        <f t="shared" ref="J86:L87" si="18">J79+J72+J65+J58+J51+J44+J37+J30+J23+J16+J9</f>
        <v>2059</v>
      </c>
      <c r="K86" s="47">
        <f t="shared" si="18"/>
        <v>2117</v>
      </c>
      <c r="L86" s="47">
        <f t="shared" si="18"/>
        <v>2225</v>
      </c>
      <c r="M86" s="47">
        <f>M79+M72+M65+M58+M51+M44+M37+M30+M23+M16+M9</f>
        <v>2241</v>
      </c>
      <c r="N86" s="47">
        <f>N79+N72+N65+N58+N51+N44+N37+N30+N23+N16+N9</f>
        <v>2294</v>
      </c>
      <c r="O86" s="47">
        <f t="shared" ref="O86" si="19">O79+O72+O65+O58+O51+O44+O37+O30+O23+O16+O9</f>
        <v>2367</v>
      </c>
      <c r="P86" s="47">
        <f t="shared" ref="P86:Q86" si="20">P79+P72+P65+P58+P51+P44+P37+P30+P23+P16+P9</f>
        <v>2130</v>
      </c>
      <c r="Q86" s="47">
        <f t="shared" si="20"/>
        <v>2156</v>
      </c>
      <c r="R86" s="47">
        <f t="shared" ref="R86:S86" si="21">R79+R72+R65+R58+R51+R44+R37+R30+R23+R16+R9</f>
        <v>2128</v>
      </c>
      <c r="S86" s="47">
        <f t="shared" si="21"/>
        <v>1788</v>
      </c>
      <c r="T86" s="47">
        <f t="shared" ref="T86:U86" si="22">T79+T72+T65+T58+T51+T44+T37+T30+T23+T16+T9</f>
        <v>1827</v>
      </c>
      <c r="U86" s="47">
        <f t="shared" si="22"/>
        <v>1605</v>
      </c>
      <c r="V86" s="47">
        <f t="shared" ref="V86:W86" si="23">V79+V72+V65+V58+V51+V44+V37+V30+V23+V16+V9</f>
        <v>1527</v>
      </c>
      <c r="W86" s="47">
        <f t="shared" si="23"/>
        <v>1369</v>
      </c>
      <c r="X86" s="47">
        <f t="shared" ref="X86" si="24">X79+X72+X65+X58+X51+X44+X37+X30+X23+X16+X9</f>
        <v>1339</v>
      </c>
      <c r="Y86" s="47">
        <f t="shared" si="11"/>
        <v>1273</v>
      </c>
      <c r="Z86" s="47">
        <f t="shared" ref="Z86" si="25">Z79+Z72+Z65+Z58+Z51+Z44+Z37+Z30+Z23+Z16+Z9</f>
        <v>1247</v>
      </c>
      <c r="AA86" s="47">
        <v>1252</v>
      </c>
      <c r="AB86" s="47">
        <v>1294</v>
      </c>
      <c r="AC86" s="47">
        <v>1380</v>
      </c>
      <c r="AD86" s="47">
        <v>1430</v>
      </c>
      <c r="AE86" s="47">
        <v>1446</v>
      </c>
      <c r="AF86" s="47">
        <v>1515</v>
      </c>
      <c r="AG86" s="47">
        <v>1557</v>
      </c>
      <c r="AH86" s="47">
        <v>1610</v>
      </c>
      <c r="AI86" s="107"/>
    </row>
    <row r="87" spans="2:98" s="12" customFormat="1" ht="15" customHeight="1" x14ac:dyDescent="0.2">
      <c r="B87" s="233"/>
      <c r="C87" s="76" t="s">
        <v>62</v>
      </c>
      <c r="D87" s="47">
        <f t="shared" ref="D87:I87" si="26">D80+D73+D66+D59+D52+D45+D38+D31+D24+D17+D10</f>
        <v>11591</v>
      </c>
      <c r="E87" s="47">
        <f t="shared" si="26"/>
        <v>12123</v>
      </c>
      <c r="F87" s="47">
        <f t="shared" si="26"/>
        <v>11967</v>
      </c>
      <c r="G87" s="47">
        <f t="shared" si="26"/>
        <v>12421</v>
      </c>
      <c r="H87" s="47">
        <f t="shared" si="26"/>
        <v>12870</v>
      </c>
      <c r="I87" s="47">
        <f t="shared" si="26"/>
        <v>13492</v>
      </c>
      <c r="J87" s="47">
        <f t="shared" si="18"/>
        <v>15087</v>
      </c>
      <c r="K87" s="47">
        <f t="shared" si="18"/>
        <v>14733</v>
      </c>
      <c r="L87" s="47">
        <f t="shared" si="18"/>
        <v>15261</v>
      </c>
      <c r="M87" s="47">
        <f t="shared" ref="M87" si="27">M80+M73+M66+M59+M52+M45+M38+M31+M24+M17+M10</f>
        <v>15880</v>
      </c>
      <c r="N87" s="47">
        <f t="shared" ref="N87:O87" si="28">N80+N73+N66+N59+N52+N45+N38+N31+N24+N17+N10</f>
        <v>16444</v>
      </c>
      <c r="O87" s="47">
        <f t="shared" si="28"/>
        <v>17022</v>
      </c>
      <c r="P87" s="47">
        <f t="shared" ref="P87:Q87" si="29">P80+P73+P66+P59+P52+P45+P38+P31+P24+P17+P10</f>
        <v>18512</v>
      </c>
      <c r="Q87" s="47">
        <f t="shared" si="29"/>
        <v>19125</v>
      </c>
      <c r="R87" s="47">
        <f t="shared" ref="R87:S87" si="30">R80+R73+R66+R59+R52+R45+R38+R31+R24+R17+R10</f>
        <v>19441</v>
      </c>
      <c r="S87" s="47">
        <f t="shared" si="30"/>
        <v>19699</v>
      </c>
      <c r="T87" s="47">
        <f t="shared" ref="T87:U87" si="31">T80+T73+T66+T59+T52+T45+T38+T31+T24+T17+T10</f>
        <v>17907</v>
      </c>
      <c r="U87" s="47">
        <f t="shared" si="31"/>
        <v>18055</v>
      </c>
      <c r="V87" s="47">
        <f t="shared" ref="V87:W87" si="32">V80+V73+V66+V59+V52+V45+V38+V31+V24+V17+V10</f>
        <v>17788</v>
      </c>
      <c r="W87" s="47">
        <f t="shared" si="32"/>
        <v>17448</v>
      </c>
      <c r="X87" s="47">
        <f t="shared" ref="X87" si="33">X80+X73+X66+X59+X52+X45+X38+X31+X24+X17+X10</f>
        <v>16231</v>
      </c>
      <c r="Y87" s="47">
        <f t="shared" si="11"/>
        <v>14096</v>
      </c>
      <c r="Z87" s="47">
        <f t="shared" ref="Z87" si="34">Z80+Z73+Z66+Z59+Z52+Z45+Z38+Z31+Z24+Z17+Z10</f>
        <v>14002</v>
      </c>
      <c r="AA87" s="47">
        <v>14082</v>
      </c>
      <c r="AB87" s="47">
        <v>14253</v>
      </c>
      <c r="AC87" s="47">
        <v>14466</v>
      </c>
      <c r="AD87" s="47">
        <v>14502</v>
      </c>
      <c r="AE87" s="47">
        <v>14602</v>
      </c>
      <c r="AF87" s="47">
        <v>14894</v>
      </c>
      <c r="AG87" s="47">
        <v>15092</v>
      </c>
      <c r="AH87" s="47">
        <v>15364</v>
      </c>
      <c r="AI87" s="107"/>
    </row>
    <row r="88" spans="2:98" s="12" customFormat="1" ht="21" customHeight="1" x14ac:dyDescent="0.2">
      <c r="B88" s="233"/>
      <c r="C88" s="79" t="s">
        <v>79</v>
      </c>
      <c r="D88" s="80">
        <v>89807</v>
      </c>
      <c r="E88" s="80">
        <v>91962</v>
      </c>
      <c r="F88" s="80">
        <v>94332</v>
      </c>
      <c r="G88" s="80">
        <v>96848</v>
      </c>
      <c r="H88" s="80">
        <v>99936</v>
      </c>
      <c r="I88" s="80">
        <v>103349</v>
      </c>
      <c r="J88" s="80">
        <v>108050</v>
      </c>
      <c r="K88" s="80">
        <v>110769</v>
      </c>
      <c r="L88" s="80">
        <v>115328</v>
      </c>
      <c r="M88" s="80">
        <v>119201</v>
      </c>
      <c r="N88" s="80">
        <v>122933</v>
      </c>
      <c r="O88" s="80">
        <v>126611</v>
      </c>
      <c r="P88" s="80">
        <v>130779</v>
      </c>
      <c r="Q88" s="80">
        <v>132902</v>
      </c>
      <c r="R88" s="80">
        <v>134113</v>
      </c>
      <c r="S88" s="80">
        <v>135346</v>
      </c>
      <c r="T88" s="80">
        <v>136583</v>
      </c>
      <c r="U88" s="80">
        <v>137474</v>
      </c>
      <c r="V88" s="80">
        <v>137231</v>
      </c>
      <c r="W88" s="80">
        <v>136570</v>
      </c>
      <c r="X88" s="80">
        <v>136541</v>
      </c>
      <c r="Y88" s="80">
        <v>136634</v>
      </c>
      <c r="Z88" s="80">
        <v>136851</v>
      </c>
      <c r="AA88" s="80">
        <v>137679</v>
      </c>
      <c r="AB88" s="80">
        <v>138806</v>
      </c>
      <c r="AC88" s="80">
        <v>140161</v>
      </c>
      <c r="AD88" s="80">
        <v>141177</v>
      </c>
      <c r="AE88" s="80">
        <v>142402</v>
      </c>
      <c r="AF88" s="80">
        <v>144111</v>
      </c>
      <c r="AG88" s="80">
        <v>145739</v>
      </c>
      <c r="AH88" s="80">
        <v>147382</v>
      </c>
      <c r="AI88" s="107"/>
    </row>
    <row r="89" spans="2:98" s="73" customFormat="1" ht="3" customHeight="1" x14ac:dyDescent="0.2">
      <c r="B89" s="70"/>
      <c r="C89" s="71"/>
      <c r="D89" s="71"/>
      <c r="E89" s="71"/>
      <c r="F89" s="71"/>
      <c r="G89" s="71"/>
      <c r="H89" s="71"/>
      <c r="I89" s="71"/>
      <c r="J89" s="71"/>
      <c r="K89" s="71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</row>
    <row r="90" spans="2:98" s="12" customFormat="1" ht="6" customHeight="1" x14ac:dyDescent="0.2"/>
    <row r="91" spans="2:98" s="13" customFormat="1" ht="12" customHeight="1" x14ac:dyDescent="0.2">
      <c r="B91" s="220" t="s">
        <v>48</v>
      </c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169"/>
      <c r="AG91" s="169"/>
    </row>
    <row r="92" spans="2:98" s="13" customFormat="1" ht="12" customHeight="1" x14ac:dyDescent="0.2">
      <c r="B92" s="220" t="s">
        <v>110</v>
      </c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169"/>
      <c r="AG92" s="169"/>
    </row>
    <row r="93" spans="2:98" s="13" customFormat="1" ht="12" customHeight="1" x14ac:dyDescent="0.2"/>
    <row r="94" spans="2:98" s="13" customFormat="1" ht="12.75" customHeight="1" x14ac:dyDescent="0.25">
      <c r="B94" s="82" t="s">
        <v>3</v>
      </c>
      <c r="C94" s="78"/>
    </row>
  </sheetData>
  <mergeCells count="16">
    <mergeCell ref="B1:AE1"/>
    <mergeCell ref="B2:AE2"/>
    <mergeCell ref="B91:AE91"/>
    <mergeCell ref="B92:AE92"/>
    <mergeCell ref="B5:B11"/>
    <mergeCell ref="B12:B18"/>
    <mergeCell ref="B19:B25"/>
    <mergeCell ref="B26:B32"/>
    <mergeCell ref="B33:B39"/>
    <mergeCell ref="B82:B88"/>
    <mergeCell ref="B40:B46"/>
    <mergeCell ref="B47:B53"/>
    <mergeCell ref="B54:B60"/>
    <mergeCell ref="B61:B67"/>
    <mergeCell ref="B68:B74"/>
    <mergeCell ref="B75:B81"/>
  </mergeCells>
  <hyperlinks>
    <hyperlink ref="B94" location="Indice!A1" display="Indice!A1" xr:uid="{00000000-0004-0000-0800-000000000000}"/>
  </hyperlinks>
  <printOptions horizontalCentered="1"/>
  <pageMargins left="0" right="0" top="0.6692913385826772" bottom="7.874015748031496E-2" header="0" footer="0"/>
  <pageSetup paperSize="9" scale="5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19</vt:i4>
      </vt:variant>
    </vt:vector>
  </HeadingPairs>
  <TitlesOfParts>
    <vt:vector size="30" baseType="lpstr">
      <vt:lpstr>Indice</vt:lpstr>
      <vt:lpstr>Sinais Convencionais_Notas</vt:lpstr>
      <vt:lpstr>Q.1.1</vt:lpstr>
      <vt:lpstr>Q.1.2</vt:lpstr>
      <vt:lpstr>Q.2</vt:lpstr>
      <vt:lpstr>Q.3</vt:lpstr>
      <vt:lpstr>Q.4</vt:lpstr>
      <vt:lpstr>Q.5</vt:lpstr>
      <vt:lpstr>Q.6</vt:lpstr>
      <vt:lpstr>Q.7</vt:lpstr>
      <vt:lpstr>Q.8</vt:lpstr>
      <vt:lpstr>Indice!Área_de_Impressão</vt:lpstr>
      <vt:lpstr>Q.1.1!Área_de_Impressão</vt:lpstr>
      <vt:lpstr>Q.1.2!Área_de_Impressão</vt:lpstr>
      <vt:lpstr>Q.2!Área_de_Impressão</vt:lpstr>
      <vt:lpstr>Q.3!Área_de_Impressão</vt:lpstr>
      <vt:lpstr>Q.4!Área_de_Impressão</vt:lpstr>
      <vt:lpstr>Q.5!Área_de_Impressão</vt:lpstr>
      <vt:lpstr>Q.6!Área_de_Impressão</vt:lpstr>
      <vt:lpstr>Q.7!Área_de_Impressão</vt:lpstr>
      <vt:lpstr>Q.8!Área_de_Impressão</vt:lpstr>
      <vt:lpstr>'Sinais Convencionais_Notas'!Área_de_Impressão</vt:lpstr>
      <vt:lpstr>Q.1.2!Títulos_de_Impressão</vt:lpstr>
      <vt:lpstr>Q.2!Títulos_de_Impressão</vt:lpstr>
      <vt:lpstr>Q.3!Títulos_de_Impressão</vt:lpstr>
      <vt:lpstr>Q.4!Títulos_de_Impressão</vt:lpstr>
      <vt:lpstr>Q.5!Títulos_de_Impressão</vt:lpstr>
      <vt:lpstr>Q.6!Títulos_de_Impressão</vt:lpstr>
      <vt:lpstr>Q.7!Títulos_de_Impressão</vt:lpstr>
      <vt:lpstr>Q.8!Títulos_de_Impressão</vt:lpstr>
    </vt:vector>
  </TitlesOfParts>
  <Manager/>
  <Company>Direção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Martins</dc:creator>
  <cp:keywords/>
  <dc:description/>
  <cp:lastModifiedBy>Cláudia Fernandes</cp:lastModifiedBy>
  <cp:revision/>
  <cp:lastPrinted>2025-12-05T11:23:20Z</cp:lastPrinted>
  <dcterms:created xsi:type="dcterms:W3CDTF">2014-03-10T20:04:32Z</dcterms:created>
  <dcterms:modified xsi:type="dcterms:W3CDTF">2026-02-04T13:12:09Z</dcterms:modified>
  <cp:category/>
  <cp:contentStatus/>
</cp:coreProperties>
</file>