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UBLICAÇÕES PDF\Transportes_anual_serie\Transportes_2023\"/>
    </mc:Choice>
  </mc:AlternateContent>
  <xr:revisionPtr revIDLastSave="0" documentId="13_ncr:1_{D31EA355-66B7-4D23-B166-D3C698B56BD7}" xr6:coauthVersionLast="47" xr6:coauthVersionMax="47" xr10:uidLastSave="{00000000-0000-0000-0000-000000000000}"/>
  <bookViews>
    <workbookView xWindow="-120" yWindow="-120" windowWidth="29040" windowHeight="15840" tabRatio="889" xr2:uid="{00000000-000D-0000-FFFF-FFFF00000000}"/>
  </bookViews>
  <sheets>
    <sheet name="Indice" sheetId="57" r:id="rId1"/>
    <sheet name="S.C_Sig" sheetId="110" r:id="rId2"/>
    <sheet name="I.1" sheetId="1" r:id="rId3"/>
    <sheet name="I.2 " sheetId="37" r:id="rId4"/>
    <sheet name="I.3" sheetId="101" r:id="rId5"/>
    <sheet name="I.4" sheetId="61" r:id="rId6"/>
    <sheet name="I.5" sheetId="100" r:id="rId7"/>
    <sheet name="I.6" sheetId="108" r:id="rId8"/>
    <sheet name="I.7" sheetId="36" r:id="rId9"/>
    <sheet name="I.8" sheetId="35" r:id="rId10"/>
    <sheet name="I.9" sheetId="105" r:id="rId11"/>
    <sheet name="I.10" sheetId="106" r:id="rId12"/>
    <sheet name="I.11" sheetId="107" r:id="rId13"/>
    <sheet name="I.12" sheetId="60" r:id="rId14"/>
    <sheet name="I.13" sheetId="120" r:id="rId15"/>
    <sheet name="I.14" sheetId="126" r:id="rId16"/>
    <sheet name="I.15" sheetId="121" r:id="rId17"/>
    <sheet name="I.16" sheetId="122" r:id="rId18"/>
    <sheet name="I.17" sheetId="123" r:id="rId19"/>
    <sheet name="I.18" sheetId="124" r:id="rId20"/>
    <sheet name="II.1" sheetId="4" r:id="rId21"/>
    <sheet name="II.2" sheetId="34" r:id="rId22"/>
    <sheet name="II.3" sheetId="38" r:id="rId23"/>
    <sheet name="II.4" sheetId="5" r:id="rId24"/>
    <sheet name="II.5" sheetId="56" r:id="rId25"/>
    <sheet name="II.6 " sheetId="7" r:id="rId26"/>
    <sheet name="II.7" sheetId="8" r:id="rId27"/>
    <sheet name="II.8" sheetId="39" r:id="rId28"/>
    <sheet name="II.9" sheetId="9" r:id="rId29"/>
    <sheet name="II.10" sheetId="40" r:id="rId30"/>
    <sheet name="II.11" sheetId="10" r:id="rId31"/>
    <sheet name="II.12" sheetId="11" r:id="rId32"/>
    <sheet name="II.13" sheetId="128" r:id="rId33"/>
    <sheet name="II.14" sheetId="12" r:id="rId34"/>
    <sheet name="II.15" sheetId="13" r:id="rId35"/>
    <sheet name="II.16" sheetId="41" r:id="rId36"/>
    <sheet name="II.17" sheetId="14" r:id="rId37"/>
    <sheet name="II.18" sheetId="42" r:id="rId38"/>
    <sheet name="II.19" sheetId="127" r:id="rId39"/>
    <sheet name="III.1" sheetId="92" r:id="rId40"/>
    <sheet name="III.2" sheetId="93" r:id="rId41"/>
    <sheet name="III.3" sheetId="94" r:id="rId42"/>
    <sheet name="III.4" sheetId="95" r:id="rId43"/>
    <sheet name="III.5 " sheetId="62" r:id="rId44"/>
    <sheet name="III.6" sheetId="63" r:id="rId45"/>
    <sheet name="III.7 " sheetId="64" r:id="rId46"/>
    <sheet name="III.8 " sheetId="96" r:id="rId47"/>
    <sheet name="III.9 " sheetId="65" r:id="rId48"/>
    <sheet name="III.10" sheetId="118" r:id="rId49"/>
    <sheet name="III.11" sheetId="119" r:id="rId50"/>
    <sheet name="III.12 " sheetId="67" r:id="rId51"/>
    <sheet name="III.13" sheetId="97" r:id="rId52"/>
    <sheet name="III.14" sheetId="68" r:id="rId53"/>
    <sheet name="III.15 " sheetId="71" r:id="rId54"/>
    <sheet name="III.16" sheetId="74" r:id="rId55"/>
    <sheet name="III.17" sheetId="75" r:id="rId56"/>
    <sheet name="III.18" sheetId="76" r:id="rId57"/>
    <sheet name="III.19" sheetId="77" r:id="rId58"/>
    <sheet name="III.20" sheetId="78" r:id="rId59"/>
    <sheet name="III.21" sheetId="79" r:id="rId60"/>
    <sheet name="III.22" sheetId="80" r:id="rId61"/>
    <sheet name="III.23 " sheetId="81" r:id="rId62"/>
    <sheet name="III.24" sheetId="82" r:id="rId63"/>
    <sheet name="III.25" sheetId="109" r:id="rId64"/>
    <sheet name="III.26 " sheetId="83" r:id="rId65"/>
    <sheet name="III.27" sheetId="98" r:id="rId66"/>
    <sheet name="III.28" sheetId="99" r:id="rId67"/>
    <sheet name="III.29" sheetId="104" r:id="rId68"/>
    <sheet name="III.30" sheetId="87" r:id="rId69"/>
    <sheet name="III.31" sheetId="88" r:id="rId70"/>
    <sheet name="III.32" sheetId="89" r:id="rId71"/>
    <sheet name="III.33" sheetId="90" r:id="rId72"/>
    <sheet name="III.34" sheetId="91" r:id="rId73"/>
    <sheet name="III.35" sheetId="102" r:id="rId74"/>
    <sheet name="III.36" sheetId="103" r:id="rId75"/>
  </sheets>
  <externalReferences>
    <externalReference r:id="rId76"/>
  </externalReferences>
  <definedNames>
    <definedName name="_Ano2">#REF!</definedName>
    <definedName name="a" localSheetId="38">desloc(#REF!,0,0,Cont.valores(#REF!),1)</definedName>
    <definedName name="a">desloc(#REF!,0,0,Cont.valores(#REF!),1)</definedName>
    <definedName name="An">#REF!</definedName>
    <definedName name="année" localSheetId="16">#REF!</definedName>
    <definedName name="année" localSheetId="17">#REF!</definedName>
    <definedName name="année" localSheetId="18">#REF!</definedName>
    <definedName name="année" localSheetId="19">#REF!</definedName>
    <definedName name="année">#REF!</definedName>
    <definedName name="Annex_III_TableIIIB_GNFR_Codes" localSheetId="16">#REF!</definedName>
    <definedName name="Annex_III_TableIIIB_GNFR_Codes" localSheetId="17">#REF!</definedName>
    <definedName name="Annex_III_TableIIIB_GNFR_Codes" localSheetId="18">#REF!</definedName>
    <definedName name="Annex_III_TableIIIB_GNFR_Codes" localSheetId="19">#REF!</definedName>
    <definedName name="Annex_III_TableIIIB_GNFR_Codes" localSheetId="38">#REF!</definedName>
    <definedName name="Annex_III_TableIIIB_GNFR_Codes" localSheetId="63">#REF!</definedName>
    <definedName name="Annex_III_TableIIIB_GNFR_Codes">#REF!</definedName>
    <definedName name="Ano" localSheetId="16">#REF!</definedName>
    <definedName name="Ano" localSheetId="17">#REF!</definedName>
    <definedName name="Ano" localSheetId="18">#REF!</definedName>
    <definedName name="Ano" localSheetId="19">#REF!</definedName>
    <definedName name="Ano" localSheetId="4">#REF!</definedName>
    <definedName name="Ano" localSheetId="38">#REF!</definedName>
    <definedName name="Ano">#REF!</definedName>
    <definedName name="ano_apur">#REF!</definedName>
    <definedName name="ano_novos">#REF!</definedName>
    <definedName name="_xlnm.Print_Area" localSheetId="2">I.1!$B$1:$K$18</definedName>
    <definedName name="_xlnm.Print_Area" localSheetId="11">I.10!$B$1:$E$15</definedName>
    <definedName name="_xlnm.Print_Area" localSheetId="12">I.11!$B$1:$C$16</definedName>
    <definedName name="_xlnm.Print_Area" localSheetId="13">I.12!$B$1:$F$22</definedName>
    <definedName name="_xlnm.Print_Area" localSheetId="14">I.13!$B$1:$K$43</definedName>
    <definedName name="_xlnm.Print_Area" localSheetId="15">I.14!$B$1:$K$43</definedName>
    <definedName name="_xlnm.Print_Area" localSheetId="16">I.15!$B$1:$K$44</definedName>
    <definedName name="_xlnm.Print_Area" localSheetId="17">I.16!$B$1:$K$44</definedName>
    <definedName name="_xlnm.Print_Area" localSheetId="18">I.17!$B$1:$K$34</definedName>
    <definedName name="_xlnm.Print_Area" localSheetId="19">I.18!$B$1:$K$34</definedName>
    <definedName name="_xlnm.Print_Area" localSheetId="3">'I.2 '!$B$1:$K$24</definedName>
    <definedName name="_xlnm.Print_Area" localSheetId="4">I.3!$B$1:$G$16</definedName>
    <definedName name="_xlnm.Print_Area" localSheetId="5">I.4!$B$1:$K$24</definedName>
    <definedName name="_xlnm.Print_Area" localSheetId="6">I.5!$B$1:$K$24</definedName>
    <definedName name="_xlnm.Print_Area" localSheetId="7">I.6!$B$1:$E$23</definedName>
    <definedName name="_xlnm.Print_Area" localSheetId="8">I.7!$B$1:$H$23</definedName>
    <definedName name="_xlnm.Print_Area" localSheetId="9">I.8!$B$1:$H$24</definedName>
    <definedName name="_xlnm.Print_Area" localSheetId="10">I.9!$B$1:$E$22</definedName>
    <definedName name="_xlnm.Print_Area" localSheetId="20">II.1!$B$1:$K$28</definedName>
    <definedName name="_xlnm.Print_Area" localSheetId="29">II.10!$A$1:$L$32</definedName>
    <definedName name="_xlnm.Print_Area" localSheetId="30">II.11!$B$1:$AX$29</definedName>
    <definedName name="_xlnm.Print_Area" localSheetId="31">II.12!$A$1:$L$17</definedName>
    <definedName name="_xlnm.Print_Area" localSheetId="32">II.13!$B$1:$K$24</definedName>
    <definedName name="_xlnm.Print_Area" localSheetId="33">II.14!$B$1:$T$49</definedName>
    <definedName name="_xlnm.Print_Area" localSheetId="34">II.15!$A$1:$O$24</definedName>
    <definedName name="_xlnm.Print_Area" localSheetId="35">II.16!$A$1:$O$24</definedName>
    <definedName name="_xlnm.Print_Area" localSheetId="36">II.17!$A$1:$L$24</definedName>
    <definedName name="_xlnm.Print_Area" localSheetId="37">II.18!$A$1:$L$24</definedName>
    <definedName name="_xlnm.Print_Area" localSheetId="38">II.19!$B$1:$K$19</definedName>
    <definedName name="_xlnm.Print_Area" localSheetId="21">II.2!$A$1:$L$24</definedName>
    <definedName name="_xlnm.Print_Area" localSheetId="22">II.3!$B$1:$K$24</definedName>
    <definedName name="_xlnm.Print_Area" localSheetId="23">II.4!$A$1:$U$30</definedName>
    <definedName name="_xlnm.Print_Area" localSheetId="24">II.5!$B$1:$AX$29</definedName>
    <definedName name="_xlnm.Print_Area" localSheetId="25">'II.6 '!$A$1:$L$58</definedName>
    <definedName name="_xlnm.Print_Area" localSheetId="26">II.7!$A$1:$O$24</definedName>
    <definedName name="_xlnm.Print_Area" localSheetId="27">II.8!$A$1:$O$24</definedName>
    <definedName name="_xlnm.Print_Area" localSheetId="28">II.9!$A$1:$L$32</definedName>
    <definedName name="_xlnm.Print_Area" localSheetId="39">III.1!$B$1:$Q$27</definedName>
    <definedName name="_xlnm.Print_Area" localSheetId="48">III.10!$B$1:$H$26</definedName>
    <definedName name="_xlnm.Print_Area" localSheetId="49">III.11!$A$1:$I$55</definedName>
    <definedName name="_xlnm.Print_Area" localSheetId="50">'III.12 '!$A$1:$R$17</definedName>
    <definedName name="_xlnm.Print_Area" localSheetId="51">III.13!$B$1:$Q$57</definedName>
    <definedName name="_xlnm.Print_Area" localSheetId="52">III.14!$A$1:$R$36</definedName>
    <definedName name="_xlnm.Print_Area" localSheetId="53">'III.15 '!$B$1:$Q$27</definedName>
    <definedName name="_xlnm.Print_Area" localSheetId="54">III.16!$B$1:$O$17</definedName>
    <definedName name="_xlnm.Print_Area" localSheetId="55">III.17!$B$1:$Q$17</definedName>
    <definedName name="_xlnm.Print_Area" localSheetId="56">III.18!$B$1:$Q$23</definedName>
    <definedName name="_xlnm.Print_Area" localSheetId="57">III.19!$B$1:$I$27</definedName>
    <definedName name="_xlnm.Print_Area" localSheetId="40">III.2!$A$1:$R$27</definedName>
    <definedName name="_xlnm.Print_Area" localSheetId="58">III.20!$A$1:$J$32</definedName>
    <definedName name="_xlnm.Print_Area" localSheetId="59">III.21!$B$1:$M$24</definedName>
    <definedName name="_xlnm.Print_Area" localSheetId="60">III.22!$B$1:$M$26</definedName>
    <definedName name="_xlnm.Print_Area" localSheetId="61">'III.23 '!$B$1:$N$37</definedName>
    <definedName name="_xlnm.Print_Area" localSheetId="62">III.24!$B$1:$N$37</definedName>
    <definedName name="_xlnm.Print_Area" localSheetId="63">III.25!$B$1:$Q$29</definedName>
    <definedName name="_xlnm.Print_Area" localSheetId="64">'III.26 '!$B$1:$Q$29</definedName>
    <definedName name="_xlnm.Print_Area" localSheetId="65">III.27!$B$1:$Q$57</definedName>
    <definedName name="_xlnm.Print_Area" localSheetId="66">III.28!$B$1:$Q$57</definedName>
    <definedName name="_xlnm.Print_Area" localSheetId="67">III.29!$B$1:$N$90</definedName>
    <definedName name="_xlnm.Print_Area" localSheetId="41">III.3!$A$1:$R$55</definedName>
    <definedName name="_xlnm.Print_Area" localSheetId="68">III.30!$A$1:$R$18</definedName>
    <definedName name="_xlnm.Print_Area" localSheetId="69">III.31!$A$1:$R$18</definedName>
    <definedName name="_xlnm.Print_Area" localSheetId="70">III.32!$A$1:$O$26</definedName>
    <definedName name="_xlnm.Print_Area" localSheetId="71">III.33!$B$1:$K$25</definedName>
    <definedName name="_xlnm.Print_Area" localSheetId="72">III.34!$B$1:$E$54</definedName>
    <definedName name="_xlnm.Print_Area" localSheetId="73">III.35!$B$1:$H$16</definedName>
    <definedName name="_xlnm.Print_Area" localSheetId="74">III.36!$B$1:$H$53</definedName>
    <definedName name="_xlnm.Print_Area" localSheetId="42">III.4!$A$1:$R$55</definedName>
    <definedName name="_xlnm.Print_Area" localSheetId="43">'III.5 '!$A$1:$R$25</definedName>
    <definedName name="_xlnm.Print_Area" localSheetId="44">III.6!$B$1:$Q$26</definedName>
    <definedName name="_xlnm.Print_Area" localSheetId="45">'III.7 '!$B$1:$Q$66</definedName>
    <definedName name="_xlnm.Print_Area" localSheetId="46">'III.8 '!$A$1:$O$57</definedName>
    <definedName name="_xlnm.Print_Area" localSheetId="47">'III.9 '!$B$1:$N$26</definedName>
    <definedName name="_xlnm.Print_Area" localSheetId="0">Indice!$B$1:$B$85</definedName>
    <definedName name="_xlnm.Print_Area" localSheetId="1">S.C_Sig!$B$1:$K$211</definedName>
    <definedName name="bnm">#REF!</definedName>
    <definedName name="by">#REF!</definedName>
    <definedName name="cet">#REF!</definedName>
    <definedName name="çl">#REF!</definedName>
    <definedName name="çlk">#REF!</definedName>
    <definedName name="çlz">#REF!</definedName>
    <definedName name="CRF_InventoryYear">#REF!</definedName>
    <definedName name="CRF_Submission">#REF!</definedName>
    <definedName name="d">#REF!</definedName>
    <definedName name="dsa">#REF!</definedName>
    <definedName name="e">#REF!</definedName>
    <definedName name="er">#REF!</definedName>
    <definedName name="ert">#REF!</definedName>
    <definedName name="euro" localSheetId="16">#REF!</definedName>
    <definedName name="euro" localSheetId="17">#REF!</definedName>
    <definedName name="euro" localSheetId="18">#REF!</definedName>
    <definedName name="euro" localSheetId="19">#REF!</definedName>
    <definedName name="euro" localSheetId="38">#REF!</definedName>
    <definedName name="euro" localSheetId="63">#REF!</definedName>
    <definedName name="euro">#REF!</definedName>
    <definedName name="ew">#REF!</definedName>
    <definedName name="f">#REF!</definedName>
    <definedName name="fds">#REF!</definedName>
    <definedName name="fg" localSheetId="16">#REF!</definedName>
    <definedName name="fg" localSheetId="17">#REF!</definedName>
    <definedName name="fg" localSheetId="18">#REF!</definedName>
    <definedName name="fg" localSheetId="19">#REF!</definedName>
    <definedName name="fg" localSheetId="38">#REF!</definedName>
    <definedName name="fg" localSheetId="63">#REF!</definedName>
    <definedName name="fg">#REF!</definedName>
    <definedName name="FID_1">#REF!</definedName>
    <definedName name="fny">#REF!</definedName>
    <definedName name="gg" localSheetId="16">#REF!</definedName>
    <definedName name="gg" localSheetId="17">#REF!</definedName>
    <definedName name="gg" localSheetId="18">#REF!</definedName>
    <definedName name="gg" localSheetId="19">#REF!</definedName>
    <definedName name="gg" localSheetId="38">#REF!</definedName>
    <definedName name="gg" localSheetId="63">#REF!</definedName>
    <definedName name="gg">#REF!</definedName>
    <definedName name="gh">#REF!</definedName>
    <definedName name="gj">#REF!</definedName>
    <definedName name="gt">#REF!</definedName>
    <definedName name="h">#REF!</definedName>
    <definedName name="HighwayShapeLength" localSheetId="16">#REF!</definedName>
    <definedName name="HighwayShapeLength" localSheetId="17">#REF!</definedName>
    <definedName name="HighwayShapeLength" localSheetId="18">#REF!</definedName>
    <definedName name="HighwayShapeLength" localSheetId="19">#REF!</definedName>
    <definedName name="HighwayShapeLength" localSheetId="38">#REF!</definedName>
    <definedName name="HighwayShapeLength" localSheetId="63">#REF!</definedName>
    <definedName name="HighwayShapeLength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ilp">#REF!</definedName>
    <definedName name="j">#REF!</definedName>
    <definedName name="jj">#REF!</definedName>
    <definedName name="lg" localSheetId="16">#REF!</definedName>
    <definedName name="lg" localSheetId="17">#REF!</definedName>
    <definedName name="lg" localSheetId="18">#REF!</definedName>
    <definedName name="lg" localSheetId="19">#REF!</definedName>
    <definedName name="lg">#REF!</definedName>
    <definedName name="lib3c">#REF!</definedName>
    <definedName name="liberta2i">#REF!</definedName>
    <definedName name="lista2h">#REF!</definedName>
    <definedName name="lk">#REF!</definedName>
    <definedName name="Mês">#REF!</definedName>
    <definedName name="mnh">#REF!</definedName>
    <definedName name="nb">#REF!</definedName>
    <definedName name="outro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>#REF!</definedName>
    <definedName name="pays" localSheetId="16">#REF!</definedName>
    <definedName name="pays" localSheetId="17">#REF!</definedName>
    <definedName name="pays" localSheetId="18">#REF!</definedName>
    <definedName name="pays" localSheetId="19">#REF!</definedName>
    <definedName name="pays">#REF!</definedName>
    <definedName name="Print_Area_MI">#REF!</definedName>
    <definedName name="Prod" localSheetId="16">#REF!</definedName>
    <definedName name="Prod" localSheetId="17">#REF!</definedName>
    <definedName name="Prod" localSheetId="18">#REF!</definedName>
    <definedName name="Prod" localSheetId="19">#REF!</definedName>
    <definedName name="Prod">#REF!</definedName>
    <definedName name="q" localSheetId="16">#REF!</definedName>
    <definedName name="q" localSheetId="17">#REF!</definedName>
    <definedName name="q" localSheetId="18">#REF!</definedName>
    <definedName name="q" localSheetId="19">#REF!</definedName>
    <definedName name="q">#REF!</definedName>
    <definedName name="qw">#REF!</definedName>
    <definedName name="re">#REF!</definedName>
    <definedName name="rt">#REF!</definedName>
    <definedName name="rtu">#REF!</definedName>
    <definedName name="ry">#REF!</definedName>
    <definedName name="s">#REF!</definedName>
    <definedName name="S_OP_MOV" localSheetId="38">#REF!</definedName>
    <definedName name="S_OP_MOV">#REF!</definedName>
    <definedName name="SegmentaçãodeDados_Aeroporto">#N/A</definedName>
    <definedName name="SegmentaçãodeDados_Ano">#N/A</definedName>
    <definedName name="SegmentaçãodeDados_Mês_extenso">#N/A</definedName>
    <definedName name="tbu">#REF!</definedName>
    <definedName name="tipo">#REF!</definedName>
    <definedName name="tipo2">#REF!</definedName>
    <definedName name="titres" localSheetId="16">#REF!</definedName>
    <definedName name="titres" localSheetId="17">#REF!</definedName>
    <definedName name="titres" localSheetId="18">#REF!</definedName>
    <definedName name="titres" localSheetId="19">#REF!</definedName>
    <definedName name="titres">#REF!</definedName>
    <definedName name="_xlnm.Print_Titles" localSheetId="30">II.11!$B:$B</definedName>
    <definedName name="_xlnm.Print_Titles" localSheetId="24">II.5!$B:$B</definedName>
    <definedName name="tr">#REF!</definedName>
    <definedName name="tre">#REF!</definedName>
    <definedName name="Trimestre">#REF!</definedName>
    <definedName name="tx">#REF!</definedName>
    <definedName name="uçp">#REF!</definedName>
    <definedName name="ui">#REF!</definedName>
    <definedName name="uit">#REF!</definedName>
    <definedName name="v">#REF!</definedName>
    <definedName name="vb">#REF!</definedName>
    <definedName name="vbn">#REF!</definedName>
    <definedName name="vet">#REF!</definedName>
    <definedName name="weh">#REF!</definedName>
    <definedName name="wer">#REF!</definedName>
    <definedName name="wq">#REF!</definedName>
    <definedName name="wt">#REF!</definedName>
    <definedName name="xc">#REF!</definedName>
    <definedName name="xrt">#REF!</definedName>
    <definedName name="xs">#REF!</definedName>
    <definedName name="yt">#REF!</definedName>
    <definedName name="ytu">#REF!</definedName>
    <definedName name="yu">#REF!</definedName>
    <definedName name="zrv">#REF!</definedName>
    <definedName name="z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28" l="1"/>
  <c r="C4" i="128"/>
</calcChain>
</file>

<file path=xl/sharedStrings.xml><?xml version="1.0" encoding="utf-8"?>
<sst xmlns="http://schemas.openxmlformats.org/spreadsheetml/2006/main" count="3821" uniqueCount="707">
  <si>
    <t>Rubricas</t>
  </si>
  <si>
    <t>Variação %</t>
  </si>
  <si>
    <t xml:space="preserve">Urbanas </t>
  </si>
  <si>
    <t>Interurbanas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</si>
  <si>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</si>
  <si>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</si>
  <si>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</si>
  <si>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</si>
  <si>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</si>
  <si>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</si>
  <si>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</si>
  <si>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</si>
  <si>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</si>
  <si>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</si>
  <si>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</si>
  <si>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 xml:space="preserve">Novembro </t>
  </si>
  <si>
    <t>Dezembro</t>
  </si>
  <si>
    <t>Madeira</t>
  </si>
  <si>
    <t>Porto Santo</t>
  </si>
  <si>
    <t>Chegadas</t>
  </si>
  <si>
    <t>Doméstico</t>
  </si>
  <si>
    <t>Schengen Restantes</t>
  </si>
  <si>
    <t>UE Não Schengen</t>
  </si>
  <si>
    <t>Partidas</t>
  </si>
  <si>
    <t>Meses</t>
  </si>
  <si>
    <t>Novembro</t>
  </si>
  <si>
    <t>Embarcados</t>
  </si>
  <si>
    <t>Desembarcados</t>
  </si>
  <si>
    <t>Países</t>
  </si>
  <si>
    <t>Total</t>
  </si>
  <si>
    <t>Alemanha</t>
  </si>
  <si>
    <t>Áustria</t>
  </si>
  <si>
    <t>Bélgica</t>
  </si>
  <si>
    <t>Brasil</t>
  </si>
  <si>
    <t>Dinamarca</t>
  </si>
  <si>
    <t>Finlândia</t>
  </si>
  <si>
    <t>França</t>
  </si>
  <si>
    <t>Hungria</t>
  </si>
  <si>
    <t>Irlanda</t>
  </si>
  <si>
    <t>Itália</t>
  </si>
  <si>
    <t>Luxemburgo</t>
  </si>
  <si>
    <t>Noruega</t>
  </si>
  <si>
    <t>Polónia</t>
  </si>
  <si>
    <t>Portugal</t>
  </si>
  <si>
    <t>Reino Unido</t>
  </si>
  <si>
    <t>Suécia</t>
  </si>
  <si>
    <t>Suíça</t>
  </si>
  <si>
    <t>Outros Países</t>
  </si>
  <si>
    <t>Carga</t>
  </si>
  <si>
    <t>Correio</t>
  </si>
  <si>
    <t>Carregadas</t>
  </si>
  <si>
    <t>Descarregadas</t>
  </si>
  <si>
    <t xml:space="preserve">Carregadas </t>
  </si>
  <si>
    <t>Variação</t>
  </si>
  <si>
    <t>%</t>
  </si>
  <si>
    <t>RAM</t>
  </si>
  <si>
    <t>Funchal</t>
  </si>
  <si>
    <t xml:space="preserve">Total </t>
  </si>
  <si>
    <t>Acumulado</t>
  </si>
  <si>
    <t>//</t>
  </si>
  <si>
    <t>Veículos - quilómetro (milhares)</t>
  </si>
  <si>
    <t>Município</t>
  </si>
  <si>
    <t>Acidentes de viação com intervenção policial</t>
  </si>
  <si>
    <t>Acidentes de viação com vítimas</t>
  </si>
  <si>
    <t>Vítimas</t>
  </si>
  <si>
    <t>Mortos</t>
  </si>
  <si>
    <t xml:space="preserve"> R. A. Madeira</t>
  </si>
  <si>
    <t>Calheta</t>
  </si>
  <si>
    <t>Câmara de Lobos</t>
  </si>
  <si>
    <t>Machico</t>
  </si>
  <si>
    <t>Ponta do Sol</t>
  </si>
  <si>
    <t>Porto Moniz</t>
  </si>
  <si>
    <t>Ribeira Brava</t>
  </si>
  <si>
    <t>Santa Cruz</t>
  </si>
  <si>
    <t>Santana</t>
  </si>
  <si>
    <t>São Vicente</t>
  </si>
  <si>
    <t>Extensão dos percursos (Km)</t>
  </si>
  <si>
    <t>Passageiros - quilómetro transportados (milhares)</t>
  </si>
  <si>
    <t>Lugares - quilómetro oferecidos (milhares)</t>
  </si>
  <si>
    <t>Coeficiente de utilização (%)</t>
  </si>
  <si>
    <t>N.º</t>
  </si>
  <si>
    <t>Em trânsito</t>
  </si>
  <si>
    <t>Kg</t>
  </si>
  <si>
    <t>R. A. Madeira</t>
  </si>
  <si>
    <t>Unidade: N.º</t>
  </si>
  <si>
    <t xml:space="preserve">Passageiros transportados (milhares) </t>
  </si>
  <si>
    <t>Milhares</t>
  </si>
  <si>
    <t>Unidade: km</t>
  </si>
  <si>
    <t>Classificação Estrutural</t>
  </si>
  <si>
    <t>Classificação Funcional</t>
  </si>
  <si>
    <t>Via Rápida</t>
  </si>
  <si>
    <t>Via Expresso</t>
  </si>
  <si>
    <t>Via Regular</t>
  </si>
  <si>
    <t>Municípios</t>
  </si>
  <si>
    <t>Total geral</t>
  </si>
  <si>
    <t>Ligeiros</t>
  </si>
  <si>
    <t>Pesados</t>
  </si>
  <si>
    <t>Tratores agrícolas</t>
  </si>
  <si>
    <t>de passageiros</t>
  </si>
  <si>
    <t>de mercadorias</t>
  </si>
  <si>
    <t>Tratores de espécie diversa</t>
  </si>
  <si>
    <t xml:space="preserve">Carga </t>
  </si>
  <si>
    <t>Voos regulares</t>
  </si>
  <si>
    <t>Voos não regulares</t>
  </si>
  <si>
    <t>Feridos graves</t>
  </si>
  <si>
    <t>Feridos ligeiros</t>
  </si>
  <si>
    <t>Feridos       graves</t>
  </si>
  <si>
    <t>Feridos      ligeiros</t>
  </si>
  <si>
    <r>
      <t>Estrada Regional Principal</t>
    </r>
    <r>
      <rPr>
        <vertAlign val="superscript"/>
        <sz val="8"/>
        <color indexed="8"/>
        <rFont val="Arial"/>
        <family val="2"/>
      </rPr>
      <t xml:space="preserve"> (1)</t>
    </r>
  </si>
  <si>
    <r>
      <t xml:space="preserve">Estrada Regional Complementar </t>
    </r>
    <r>
      <rPr>
        <vertAlign val="superscript"/>
        <sz val="8"/>
        <color indexed="8"/>
        <rFont val="Arial"/>
        <family val="2"/>
      </rPr>
      <t>(2)</t>
    </r>
  </si>
  <si>
    <t>Tipo de embarcação</t>
  </si>
  <si>
    <t xml:space="preserve">Funchal </t>
  </si>
  <si>
    <t>Caniçal</t>
  </si>
  <si>
    <t>Granéis líquidos</t>
  </si>
  <si>
    <t>Granéis sólidos</t>
  </si>
  <si>
    <t>Contentores</t>
  </si>
  <si>
    <t>Transporte especializado (carga seca)</t>
  </si>
  <si>
    <t>Carga geral</t>
  </si>
  <si>
    <t>Batelão sem propulsão para carga seca</t>
  </si>
  <si>
    <t>Passageiros</t>
  </si>
  <si>
    <t>Cruzeiros</t>
  </si>
  <si>
    <t>Atividades off-shore</t>
  </si>
  <si>
    <t>Desconhecido</t>
  </si>
  <si>
    <t>Classes</t>
  </si>
  <si>
    <t>TPB</t>
  </si>
  <si>
    <t>GT</t>
  </si>
  <si>
    <t>t</t>
  </si>
  <si>
    <t>&lt; 2 000</t>
  </si>
  <si>
    <t>2 000 a 4 999</t>
  </si>
  <si>
    <t>5 000 a 9 999</t>
  </si>
  <si>
    <t>10 000 a 19 999</t>
  </si>
  <si>
    <t>20 000 a 39 999</t>
  </si>
  <si>
    <t>40 000 a 49 999</t>
  </si>
  <si>
    <t>50 000 a 79 999</t>
  </si>
  <si>
    <t>80 000 a 99 999</t>
  </si>
  <si>
    <t>100 000 a 199 999</t>
  </si>
  <si>
    <t>&gt; 199 999</t>
  </si>
  <si>
    <t>Outra</t>
  </si>
  <si>
    <t>Ignorado</t>
  </si>
  <si>
    <t>Embarcações entradas</t>
  </si>
  <si>
    <t>Embarcações saídas</t>
  </si>
  <si>
    <t>Mercadorias</t>
  </si>
  <si>
    <t>Tipo de carga</t>
  </si>
  <si>
    <t>Ro / Ro</t>
  </si>
  <si>
    <t>Tipo de tráfego</t>
  </si>
  <si>
    <t>Tráfego nacional</t>
  </si>
  <si>
    <t>Tráfego internacional</t>
  </si>
  <si>
    <t xml:space="preserve">Unidade: t </t>
  </si>
  <si>
    <t>Portos de descarga</t>
  </si>
  <si>
    <t>Continente</t>
  </si>
  <si>
    <t>Região Autónoma dos Açores</t>
  </si>
  <si>
    <t>Região Autónoma da Madeira</t>
  </si>
  <si>
    <t>Leixões</t>
  </si>
  <si>
    <t>Lisboa</t>
  </si>
  <si>
    <t>Horta</t>
  </si>
  <si>
    <t>Ponta Delgada</t>
  </si>
  <si>
    <t>Praia da Vitória</t>
  </si>
  <si>
    <t>Portos de carga</t>
  </si>
  <si>
    <t xml:space="preserve">Portos de carga       </t>
  </si>
  <si>
    <t xml:space="preserve">Total                                                 </t>
  </si>
  <si>
    <t>Setúbal</t>
  </si>
  <si>
    <t>Sines</t>
  </si>
  <si>
    <t>Portos</t>
  </si>
  <si>
    <t xml:space="preserve">Variação                                                                                                                             </t>
  </si>
  <si>
    <t>Exportação</t>
  </si>
  <si>
    <t>Importação</t>
  </si>
  <si>
    <t>Da qual:</t>
  </si>
  <si>
    <t xml:space="preserve">    para a</t>
  </si>
  <si>
    <t xml:space="preserve">    da</t>
  </si>
  <si>
    <t xml:space="preserve">    U.E.</t>
  </si>
  <si>
    <t>Unidade: t</t>
  </si>
  <si>
    <t>Países de destino</t>
  </si>
  <si>
    <t>INTRA - U. E.</t>
  </si>
  <si>
    <t>0</t>
  </si>
  <si>
    <t>Espanha</t>
  </si>
  <si>
    <t xml:space="preserve">Reino Unido </t>
  </si>
  <si>
    <t>Países Baixos</t>
  </si>
  <si>
    <t>EXTRA - U. E.</t>
  </si>
  <si>
    <t>Países de procedência</t>
  </si>
  <si>
    <t xml:space="preserve">   Alemanha</t>
  </si>
  <si>
    <t xml:space="preserve">   Bélgica</t>
  </si>
  <si>
    <t xml:space="preserve">   Espanha</t>
  </si>
  <si>
    <t xml:space="preserve">   França</t>
  </si>
  <si>
    <t xml:space="preserve">Tipo de carga </t>
  </si>
  <si>
    <t xml:space="preserve">Total                                                                             </t>
  </si>
  <si>
    <t>Ro - Ro</t>
  </si>
  <si>
    <t>Com auto propulsão</t>
  </si>
  <si>
    <t>Sem auto propulsão</t>
  </si>
  <si>
    <t>Carga                            geral</t>
  </si>
  <si>
    <t>Do qual:</t>
  </si>
  <si>
    <t>Com auto      propulsão</t>
  </si>
  <si>
    <t>Sem auto      propulsão</t>
  </si>
  <si>
    <t>Com destino a outros Portos Nacionais</t>
  </si>
  <si>
    <t>01</t>
  </si>
  <si>
    <t>-</t>
  </si>
  <si>
    <t>Produtos da agricultura, da produção animal, da caça e da silvicultura; peixe e outros produtos da pesca</t>
  </si>
  <si>
    <t>02</t>
  </si>
  <si>
    <t>Hulha e lenhite; petróleo bruto e gás natural</t>
  </si>
  <si>
    <t>03</t>
  </si>
  <si>
    <t>Produtos não energéticos das indústrias extrativas; turfa; urânio e tório</t>
  </si>
  <si>
    <t>04</t>
  </si>
  <si>
    <t>Produtos alimentares, bebidas e tabaco</t>
  </si>
  <si>
    <t>05</t>
  </si>
  <si>
    <t>Têxteis e produtos têxteis; couro e artigos de couro</t>
  </si>
  <si>
    <t>06</t>
  </si>
  <si>
    <t>Madeira e cortiça e suas obras (exceto mobiliário); obras de espartaria e de cestaria; pasta, papel e cartão e seus artigos; material impresso, suportes gravados</t>
  </si>
  <si>
    <t>07</t>
  </si>
  <si>
    <t>Coque e produtos petrolíferos refinados</t>
  </si>
  <si>
    <t>08</t>
  </si>
  <si>
    <t>Produtos químicos e fibras sintéticas; artigos de borracha e de matérias plásticas; combustível nuclear</t>
  </si>
  <si>
    <t>09</t>
  </si>
  <si>
    <t>Outros produtos minerais não metálicos</t>
  </si>
  <si>
    <t>10</t>
  </si>
  <si>
    <t>Metais de base; produtos metálicos transformados, exceto máquinas e equipamento</t>
  </si>
  <si>
    <t>11</t>
  </si>
  <si>
    <t>Máquinas e equipamentos n.e.; máquinas de escritório e equipamento informático; máquinas e aparelhos eléctricos n.e.; equipamento e aparelhos de radiotelevisão e telecomunicações; instrumentos de medicina, de precisão e de ótica; relógios</t>
  </si>
  <si>
    <t>12</t>
  </si>
  <si>
    <t>Material de transporte</t>
  </si>
  <si>
    <t>13</t>
  </si>
  <si>
    <t>Móveis; outros produtos das indústrias transformadoras n.e.</t>
  </si>
  <si>
    <t>14</t>
  </si>
  <si>
    <t>Matérias-primas secundárias; resíduos municipais e outros resíduos</t>
  </si>
  <si>
    <t>15</t>
  </si>
  <si>
    <t>Correio, encomendas</t>
  </si>
  <si>
    <t>16</t>
  </si>
  <si>
    <t>Equipamento e material utilizados no transporte de mercadorias</t>
  </si>
  <si>
    <t>17</t>
  </si>
  <si>
    <t>Mercadorias transportadas no contexto de uma mudança de carácter privado ou profissional; bagagem e artigos que acompanham os viajantes; veículos a motor transportados para reparação; outros bens não mercantis n.e.</t>
  </si>
  <si>
    <t>18</t>
  </si>
  <si>
    <t>Mercadorias grupadas: diversos tipos de mercadorias transportados em conjunto</t>
  </si>
  <si>
    <t>19</t>
  </si>
  <si>
    <t>Mercadorias não identificáveis: mercadorias que, por determinado motivo, não podem ser identificadas e, por conseguinte, não se podem classificar num dos grupos de 01 a 16.</t>
  </si>
  <si>
    <t>20</t>
  </si>
  <si>
    <t>Outras mercadorias n.e.</t>
  </si>
  <si>
    <t>99</t>
  </si>
  <si>
    <t>Desconhecidas</t>
  </si>
  <si>
    <t>Provenientes de outros Portos Nacionais</t>
  </si>
  <si>
    <t>Matérias e objetos explosivos</t>
  </si>
  <si>
    <t>Gases: comprimidos, liquefeitos ou dissolvidos sob pressão</t>
  </si>
  <si>
    <t>Matérias líquidas inflamáveis</t>
  </si>
  <si>
    <t>Matérias sólidas inflamáveis</t>
  </si>
  <si>
    <t>Matérias sujeitas a inflamação espontânea</t>
  </si>
  <si>
    <t>Matérias que em contacto com a água libertam gases inflamáveis</t>
  </si>
  <si>
    <t>Matérias comburentes</t>
  </si>
  <si>
    <t>Peróxidos orgânicos</t>
  </si>
  <si>
    <t>Matérias tóxicas</t>
  </si>
  <si>
    <t>Matérias infeciosas e repugnantes</t>
  </si>
  <si>
    <t>Matérias radioativas</t>
  </si>
  <si>
    <t>Matérias corrosivas</t>
  </si>
  <si>
    <t>Matérias perigosas diversas (Amianto, PCB's e aparelhos  contendo PCB's)</t>
  </si>
  <si>
    <t>MHB - Matérias perigosas quando transportadas a granel</t>
  </si>
  <si>
    <t>de 20'</t>
  </si>
  <si>
    <t>de 40'</t>
  </si>
  <si>
    <t xml:space="preserve">Contentores                                             </t>
  </si>
  <si>
    <t>Carregados</t>
  </si>
  <si>
    <t>Descarregados</t>
  </si>
  <si>
    <t>Nacionalidade</t>
  </si>
  <si>
    <t>Europa</t>
  </si>
  <si>
    <t>dos quais:</t>
  </si>
  <si>
    <t>Roménia</t>
  </si>
  <si>
    <t>Rússia</t>
  </si>
  <si>
    <t>África</t>
  </si>
  <si>
    <t>África do Sul</t>
  </si>
  <si>
    <t>América</t>
  </si>
  <si>
    <t>Argentina</t>
  </si>
  <si>
    <t>Canadá</t>
  </si>
  <si>
    <t>E.U.A.</t>
  </si>
  <si>
    <t>Ásia</t>
  </si>
  <si>
    <t>Israel</t>
  </si>
  <si>
    <t>Japão</t>
  </si>
  <si>
    <t>Oceânia</t>
  </si>
  <si>
    <t>Austrália</t>
  </si>
  <si>
    <t>Grupo de mercadorias                                                        (Classes IMDG)</t>
  </si>
  <si>
    <t>Com auto     propulsão</t>
  </si>
  <si>
    <t>Sem auto     propulsão</t>
  </si>
  <si>
    <t>Veículos (N.º)</t>
  </si>
  <si>
    <t>Lotação média (N.º de passageiros)</t>
  </si>
  <si>
    <t>Portuguesa</t>
  </si>
  <si>
    <t>Estrangeira</t>
  </si>
  <si>
    <t>Tipo de movimento</t>
  </si>
  <si>
    <t>Total de Contentores (N.º)</t>
  </si>
  <si>
    <t>Contentores Cheios (N.º)</t>
  </si>
  <si>
    <t>Contentores Vazios (N.º)</t>
  </si>
  <si>
    <t>Contentores Carregados (N.º)</t>
  </si>
  <si>
    <t>Contentores Descarregados (N.º)</t>
  </si>
  <si>
    <t>Escalas</t>
  </si>
  <si>
    <t>Estrangeiro</t>
  </si>
  <si>
    <t>Tráfego aéreo doméstico</t>
  </si>
  <si>
    <t>Territorial</t>
  </si>
  <si>
    <t>Interior</t>
  </si>
  <si>
    <t>Tráfego aéreo internacional</t>
  </si>
  <si>
    <t>Outros Internacionais</t>
  </si>
  <si>
    <t>Notas:</t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</si>
  <si>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O tráfego internacional corresponde ao tráfego entre a infraestrutura aeroportuária regional e outra infraestrutura aeroportuária localizada fora do país, sem passar por território português.</t>
    </r>
  </si>
  <si>
    <r>
      <rPr>
        <b/>
        <sz val="7"/>
        <rFont val="Arial"/>
        <family val="2"/>
      </rPr>
      <t>Nota</t>
    </r>
    <r>
      <rPr>
        <sz val="7"/>
        <rFont val="Arial"/>
        <family val="2"/>
      </rPr>
      <t>: O tráfego internacional corresponde ao tráfego entre a infraestrutura portuária regional e outra infraestrutura portuária localizada fora do país, sem passar por território português.</t>
    </r>
  </si>
  <si>
    <t>Movimento de Mercadorias em Contentores (t)</t>
  </si>
  <si>
    <t>Mercadorias Carregadas em Contentores (t)</t>
  </si>
  <si>
    <t>Mercadorias Descarregadas em Contentores (t)</t>
  </si>
  <si>
    <t xml:space="preserve"> Outros Internacionais</t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</si>
  <si>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Polícia de Segurança Pública - Comando Regional da Madeira.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</si>
  <si>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DREM, Inquérito às Carreiras Regulares Urbanas e Interurbanas de Passageiros por meio de Autocarros.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</si>
  <si>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DREM, Inquérito às Carreiras Regulares Urbanas e Interurbanas de Passageiros por meio de Autocarros. </t>
    </r>
  </si>
  <si>
    <r>
      <rPr>
        <b/>
        <sz val="7"/>
        <color indexed="8"/>
        <rFont val="Arial"/>
        <family val="2"/>
      </rPr>
      <t>Fonte:</t>
    </r>
    <r>
      <rPr>
        <sz val="7"/>
        <color indexed="8"/>
        <rFont val="Arial"/>
        <family val="2"/>
      </rPr>
      <t xml:space="preserve"> Direção Regional de Estradas.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</si>
  <si>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de Administração de Justiça (DRAJ).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</si>
  <si>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O município corresponde à localização da Conservatória de Registo Automóvel.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</si>
  <si>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ANA - Aeroportos de Portugal, SA. (Aeroportos da Madeira).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</si>
  <si>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ANA - Aeroportos de Portugal, SA. (Aeroportos da Madeira).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</si>
  <si>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ANA - Aeroportos de Portugal, SA. (Aeroportos da Madeira).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</si>
  <si>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ANA - Aeroportos de Portugal, SA. (Aeroportos da Madeira).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</si>
  <si>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APRAM, Administração dos Portos da Região Autónoma da Madeira, SA.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</si>
  <si>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 Associação do Comércio Automóvel de Portugal (ACAP).</t>
    </r>
  </si>
  <si>
    <t>Trimestre</t>
  </si>
  <si>
    <t>Bilhetes vendidos</t>
  </si>
  <si>
    <t>Receitas</t>
  </si>
  <si>
    <t>Adultos</t>
  </si>
  <si>
    <t>Crianças</t>
  </si>
  <si>
    <t>Outros  (ex: agricultores, estudantes, residentes locais, etc.)</t>
  </si>
  <si>
    <t>€</t>
  </si>
  <si>
    <t>Total Geral</t>
  </si>
  <si>
    <t>1º Trimestre</t>
  </si>
  <si>
    <t>2º Trimestre</t>
  </si>
  <si>
    <t>3º Trimestre</t>
  </si>
  <si>
    <t>4º Trimestre</t>
  </si>
  <si>
    <t xml:space="preserve">Embarcações </t>
  </si>
  <si>
    <t>Tripulantes e passageiros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</si>
  <si>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Alfândega do Funchal</t>
    </r>
  </si>
  <si>
    <t>Embarcações</t>
  </si>
  <si>
    <t>Total (n.º)</t>
  </si>
  <si>
    <t>dos quais</t>
  </si>
  <si>
    <t>Cabo verde</t>
  </si>
  <si>
    <t>Ilhas Caimão</t>
  </si>
  <si>
    <t>Estados Unidos</t>
  </si>
  <si>
    <t>Malásia</t>
  </si>
  <si>
    <t xml:space="preserve">Variação </t>
  </si>
  <si>
    <t>I.1 - Indicadores sobre carreiras regulares de transporte de passageiros na ilha da Madeira, por tipo de carreira</t>
  </si>
  <si>
    <t>I.2 - Passageiros transportados nas carreiras regulares de transporte de passageiros na ilha da Madeira, por tipo de carreira</t>
  </si>
  <si>
    <t>Capítulo I - Transportes Terrestres</t>
  </si>
  <si>
    <t>Capítulo II - Transportes Aéreos</t>
  </si>
  <si>
    <t>II.1 - Movimento de aviões nos aeroportos regionais, segundo o tráfego</t>
  </si>
  <si>
    <t>II.2 - Movimento de aviões no aeroporto da Madeira, por mês</t>
  </si>
  <si>
    <t>II.3 - Movimento de aviões no aeroporto do Porto Santo, por mês</t>
  </si>
  <si>
    <t>II.4 - Movimento de aviões nos aeroportos regionais, segundo o tráfego e a natureza do voo</t>
  </si>
  <si>
    <t>II.5 - Movimento de aviões nos aeroportos regionais segundo o tráfego e a natureza do voo, por mês</t>
  </si>
  <si>
    <t>II.6 - Movimento de passageiros nos aeroportos regionais, segundo o tráfego</t>
  </si>
  <si>
    <t>II.7 - Movimento de passageiros no aeroporto da Madeira, por mês</t>
  </si>
  <si>
    <t>II.8 - Movimento de passageiros no aeroporto do Porto Santo, por mês</t>
  </si>
  <si>
    <t>II.9 - Passageiros embarcados e desembarcados no aeroporto da Madeira,  segundo o tráfego e a natureza do voo</t>
  </si>
  <si>
    <t xml:space="preserve">II.10 - Passageiros embarcados e desembarcados no aeroporto do Porto Santo, segundo o tráfego e a natureza do voo </t>
  </si>
  <si>
    <t>II.11 - Passageiros embarcados e desembarcados segundo o tráfego e a natureza do voo, por mês</t>
  </si>
  <si>
    <t>II.12 - Passageiros desembarcados nos aeroportos regionais, segundo o país do aeroporto de proveniência</t>
  </si>
  <si>
    <t>Capítulo III - Transportes Marítimos</t>
  </si>
  <si>
    <t>III.1 - Movimento de embarcações de comércio nos portos regionais, por mês</t>
  </si>
  <si>
    <t>III.2 - Embarcações de comércio entradas nos portos regionais, por mês</t>
  </si>
  <si>
    <t>III.3 - Embarcações entradas nos portos regionais por mês segundo a nacionalidade de registo da embarcação, por mês</t>
  </si>
  <si>
    <t xml:space="preserve">III.4 - Embarcações entradas nos portos regionais segundo a procedência, por mês </t>
  </si>
  <si>
    <t xml:space="preserve">III.5 - Movimento de embarcações de comércio nos portos regionais, por tipo de embarcação </t>
  </si>
  <si>
    <t>III.6 - Embarcações de comércio entradas nos portos regionais, por tipo de embarcação</t>
  </si>
  <si>
    <t>III.7 - Movimento de embarcações de comércio nos portos regionais, por classes de tonelagem de porte bruto (tpb) e de arqueação bruta (gt)</t>
  </si>
  <si>
    <t>III.8 - Movimento de passageiros nos portos regionais, por mês</t>
  </si>
  <si>
    <t>III.9 - Movimento de passageiros nos portos regionais, segundo a nacionalidade de registo da embarcação</t>
  </si>
  <si>
    <t>II.9 - Passageiros embarcados e desembarcados no aeroporto da Madeira, segundo o tráfego e a natureza do voo</t>
  </si>
  <si>
    <t xml:space="preserve"> II.12 - Passageiros desembarcados nos aeroportos regionais, segundo o país do aeroporto de proveniência</t>
  </si>
  <si>
    <r>
      <t xml:space="preserve">Fonte: </t>
    </r>
    <r>
      <rPr>
        <sz val="7"/>
        <color indexed="8"/>
        <rFont val="Arial"/>
        <family val="2"/>
      </rPr>
      <t xml:space="preserve"> Direção Regional de Estatística da Madeira (DREM)</t>
    </r>
  </si>
  <si>
    <t>&gt;40'</t>
  </si>
  <si>
    <t>I.1 - Indicadores sobre carreiras regulares de transporte de passageiros na R. A. Madeira, por tipo de carreira</t>
  </si>
  <si>
    <t>I.2 - Passageiros transportados nas carreiras regulares de transporte de passageiros na R.A. Madeira, por tipo de carreira</t>
  </si>
  <si>
    <r>
      <t xml:space="preserve">Nota: </t>
    </r>
    <r>
      <rPr>
        <sz val="7"/>
        <rFont val="Arial"/>
        <family val="2"/>
      </rPr>
      <t>As vendas de veículos automóveis são afetadas aos municípios segundo o local de residência da/o proprietária/o.</t>
    </r>
  </si>
  <si>
    <t>Táxis Letra A</t>
  </si>
  <si>
    <t>Lotação do veículo</t>
  </si>
  <si>
    <t>5 lugares disponíveis</t>
  </si>
  <si>
    <t>7 lugares disponíveis</t>
  </si>
  <si>
    <t>9 ou mais lugares disponíveis</t>
  </si>
  <si>
    <t>Classe etária</t>
  </si>
  <si>
    <t>TOTAL</t>
  </si>
  <si>
    <t>até aos 25 anos</t>
  </si>
  <si>
    <t>26-35</t>
  </si>
  <si>
    <t>36-45</t>
  </si>
  <si>
    <t>46-55</t>
  </si>
  <si>
    <t>56-65</t>
  </si>
  <si>
    <t>mais de 66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</si>
  <si>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Não inclui os passageiros em navios de cruzeiro.</t>
    </r>
  </si>
  <si>
    <r>
      <rPr>
        <b/>
        <sz val="7"/>
        <color indexed="8"/>
        <rFont val="Arial"/>
        <family val="2"/>
      </rPr>
      <t xml:space="preserve">Fonte: </t>
    </r>
    <r>
      <rPr>
        <sz val="7"/>
        <color indexed="8"/>
        <rFont val="Arial"/>
        <family val="2"/>
      </rPr>
      <t>Polícia de Segurança Pública - Comando Regional da Madeira.</t>
    </r>
  </si>
  <si>
    <r>
      <t xml:space="preserve">Fonte: </t>
    </r>
    <r>
      <rPr>
        <sz val="7"/>
        <rFont val="Arial"/>
        <family val="2"/>
      </rPr>
      <t>Alfândega do Funchal</t>
    </r>
  </si>
  <si>
    <t>A Importação corresponde às mercadorias descarregadas em território regional diretamente provenientes de uma infraestrutura portuária localizada fora do país, ou seja, sem terem passado por qualquer porto localizado em território português.</t>
  </si>
  <si>
    <t>A Exportação corresponde às mercadorias carregadas em território regional com destino direto a uma infraestrutura portuária localizada fora do país, ou seja, sem passarem por qualquer porto localizado em território português.</t>
  </si>
  <si>
    <t>(1) De acordo com o DLR n.º 32/2017/M , as estradas regionais principais são as vias de comunicação rodoviária de maior interesse regional , que asseguram as ligações entre as sedes de concelho ou destas com os principais centros de atividade económica, formando uma rede viária estruturante em ambas as ilhas.</t>
  </si>
  <si>
    <t>(2) De acordo com o DLR n.º 32/2017/M , as estradas regionais complementares são as que estabelecem as ligações entre estradas regionais principais e os núcleos populacionais mais importantes e complementam a estrutura principal da rede regional principal.</t>
  </si>
  <si>
    <t>8 lugares disponíveis</t>
  </si>
  <si>
    <t>Espanhola</t>
  </si>
  <si>
    <t xml:space="preserve">Total geral </t>
  </si>
  <si>
    <t xml:space="preserve">Tratores agrícolas   </t>
  </si>
  <si>
    <t>Veículos de turismo              Letra T</t>
  </si>
  <si>
    <t>Veículos de turismo           Letra T</t>
  </si>
  <si>
    <t>Portimão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</si>
  <si>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 Associação do Comércio Automóvel de Portugal (ACAP).</t>
    </r>
  </si>
  <si>
    <r>
      <rPr>
        <b/>
        <sz val="7"/>
        <rFont val="Arial"/>
        <family val="2"/>
      </rPr>
      <t xml:space="preserve">Nota: </t>
    </r>
    <r>
      <rPr>
        <sz val="7"/>
        <rFont val="Arial"/>
        <family val="2"/>
      </rPr>
      <t>As vendas de veículos automóveis são afetadas aos municípios segundo o local de residência da/o proprietária/o.</t>
    </r>
  </si>
  <si>
    <t>Elétricos</t>
  </si>
  <si>
    <t>Elétricos Híbridos                           plug-in a Gasolina ou Gasóleo</t>
  </si>
  <si>
    <t>Grupo de mercadorias                                                       (Classes IMDG)</t>
  </si>
  <si>
    <t>Grupo de mercadorias                                                         (NST 2007)</t>
  </si>
  <si>
    <t>Grupo de mercadorias                                                                    (NST 2007)</t>
  </si>
  <si>
    <t>Sinais convencionais</t>
  </si>
  <si>
    <t>x</t>
  </si>
  <si>
    <t>Valor não disponível</t>
  </si>
  <si>
    <t>Valor não aplicável</t>
  </si>
  <si>
    <t>ә</t>
  </si>
  <si>
    <t>Valor inferior a metade do módulo da unidade utilizada</t>
  </si>
  <si>
    <t>…</t>
  </si>
  <si>
    <t>Valor confidencial</t>
  </si>
  <si>
    <t>┴</t>
  </si>
  <si>
    <t>Quebra de série</t>
  </si>
  <si>
    <t>Rc</t>
  </si>
  <si>
    <t>Valor retificado</t>
  </si>
  <si>
    <t>f</t>
  </si>
  <si>
    <t>Valor previsto</t>
  </si>
  <si>
    <t>Po</t>
  </si>
  <si>
    <t>Valor provisório</t>
  </si>
  <si>
    <t>Pe</t>
  </si>
  <si>
    <t>Valor preliminar</t>
  </si>
  <si>
    <t>Rv</t>
  </si>
  <si>
    <t>Valor revisto</t>
  </si>
  <si>
    <t>Conceitos</t>
  </si>
  <si>
    <t xml:space="preserve">Transportes terrestres </t>
  </si>
  <si>
    <t xml:space="preserve">Acidente de viação </t>
  </si>
  <si>
    <t xml:space="preserve">Acontecimento fortuito, súbito e anormal ocorrido na via pública em consequência da circulação rodoviária, </t>
  </si>
  <si>
    <t xml:space="preserve">resultem vítimas ou danos materiais, quer o veículo se encontre ou não em movimento (inclusivamente à entrada </t>
  </si>
  <si>
    <t>ou saída para o veículo e ou no decurso da sua reparação ou desempanagem).</t>
  </si>
  <si>
    <t xml:space="preserve">Acidente com vítimas </t>
  </si>
  <si>
    <t>Acidente com vítimas Todo o acidente de viação em que pelo menos uma pessoa tenha ficado ferida ou morta (1700).</t>
  </si>
  <si>
    <t xml:space="preserve">Carreira </t>
  </si>
  <si>
    <t xml:space="preserve">Serviço regular efetuado por meio de transportes coletivos, obedecendo a itinerários, horários ou frequências mínimas </t>
  </si>
  <si>
    <t>e tarifas pré-fixadas. Distinguem-se carreiras urbanas e carreiras interurbanas.</t>
  </si>
  <si>
    <t xml:space="preserve">Carreira interurbana </t>
  </si>
  <si>
    <t xml:space="preserve">Serviço regular que estabelece ligações entre aglomerados populacionais diferentes, desde que o percurso não se </t>
  </si>
  <si>
    <t>efetue na sua totalidade em vias urbanas ou urbanizadas.</t>
  </si>
  <si>
    <t xml:space="preserve">Carreira urbana </t>
  </si>
  <si>
    <t xml:space="preserve">Carreira urbana Serviço regular que se efetua dentro dos limites dos aglomerados populacionais, ou entre estes e as </t>
  </si>
  <si>
    <t>localidades vizinhas, em que todo o percurso se faz através de vias urbanas ou urbanizadas.</t>
  </si>
  <si>
    <t>Coeficiente de utilização</t>
  </si>
  <si>
    <t>Coeficiente de utilização Relação em percentagem, entre os passageiros-quilómetro transportados e os</t>
  </si>
  <si>
    <t>lugares-quilómetro oferecidos ou entre as toneladas-quilómetro transportadas e as toneladas-quilómetro oferecidas,</t>
  </si>
  <si>
    <t>conforme se trate da utilização referida a passageiros ou a mercadorias.</t>
  </si>
  <si>
    <t>Lugar – Quilómetro oferecido</t>
  </si>
  <si>
    <t xml:space="preserve">Unidade de medida correspondente à deslocação, na distância de um quilómetro, de um lugar oferecido. O produto </t>
  </si>
  <si>
    <t xml:space="preserve">da lotação do veículo pela distância percorrida em cada trajeto resulta nos lugares-quilómetro oferecidos. </t>
  </si>
  <si>
    <t>Corresponde ao número máximo de passageiros-quilómetro que é possível transportar se o veículo andar sempre cheio.</t>
  </si>
  <si>
    <t>Passageiro – Quilómetro rodoviário</t>
  </si>
  <si>
    <t>Unidade de medida correspondente ao transporte de um passageiro por estrada, na distância de um quilómetro.</t>
  </si>
  <si>
    <t xml:space="preserve">Veículo - Quilómetro </t>
  </si>
  <si>
    <t>Unidade de medida correspondente ao movimento de um veículo rodoviário motorizado, na distância de um quilómetro.</t>
  </si>
  <si>
    <t>Transportes aéreos</t>
  </si>
  <si>
    <t>Movimento de aeronaves comerciais</t>
  </si>
  <si>
    <t>Todos os movimentos de aeronaves que pertençam a uma companhia de transporte aéreo, afetas a atividade</t>
  </si>
  <si>
    <t xml:space="preserve">resultam de um aumento da procura de tráfego; </t>
  </si>
  <si>
    <t xml:space="preserve">b) Não regular: Todos os voos não incluídos em horários regulares, sem continuidade e frequência e destinados a </t>
  </si>
  <si>
    <t>satisfazer necessidades específicas de transporte de passageiro ou carga.</t>
  </si>
  <si>
    <t>Conjunto de tráfego interior e territorial.</t>
  </si>
  <si>
    <t>Tráfego aéreo interior</t>
  </si>
  <si>
    <t>Tráfego aéreo efetuado no interior do Continente, assim como dentro de cada uma das Regiões Autónomas.</t>
  </si>
  <si>
    <t xml:space="preserve">Tráfego aéreo efetuado entre o território nacional e o território de outro Estado ou entre territórios de dois ou mais </t>
  </si>
  <si>
    <t>Estados em escalas comerciais.</t>
  </si>
  <si>
    <t>Tráfego aéreo territorial</t>
  </si>
  <si>
    <t>Tráfego aéreo que se realiza entre o Continente e as Regiões Autónomas ou entre as duas Regiões Autónomas.</t>
  </si>
  <si>
    <t>Transportes marítimos</t>
  </si>
  <si>
    <t>Arqueação Bruta (GT)</t>
  </si>
  <si>
    <t>Medida do volume total de uma embarcação, determinadi em conformidade com a Convenção Internacional de</t>
  </si>
  <si>
    <t>Arqueação de 1969 e expressa num número inteiro sem unidade.</t>
  </si>
  <si>
    <t>Carga Roll-on/Roll-off (abreviadamente carga Ro-Ro)</t>
  </si>
  <si>
    <t xml:space="preserve">Unidades Ro-Ro e mercadorias (em contentor ou não) em unidades Ro-Ro que entrem no ou saiam do navio </t>
  </si>
  <si>
    <t>que as transporta por mar.</t>
  </si>
  <si>
    <t>Mercadorias carregadas</t>
  </si>
  <si>
    <t>Mercadorias colocadas num navio mercante para serem transportadas por via marítima. As mercadorias carregadas</t>
  </si>
  <si>
    <t xml:space="preserve">incluem mercadorias nacionais, mercadorias objeto de transbordo (mercadorias nacionais ou estrangeiras </t>
  </si>
  <si>
    <t xml:space="preserve">chegas ao porto por via marítima) e mercadorias via trânsito terrestre (mercadorias estrangeiras chegadas ao </t>
  </si>
  <si>
    <t>porto por estrada, caminho de ferro, por via aérea ou por via navegável interior).</t>
  </si>
  <si>
    <t>Mercadorias descarregadas</t>
  </si>
  <si>
    <t>Mercadorias descarregadas de um navio mercante. As mercadorias descarregadas incluem mercadorias nacionais,</t>
  </si>
  <si>
    <t>mercadorias objeto de transbordo (mercadorias nacionais ou estrangeiras que saiam de um porto por via marítima)</t>
  </si>
  <si>
    <t>e mercadorias via trânsito terrestre (mercadorias estrangeiras que saiam de um porto por estrada, caminho de ferro</t>
  </si>
  <si>
    <t>por via aérea ou por via navegável interior).</t>
  </si>
  <si>
    <t>Navio de cruzeiros</t>
  </si>
  <si>
    <t xml:space="preserve">Navio de passageiros destinado a proporcionar aos passageiros uma experiência turística completa. Todos os </t>
  </si>
  <si>
    <t xml:space="preserve">passageiros têm camarotes. Existem diversões a bordo. Excluem-se os navios que efetuam serviços normais do tipo </t>
  </si>
  <si>
    <t xml:space="preserve">"ferry", ainda que alguns passageiros considerem o serviço prestado como sendo um cruzeiro. Excluem-se </t>
  </si>
  <si>
    <t>igualmente as embarcações de transporte de carga aptas a transportar um número limitado de passageiros também</t>
  </si>
  <si>
    <t>com camarotes próprios. Excluem-se também os navios que efetuam exclusivamente excursões diárias.</t>
  </si>
  <si>
    <t>Tonelagem bruta de mercadorias</t>
  </si>
  <si>
    <t xml:space="preserve">Tonelagem de mercadorias transportadas, incluindo as embalagens, mas excluindo a tara dos contentores e </t>
  </si>
  <si>
    <t>unidades Ro-Ro.</t>
  </si>
  <si>
    <t>Tonelagem de porte bruto (TPB)</t>
  </si>
  <si>
    <t>Chama-se "deadweight", porte ou porte bruto à diferença entre o peso do navio com o máximo de carga autorizado</t>
  </si>
  <si>
    <t>e o peso do navio leve. Tal diferença, que pode ser expressa em toneladas métricas, corresponde pois, ao peso da</t>
  </si>
  <si>
    <t xml:space="preserve">carga, passageiros e sua bagagem, combustível e lubrificantes, aguada e víveres. É nesta unidade (TPB) que, </t>
  </si>
  <si>
    <t>normalmente, se exprime a tonelagem dos navios-tanque (petroleiros, etc.).</t>
  </si>
  <si>
    <t>I.3 - Bilhetes vendidos e receitas nos teleféricos da R. A. Madeira, por trimestre</t>
  </si>
  <si>
    <t>I.7 - Acidentes de viação e vítimas por município</t>
  </si>
  <si>
    <t>I.8 - Acidente de viação e vítimas na R. A. Madeira, por mês</t>
  </si>
  <si>
    <t>I.9 - Táxis licenciados, segundo o tipo, por município</t>
  </si>
  <si>
    <t xml:space="preserve">I.10 - Táxis licenciados na R.A. Madeira, segundo a lotação e tipo </t>
  </si>
  <si>
    <t xml:space="preserve">I.11 - Taxistas da R.A Madeira, segundo a classe etária </t>
  </si>
  <si>
    <t>I.12 - Extensão da rede de estradas da R.A. Madeira</t>
  </si>
  <si>
    <t>I.12 - Extensão da rede de estradas da R. A. Madeira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</si>
  <si>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Inquérito ao transporte marítimo de passageiros e mercadorias (Dados obtidos junto da APRAM no âmbito da Diretiva 2009/42/CE do Conselho, de 6 de maio).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</si>
  <si>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Inquérito ao transporte marítimo de passageiros e mercadorias (Dados obtidos junto da APRAM no âmbito da Diretiva2009/42/CE do Conselho, de 6 de maio).</t>
    </r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</si>
  <si>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Inquérito ao transporte marítimo de passageiros e mercadorias (Dados obtidos junto da APRAM no âmbito da Diretiva 2009/42/CE do Conselho, de 6 de maio).</t>
    </r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</si>
  <si>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Inquérito ao transporte marítimo de passageiros e mercadorias (Dados obtidos junto da APRAM no âmbito da Diretiva 2009/42/CE do Conselho, de 6 de maio). </t>
    </r>
  </si>
  <si>
    <r>
      <rPr>
        <b/>
        <sz val="7"/>
        <rFont val="Arial"/>
        <family val="2"/>
      </rPr>
      <t>Fonte</t>
    </r>
    <r>
      <rPr>
        <sz val="7"/>
        <rFont val="Arial"/>
        <family val="2"/>
      </rPr>
      <t>: Inquérito ao transporte marítimo de passageiros e mercadorias (Dados obtidos junto da APRAM no âmbito da Diretiva 2009/42/CE do Conselho, de 6 de maio).</t>
    </r>
  </si>
  <si>
    <t>Ferido</t>
  </si>
  <si>
    <t xml:space="preserve">Toda a pessoa que, em consequência de um acidente de viação, sofreu ferimentos (graves ou ligeiros) e que não foi </t>
  </si>
  <si>
    <t>considerada “morto” (1703).</t>
  </si>
  <si>
    <t>Ferido grave</t>
  </si>
  <si>
    <t>Vítima de acidente que não seja considerada ferida grave e que não venha a falecer nos 30 dias após o acidente.</t>
  </si>
  <si>
    <t xml:space="preserve">Ferido ligeiro </t>
  </si>
  <si>
    <t xml:space="preserve">Vítima de acidente cujos danos corporais obriguem a um período de hospitalização superior a 24 horas e que não </t>
  </si>
  <si>
    <t>venha a falecer nos 30 dias após o acidente.</t>
  </si>
  <si>
    <t>Morto/vítima mortal a 30 dias</t>
  </si>
  <si>
    <t>Vítima cujo óbito ocorra no local do acidente ou durante o período de 30 dias após a sua ocorrência.</t>
  </si>
  <si>
    <t xml:space="preserve">Lotação de um veículo </t>
  </si>
  <si>
    <t xml:space="preserve">Número máximo de passageiros (sentados e em pé) que o veículo pode transportar, incluindo o condutor. Lotação </t>
  </si>
  <si>
    <t>média de um veículo é a relação entre os lugares – quilómetro oferecidos e os veículos quilómetro.</t>
  </si>
  <si>
    <t>Passageiro Transportado</t>
  </si>
  <si>
    <t xml:space="preserve">Corresponde a uma pessoa física transportada em todo o percurso ou parte dele (exclui o pessoal afeto ao serviço </t>
  </si>
  <si>
    <t>do veículo).</t>
  </si>
  <si>
    <t>Percurso simples</t>
  </si>
  <si>
    <t>Distância entre o ponto de partida e o de chegada de cada trajeto (carreira ou linha), medida num único sentido.</t>
  </si>
  <si>
    <t>Tráfego</t>
  </si>
  <si>
    <t>Qualquer movimento de um veículo rodoviário numa determinada rede rodoviária.</t>
  </si>
  <si>
    <t>Toda a deslocação de passageiros efetuada num veículo automóvel rodoviário para transporte de passageiros.</t>
  </si>
  <si>
    <t xml:space="preserve">Trator agrícola </t>
  </si>
  <si>
    <t xml:space="preserve">Veículo automóvel concebido, exclusiva ou principalmente, para fins agrícolas, esteja ou não autorizado a utilizar as </t>
  </si>
  <si>
    <t>estradas abertas à circulação pública.</t>
  </si>
  <si>
    <t xml:space="preserve">Veículo automóvel rodoviário, com peso bruto até 3 500 kg e cujo número de lugares sentados, incluindo o do condutor, </t>
  </si>
  <si>
    <t>não seja superior a nove. Nas vias concessionadas os veículos ligeiros são classificados pela extensão: igual ou inferior</t>
  </si>
  <si>
    <t>a 6,7 metros.</t>
  </si>
  <si>
    <t xml:space="preserve">Veículo automóvel rodoviário com peso bruto superior a 3500 kg ou cujo número de lugares sentados, incluindo o do </t>
  </si>
  <si>
    <t xml:space="preserve">condutor, seja superior a nove. Nas vias concessionadas os veículos pesados são classificados pela extensão: superior </t>
  </si>
  <si>
    <t>a 6,7 metros. Os veículos automóveis pesados subdividem-se, segundo o tipo, em: veículos pesados de passageiros,</t>
  </si>
  <si>
    <t xml:space="preserve"> veículos pesados de mercadorias e veículos pesados de transporte misto.</t>
  </si>
  <si>
    <t>Veículo pesado de passageiros (Autocarro)</t>
  </si>
  <si>
    <t>Transporte rodoviário de passageiros</t>
  </si>
  <si>
    <t>Veículo ligeiro</t>
  </si>
  <si>
    <t>Veículo pesado</t>
  </si>
  <si>
    <t xml:space="preserve">Veículo automóvel rodoviário de transporte de passageiros, com lotação superior a nove lugares sentados, incluindo o do </t>
  </si>
  <si>
    <t>condutor. As estatísticas incluem também os mini-autocarros com mais de nove lugares sentados, incluindo o do condutor.</t>
  </si>
  <si>
    <t xml:space="preserve">As vias expresso são os trechos da rede regional principal e excepcionalmente da rede regional complementar, que não </t>
  </si>
  <si>
    <t>fazem parte da rede regional das vias rápidas.  As vias expresso dispõem de uma faixa de rodagem com duas vias, pelo</t>
  </si>
  <si>
    <t xml:space="preserve"> menos, de bermas pavimentadas ou passeios, e caso de possuírem acessos marginais, estes têm de ser condicionados. </t>
  </si>
  <si>
    <t xml:space="preserve">Os cruzamentos de nível ou nós de ligação são bem identificados e devidamente espaçados. Estas vias têm sinalização </t>
  </si>
  <si>
    <t>especial como via expresso.</t>
  </si>
  <si>
    <t>As vias rápidas são trechos da rede regional principal destinadas a tráfego motorizado, com faixas de rodagem distintas</t>
  </si>
  <si>
    <t>cruzamentos de nível com qualquer outra estrada e estão sinalizados como via rápida.</t>
  </si>
  <si>
    <t>Aeroporto</t>
  </si>
  <si>
    <t xml:space="preserve">para os dois sentidos, separadas uma da outra por uma zona central não destinada ao tráfego. Estas vias não têm </t>
  </si>
  <si>
    <t>Superfície terrestre ou aquática (incluindo quaisquer edifícios, instalações e equipamentos) destinada a ser utilizada,</t>
  </si>
  <si>
    <t>na totalidade ou em parte, para a chegada, partida e movimento de aeronaves no solo.</t>
  </si>
  <si>
    <t>Carga Aérea</t>
  </si>
  <si>
    <t xml:space="preserve">Bens transportados a bordo das aeronaves, com exceção do equipamento necessário à realização do voo, dos </t>
  </si>
  <si>
    <t>aprovisionamentos, do correio e das bagagens.</t>
  </si>
  <si>
    <t>Correio Aéreo</t>
  </si>
  <si>
    <t>Todos os sacos fechados, remetidos por empresas de serviços postais, qualquer que seja o seu conteúdo.</t>
  </si>
  <si>
    <t xml:space="preserve">a) Regular: Todos os voos com horário regular, bem como os voos de desdobramento a esse horário, e que </t>
  </si>
  <si>
    <t xml:space="preserve">remunerada. Pode ser: </t>
  </si>
  <si>
    <t>Passageiro</t>
  </si>
  <si>
    <t>Qualquer pessoa que efetua um voo com o consentimento do operador de transporte aéreo, excluindo os elementos</t>
  </si>
  <si>
    <t>do pessoal de voo e de cabine em serviço no voo em questão. Incluem-se bebés e crianças de colo.</t>
  </si>
  <si>
    <t>Passageiro em trânsito direto</t>
  </si>
  <si>
    <t xml:space="preserve">Um passageiro que, após uma breve paragem, continue a sua viagem na mesma ou noutra aeronave com o mesmo </t>
  </si>
  <si>
    <t xml:space="preserve">número de voo. Nas estatísticas aeroportuárias, passageiros em trânsito direto são contados apenas uma vez, </t>
  </si>
  <si>
    <t>passageiros transferidos para outra aeronave são contados duas vezes (no desembarque e no embarque).</t>
  </si>
  <si>
    <t>Tráfego aéreo comercial</t>
  </si>
  <si>
    <t>Movimentos de aeronaves, passageiros, carga e correio em aviação comercial.</t>
  </si>
  <si>
    <t>Tráfego Schengen restantes</t>
  </si>
  <si>
    <t xml:space="preserve">Tráfego de/para um aeroporto de um Estado pertencente à União Europeia, subscritor do Acordo e Convenção de </t>
  </si>
  <si>
    <t>Schengen, que permite a livre circulação de pessoas. Exclui-se o tráfego doméstico.</t>
  </si>
  <si>
    <t>Tráfego U.E. Não Schengen</t>
  </si>
  <si>
    <t>Tráfego de/para um aeroporto de um Estado da União Europeia não subscritor do Acordo e Convenção de Schengen.</t>
  </si>
  <si>
    <t>Voo</t>
  </si>
  <si>
    <t>Operação de uma aeronave desde o início do movimento na infraestrutura aeroportuária de origem até à paragem na</t>
  </si>
  <si>
    <t>infraestrutura aeroportuária de destino e operando com o mesmo número de voo.</t>
  </si>
  <si>
    <t>I.4 - Aquisição de veículos automóveis novos na R. A. Madeira, por município</t>
  </si>
  <si>
    <t>I.5 - Aquisição de veículos automóveis usados nas Conservatórias da RAM, por município</t>
  </si>
  <si>
    <t>I.6 - Aquisição de veículos automóveis elétricos novos na R. A. Madeira, por município</t>
  </si>
  <si>
    <t>I.5 - Aquisição de veículos automóveis usados nas Conservatórias, por município</t>
  </si>
  <si>
    <t>Ucrânia</t>
  </si>
  <si>
    <t xml:space="preserve">   Polónia</t>
  </si>
  <si>
    <t xml:space="preserve">  Turquia</t>
  </si>
  <si>
    <t xml:space="preserve">  Marrocos</t>
  </si>
  <si>
    <t>Canárias</t>
  </si>
  <si>
    <t>Outros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</si>
  <si>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APRAM</t>
    </r>
  </si>
  <si>
    <t>III.10 - Movimento de veículos automóveis no porto do Funchal</t>
  </si>
  <si>
    <t>III.11 - Movimento de veículos automóveis no porto do Funchal, por mês</t>
  </si>
  <si>
    <r>
      <rPr>
        <b/>
        <sz val="7"/>
        <rFont val="Arial"/>
        <family val="2"/>
      </rPr>
      <t xml:space="preserve">Fonte: </t>
    </r>
    <r>
      <rPr>
        <sz val="7"/>
        <rFont val="Arial"/>
        <family val="2"/>
      </rPr>
      <t>APRAM</t>
    </r>
  </si>
  <si>
    <t xml:space="preserve">III.12 - Movimento de mercadorias nos portos regionais  </t>
  </si>
  <si>
    <t>III.13 - Movimento de mercadorias nos portos regionais, por mês</t>
  </si>
  <si>
    <t xml:space="preserve">III.14 - Movimento de mercadorias nos portos regionais, por tipo de carga  </t>
  </si>
  <si>
    <t xml:space="preserve">III.15 - Movimento de mercadorias nos portos regionais, por tipo de tráfego  </t>
  </si>
  <si>
    <t>III.16 - Mercadorias carregadas nos portos regionais, com destino a outros portos nacionais (tráfego nacional)</t>
  </si>
  <si>
    <t>III.17 - Mercadorias descarregadas nos portos regionais, provenientes de outros portos nacionais (tráfego nacional)</t>
  </si>
  <si>
    <t xml:space="preserve">III.18 - Importação e exportação de mercadorias nos portos regionais  </t>
  </si>
  <si>
    <t>III.19 - Mercadorias carregadas nos portos regionais por países de destino (tráfego internacional)</t>
  </si>
  <si>
    <t>III.20 - Mercadorias descarregadas nos portos regionais por países de procedência (tráfego internacional)</t>
  </si>
  <si>
    <t>III.21 - Mercadorias carregadas nos portos regionais, por paises de destino segundo o tipo de carga (tráfego internacional)</t>
  </si>
  <si>
    <t>III.22 - Mercadorias descarregadas nos portos regionais, por paises de procedência segundo o tipo de carga (tráfego internacional)</t>
  </si>
  <si>
    <t>III.23 - Mercadorias carregadas nos portos regionais, por grupo de mercadorias (NST) segundo o tipo de carga</t>
  </si>
  <si>
    <t>III.24 - Mercadorias descarregadas nos portos regionais, por grupo de mercadorias (NST) segundo o tipo de carga</t>
  </si>
  <si>
    <t>III.25 - Mercadorias perigosas carregadas nos portos regionais, por classes IMDG</t>
  </si>
  <si>
    <t>III.26 - Mercadorias perigosas descarregadas nos portos regionais, por classes IMDG</t>
  </si>
  <si>
    <t>III.27 - Movimento de contentores nos portos regionais, por mês</t>
  </si>
  <si>
    <t>III.28 - Movimento de contentores cheios nos portos regionais, por mês</t>
  </si>
  <si>
    <t xml:space="preserve">III.29 - Movimento de contentores nos portos regionais </t>
  </si>
  <si>
    <t>III.30 - Tara dos contentores nos portos regionais</t>
  </si>
  <si>
    <t>III.31 - TEU dos contentores nos portos regionais</t>
  </si>
  <si>
    <t xml:space="preserve"> III.32 - Escalas e movimento de passageiros de navios de cruzeiro nos portos regionais, por mês</t>
  </si>
  <si>
    <t xml:space="preserve">III.33 - Passageiros em trânsito em navios de cruzeiro segundo o porto, por mês </t>
  </si>
  <si>
    <t>III.34 - Passageiros em trânsito em navios de cruzeiro no porto do Funchal, segundo a nacionalidade</t>
  </si>
  <si>
    <t>III.35 - Movimento de entradas das embarcações de recreio nas marinas regionais</t>
  </si>
  <si>
    <t>III.36 - Passageiros e embarcações de recreio nas marinas regionais, segundo a nacionalidade</t>
  </si>
  <si>
    <t xml:space="preserve">III.29 - Movimento de contentores e mercadorias em contentores nos portos regionais </t>
  </si>
  <si>
    <t>III.32 - Escalas e movimento de passageiros de navios de cruzeiro nos portos regionais, por mês</t>
  </si>
  <si>
    <t xml:space="preserve">III.33 - Passageiros em trânsito em navios de cruzeiro segundo os portos regionais, por mês 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</si>
  <si>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Direção Regional da Economia e Transportes Terrestres.</t>
    </r>
  </si>
  <si>
    <t>Tráfego Total</t>
  </si>
  <si>
    <r>
      <t>Fonte:</t>
    </r>
    <r>
      <rPr>
        <sz val="7"/>
        <rFont val="Arial"/>
        <family val="2"/>
      </rPr>
      <t xml:space="preserve"> Secretaria Regional de Equipamentos e Infraestruturas - Direção Regional de Estradas</t>
    </r>
  </si>
  <si>
    <t>Os motociclos estão incluídos nos veículos ligeiros.</t>
  </si>
  <si>
    <t>Unidade: N.º de veículos</t>
  </si>
  <si>
    <t>Sub-lanços</t>
  </si>
  <si>
    <t>Ribeira Brava - Campanário</t>
  </si>
  <si>
    <t>Campanário - Quinta Grande</t>
  </si>
  <si>
    <t>Quinta Grande - Alforra</t>
  </si>
  <si>
    <t>Alforra - Ponte dos Frades</t>
  </si>
  <si>
    <t>Ponte dos Frades - Câmara de Lobos</t>
  </si>
  <si>
    <t>Câmara de Lobos - Quebradas</t>
  </si>
  <si>
    <t>Quebradas - Esmeraldo</t>
  </si>
  <si>
    <t>Esmeraldo - Pilar</t>
  </si>
  <si>
    <t>Pilar - Santo António</t>
  </si>
  <si>
    <t>Santo António - Santa Luzia</t>
  </si>
  <si>
    <t>Santa Luzia - Pestana Júnior</t>
  </si>
  <si>
    <t>Pestana Júnior - Boa Nova</t>
  </si>
  <si>
    <t>Boa Nova - Pinheiro Grande</t>
  </si>
  <si>
    <t>Pinheiro Grande - Cancela</t>
  </si>
  <si>
    <t>Cancela - Caniço</t>
  </si>
  <si>
    <t>Caniço - Porto Novo</t>
  </si>
  <si>
    <t>Porto Novo - Gaula</t>
  </si>
  <si>
    <t>Gaula - Boaventura</t>
  </si>
  <si>
    <t>Boaventura - São Pedro</t>
  </si>
  <si>
    <t>São Pedro - Santa Cruz</t>
  </si>
  <si>
    <t>Santa Cruz - Aeroporto Gare</t>
  </si>
  <si>
    <t>Aeroporto Gare - Aeroporto Leste</t>
  </si>
  <si>
    <t>Aeroporto Leste - Água de Pena</t>
  </si>
  <si>
    <t>Água de Pena - Machico Sul</t>
  </si>
  <si>
    <t>Machico Sul - Machico Norte</t>
  </si>
  <si>
    <t>Machico Norte - Caniçal Oeste</t>
  </si>
  <si>
    <t>Caniçal Oeste - Porto do Caniçal</t>
  </si>
  <si>
    <r>
      <t xml:space="preserve">Fonte: </t>
    </r>
    <r>
      <rPr>
        <sz val="7"/>
        <rFont val="Arial"/>
        <family val="2"/>
      </rPr>
      <t>Secretaria Regional de Equipamentos e Infraestruturas - Direção Regional de Estradas</t>
    </r>
  </si>
  <si>
    <t>Posto de Contagem</t>
  </si>
  <si>
    <t>Tabua</t>
  </si>
  <si>
    <t>Lugar de Baixo</t>
  </si>
  <si>
    <t>Madalena do Mar 2</t>
  </si>
  <si>
    <t>Arco da Calheta</t>
  </si>
  <si>
    <t>Prazeres</t>
  </si>
  <si>
    <t>Paúl do Mar</t>
  </si>
  <si>
    <t>Meia Légua</t>
  </si>
  <si>
    <t>Encumeada</t>
  </si>
  <si>
    <t>Ladeira da Vinha</t>
  </si>
  <si>
    <t>Casais</t>
  </si>
  <si>
    <t>Eiras</t>
  </si>
  <si>
    <t>Porto da Cruz</t>
  </si>
  <si>
    <t>Faial</t>
  </si>
  <si>
    <t>Rib. São Jorge</t>
  </si>
  <si>
    <t>Curral das Freiras</t>
  </si>
  <si>
    <t>I.13 - Contagem de Tráfego Mensal Rodoviário por via, por tipo de veículo</t>
  </si>
  <si>
    <t>I.15 - Contagem de Tráfego na Via Rápida, por tipo de veículo, por sublanço</t>
  </si>
  <si>
    <t>I.16 - Tráfego Médio Diário Ponderado na Via Rápida, por tipo de veículo, por sublanço</t>
  </si>
  <si>
    <t>I.17 - Contagem de Tráfego nas Vias Expresso, por tipo de veículo, por posto de contagem</t>
  </si>
  <si>
    <t>I.18 - Tráfego Médio Diário Ponderado, por tipo de veículo, por posto de contagem</t>
  </si>
  <si>
    <t>I.14 - Tráfego Médio Diário Ponderado, por mês, por via, por tipo de veículo</t>
  </si>
  <si>
    <t>Vias Expresso</t>
  </si>
  <si>
    <t>As contagens na Via Rápida são feitas em todos os sublanços da VR1 e na Via Expresso em postos de contagem de referência (constantes do contrato original da respectiva Concessíonária).</t>
  </si>
  <si>
    <t>Os valores constantes nos quadros dizem respeito ao somatório dos registos dos contadores.</t>
  </si>
  <si>
    <t>Os contadores registam os veículos independentemente  do sentido, i.e., um veículo é contado tantas vezes quantos os sublanços que percorre em cada sentido.</t>
  </si>
  <si>
    <t>Nas Vias Expresso são consideradas as distâncias de influência dos postos de contagem de referência, i.e., não se atende à distorção decorrente da existência de diversos acessos intercalares com estradas regionais e municipais.</t>
  </si>
  <si>
    <t xml:space="preserve">Notas: </t>
  </si>
  <si>
    <t>...</t>
  </si>
  <si>
    <t>(Voltar ao índice)</t>
  </si>
  <si>
    <t>Sinais Convencionais e conceitos</t>
  </si>
  <si>
    <r>
      <rPr>
        <b/>
        <sz val="7"/>
        <rFont val="Arial"/>
        <family val="2"/>
      </rPr>
      <t xml:space="preserve">Nota: </t>
    </r>
    <r>
      <rPr>
        <vertAlign val="superscript"/>
        <sz val="7"/>
        <rFont val="Arial"/>
        <family val="2"/>
      </rPr>
      <t>1</t>
    </r>
    <r>
      <rPr>
        <sz val="7"/>
        <rFont val="Arial"/>
        <family val="2"/>
      </rPr>
      <t xml:space="preserve"> O total difere do quadro III.32 , pois estão incluídas situações em que o navio entrou segunda vez no porto para p.ex. o desembarque de doentes.</t>
    </r>
  </si>
  <si>
    <r>
      <t xml:space="preserve">Cruzeiros </t>
    </r>
    <r>
      <rPr>
        <vertAlign val="superscript"/>
        <sz val="8"/>
        <rFont val="Arial"/>
        <family val="2"/>
      </rPr>
      <t>1</t>
    </r>
  </si>
  <si>
    <t>(voltar ao índice)</t>
  </si>
  <si>
    <t>Periodos</t>
  </si>
  <si>
    <t>Verão IATA</t>
  </si>
  <si>
    <t>Rotas</t>
  </si>
  <si>
    <t>Destinos</t>
  </si>
  <si>
    <t>Companhias</t>
  </si>
  <si>
    <t>Inverno IATA</t>
  </si>
  <si>
    <r>
      <rPr>
        <b/>
        <sz val="8"/>
        <rFont val="Arial"/>
        <family val="2"/>
      </rPr>
      <t>Fonte:</t>
    </r>
    <r>
      <rPr>
        <sz val="8"/>
        <rFont val="Arial"/>
        <family val="2"/>
      </rPr>
      <t xml:space="preserve"> ANA - Aeroportos de Portugal, SA. (Aeroportos da Madeira).</t>
    </r>
  </si>
  <si>
    <t>Ano: 2023</t>
  </si>
  <si>
    <t>X</t>
  </si>
  <si>
    <t>ESTATÍSTICAS DOS TRANPORTES DA REGIÃO AUTÓNOMA DA MADEIRA - 2023</t>
  </si>
  <si>
    <t>II.13 - Taxa de ocupação das aeronaves nos aeroportos regionais</t>
  </si>
  <si>
    <t xml:space="preserve"> II.19 - Número de rotas e destinos do Verão IATA, por aeroporto; Número e lista de companhias a operar no Verão e Inverno IATA, por aeroporto</t>
  </si>
  <si>
    <t>II.18 - Correio carregado e descarregado no aeroporto do Porto Santo, por mês</t>
  </si>
  <si>
    <t>II.17 - Correio carregado e descarregado no aeroporto da Madeira, por mês</t>
  </si>
  <si>
    <t>II.16 - Movimento de carga no aeroporto do Porto Santo, por mês</t>
  </si>
  <si>
    <t>II.15 - Movimento de carga no aeroporto da Madeira, por mês</t>
  </si>
  <si>
    <t>II.14 - Movimento de carga e correio nos aeroportos regionais, segundo o tráfego</t>
  </si>
  <si>
    <t>II.19 - Número de rotas e destinos do Verão IATA, por aeroporto; Número e lista de companhias a operar no Verão e Inverno IATA, por aeroporto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</si>
</sst>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4" formatCode="_-* #,##0.00\ &quot;€&quot;_-;\-* #,##0.00\ &quot;€&quot;_-;_-* &quot;-&quot;??\ &quot;€&quot;_-;_-@_-"/>
    <numFmt numFmtId="164" formatCode="#\ ##0"/>
    <numFmt numFmtId="165" formatCode="0.0"/>
    <numFmt numFmtId="166" formatCode="0.0\ "/>
    <numFmt numFmtId="167" formatCode="###\ ###\ ###"/>
    <numFmt numFmtId="168" formatCode="#\ ###\ ###"/>
    <numFmt numFmtId="169" formatCode="#\ ###.0"/>
    <numFmt numFmtId="170" formatCode="#\ ###"/>
    <numFmt numFmtId="171" formatCode="###\ ###.0"/>
    <numFmt numFmtId="172" formatCode="###\ ###\ ##0"/>
    <numFmt numFmtId="173" formatCode="###\ ##0.00"/>
    <numFmt numFmtId="174" formatCode="#\ ###\ ##0"/>
    <numFmt numFmtId="175" formatCode="#\ ##0.0"/>
    <numFmt numFmtId="176" formatCode="0.0;\-0.0"/>
    <numFmt numFmtId="177" formatCode="##\ ##0.0;\-##\ ##0.0"/>
    <numFmt numFmtId="178" formatCode="#\ ###\ ###;\-#;0"/>
    <numFmt numFmtId="179" formatCode="###\ ##0"/>
    <numFmt numFmtId="180" formatCode="0.000"/>
    <numFmt numFmtId="181" formatCode="###\ ###\ ##0.0"/>
    <numFmt numFmtId="182" formatCode="###\ ###"/>
    <numFmt numFmtId="183" formatCode="0.0\ \p\.\p\.;\-0.0\ \p\.\p\."/>
    <numFmt numFmtId="184" formatCode="0_)"/>
    <numFmt numFmtId="185" formatCode="_(&quot;€&quot;* #,##0.00_);_(&quot;€&quot;* \(#,##0.00\);_(&quot;€&quot;* &quot;-&quot;??_);_(@_)"/>
    <numFmt numFmtId="186" formatCode="###\ ###\ ###\ ##0"/>
    <numFmt numFmtId="187" formatCode="#\ ###\ ###\ ##0"/>
    <numFmt numFmtId="188" formatCode="#\ ###\ ###.0"/>
    <numFmt numFmtId="189" formatCode="#\ ##0.0;\-#\ ##0.0"/>
    <numFmt numFmtId="190" formatCode="#\ ##0.0;\-0.0"/>
  </numFmts>
  <fonts count="115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2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7"/>
      <color indexed="8"/>
      <name val="Arial"/>
      <family val="2"/>
    </font>
    <font>
      <i/>
      <sz val="8"/>
      <name val="Arial Narrow"/>
      <family val="2"/>
    </font>
    <font>
      <u/>
      <sz val="8"/>
      <color indexed="12"/>
      <name val="Arial"/>
      <family val="2"/>
    </font>
    <font>
      <sz val="8"/>
      <name val="Arial Narrow"/>
      <family val="2"/>
    </font>
    <font>
      <i/>
      <sz val="8"/>
      <name val="Arial"/>
      <family val="2"/>
    </font>
    <font>
      <b/>
      <i/>
      <sz val="8"/>
      <name val="Arial Narrow"/>
      <family val="2"/>
    </font>
    <font>
      <b/>
      <sz val="7"/>
      <name val="Arial"/>
      <family val="2"/>
    </font>
    <font>
      <u/>
      <sz val="9"/>
      <color indexed="12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color indexed="8"/>
      <name val="Arial"/>
      <family val="2"/>
    </font>
    <font>
      <sz val="9"/>
      <name val="UniversCondLight"/>
    </font>
    <font>
      <b/>
      <sz val="16"/>
      <name val="Times New Roman"/>
      <family val="1"/>
    </font>
    <font>
      <sz val="11"/>
      <name val="Times"/>
    </font>
    <font>
      <sz val="14"/>
      <name val="ZapfHumnst BT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Helv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FFFFFF"/>
      <name val="Arial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7"/>
      <color theme="1"/>
      <name val="Arial"/>
      <family val="2"/>
    </font>
    <font>
      <b/>
      <sz val="9"/>
      <color theme="0"/>
      <name val="Arial"/>
      <family val="2"/>
    </font>
    <font>
      <u/>
      <sz val="9"/>
      <color rgb="FF0000FF"/>
      <name val="Arial"/>
      <family val="2"/>
    </font>
    <font>
      <b/>
      <sz val="7"/>
      <color rgb="FF000000"/>
      <name val="Arial"/>
      <family val="2"/>
    </font>
    <font>
      <vertAlign val="superscript"/>
      <sz val="7"/>
      <name val="Arial"/>
      <family val="2"/>
    </font>
    <font>
      <vertAlign val="superscript"/>
      <sz val="8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b/>
      <sz val="9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rgb="FF000000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68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69" fillId="27" borderId="0" applyNumberFormat="0" applyBorder="0" applyAlignment="0" applyProtection="0"/>
    <xf numFmtId="0" fontId="69" fillId="27" borderId="0" applyNumberFormat="0" applyBorder="0" applyAlignment="0" applyProtection="0"/>
    <xf numFmtId="0" fontId="9" fillId="3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9" fillId="4" borderId="0" applyNumberFormat="0" applyBorder="0" applyAlignment="0" applyProtection="0"/>
    <xf numFmtId="0" fontId="69" fillId="29" borderId="0" applyNumberFormat="0" applyBorder="0" applyAlignment="0" applyProtection="0"/>
    <xf numFmtId="0" fontId="69" fillId="29" borderId="0" applyNumberFormat="0" applyBorder="0" applyAlignment="0" applyProtection="0"/>
    <xf numFmtId="0" fontId="9" fillId="5" borderId="0" applyNumberFormat="0" applyBorder="0" applyAlignment="0" applyProtection="0"/>
    <xf numFmtId="0" fontId="69" fillId="30" borderId="0" applyNumberFormat="0" applyBorder="0" applyAlignment="0" applyProtection="0"/>
    <xf numFmtId="0" fontId="69" fillId="30" borderId="0" applyNumberFormat="0" applyBorder="0" applyAlignment="0" applyProtection="0"/>
    <xf numFmtId="0" fontId="9" fillId="6" borderId="0" applyNumberFormat="0" applyBorder="0" applyAlignment="0" applyProtection="0"/>
    <xf numFmtId="0" fontId="69" fillId="31" borderId="0" applyNumberFormat="0" applyBorder="0" applyAlignment="0" applyProtection="0"/>
    <xf numFmtId="0" fontId="69" fillId="31" borderId="0" applyNumberFormat="0" applyBorder="0" applyAlignment="0" applyProtection="0"/>
    <xf numFmtId="0" fontId="9" fillId="7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69" fillId="33" borderId="0" applyNumberFormat="0" applyBorder="0" applyAlignment="0" applyProtection="0"/>
    <xf numFmtId="0" fontId="69" fillId="33" borderId="0" applyNumberFormat="0" applyBorder="0" applyAlignment="0" applyProtection="0"/>
    <xf numFmtId="0" fontId="9" fillId="9" borderId="0" applyNumberFormat="0" applyBorder="0" applyAlignment="0" applyProtection="0"/>
    <xf numFmtId="0" fontId="69" fillId="34" borderId="0" applyNumberFormat="0" applyBorder="0" applyAlignment="0" applyProtection="0"/>
    <xf numFmtId="0" fontId="69" fillId="34" borderId="0" applyNumberFormat="0" applyBorder="0" applyAlignment="0" applyProtection="0"/>
    <xf numFmtId="0" fontId="9" fillId="10" borderId="0" applyNumberFormat="0" applyBorder="0" applyAlignment="0" applyProtection="0"/>
    <xf numFmtId="0" fontId="69" fillId="35" borderId="0" applyNumberFormat="0" applyBorder="0" applyAlignment="0" applyProtection="0"/>
    <xf numFmtId="0" fontId="69" fillId="35" borderId="0" applyNumberFormat="0" applyBorder="0" applyAlignment="0" applyProtection="0"/>
    <xf numFmtId="0" fontId="9" fillId="5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9" fillId="8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9" fillId="11" borderId="0" applyNumberFormat="0" applyBorder="0" applyAlignment="0" applyProtection="0"/>
    <xf numFmtId="0" fontId="69" fillId="38" borderId="0" applyNumberFormat="0" applyBorder="0" applyAlignment="0" applyProtection="0"/>
    <xf numFmtId="0" fontId="69" fillId="3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70" fillId="39" borderId="0" applyNumberFormat="0" applyBorder="0" applyAlignment="0" applyProtection="0"/>
    <xf numFmtId="0" fontId="70" fillId="39" borderId="0" applyNumberFormat="0" applyBorder="0" applyAlignment="0" applyProtection="0"/>
    <xf numFmtId="0" fontId="10" fillId="9" borderId="0" applyNumberFormat="0" applyBorder="0" applyAlignment="0" applyProtection="0"/>
    <xf numFmtId="0" fontId="70" fillId="40" borderId="0" applyNumberFormat="0" applyBorder="0" applyAlignment="0" applyProtection="0"/>
    <xf numFmtId="0" fontId="70" fillId="40" borderId="0" applyNumberFormat="0" applyBorder="0" applyAlignment="0" applyProtection="0"/>
    <xf numFmtId="0" fontId="10" fillId="10" borderId="0" applyNumberFormat="0" applyBorder="0" applyAlignment="0" applyProtection="0"/>
    <xf numFmtId="0" fontId="70" fillId="41" borderId="0" applyNumberFormat="0" applyBorder="0" applyAlignment="0" applyProtection="0"/>
    <xf numFmtId="0" fontId="70" fillId="41" borderId="0" applyNumberFormat="0" applyBorder="0" applyAlignment="0" applyProtection="0"/>
    <xf numFmtId="0" fontId="10" fillId="13" borderId="0" applyNumberFormat="0" applyBorder="0" applyAlignment="0" applyProtection="0"/>
    <xf numFmtId="0" fontId="70" fillId="42" borderId="0" applyNumberFormat="0" applyBorder="0" applyAlignment="0" applyProtection="0"/>
    <xf numFmtId="0" fontId="70" fillId="42" borderId="0" applyNumberFormat="0" applyBorder="0" applyAlignment="0" applyProtection="0"/>
    <xf numFmtId="0" fontId="10" fillId="14" borderId="0" applyNumberFormat="0" applyBorder="0" applyAlignment="0" applyProtection="0"/>
    <xf numFmtId="0" fontId="70" fillId="43" borderId="0" applyNumberFormat="0" applyBorder="0" applyAlignment="0" applyProtection="0"/>
    <xf numFmtId="0" fontId="70" fillId="43" borderId="0" applyNumberFormat="0" applyBorder="0" applyAlignment="0" applyProtection="0"/>
    <xf numFmtId="0" fontId="10" fillId="15" borderId="0" applyNumberFormat="0" applyBorder="0" applyAlignment="0" applyProtection="0"/>
    <xf numFmtId="0" fontId="70" fillId="44" borderId="0" applyNumberFormat="0" applyBorder="0" applyAlignment="0" applyProtection="0"/>
    <xf numFmtId="0" fontId="70" fillId="44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1" fillId="0" borderId="1" applyNumberFormat="0" applyBorder="0" applyProtection="0">
      <alignment horizontal="center"/>
    </xf>
    <xf numFmtId="0" fontId="12" fillId="0" borderId="2" applyNumberFormat="0" applyFill="0" applyAlignment="0" applyProtection="0"/>
    <xf numFmtId="0" fontId="71" fillId="0" borderId="17" applyNumberFormat="0" applyFill="0" applyAlignment="0" applyProtection="0"/>
    <xf numFmtId="0" fontId="13" fillId="0" borderId="3" applyNumberFormat="0" applyFill="0" applyAlignment="0" applyProtection="0"/>
    <xf numFmtId="0" fontId="72" fillId="0" borderId="18" applyNumberFormat="0" applyFill="0" applyAlignment="0" applyProtection="0"/>
    <xf numFmtId="0" fontId="14" fillId="0" borderId="4" applyNumberFormat="0" applyFill="0" applyAlignment="0" applyProtection="0"/>
    <xf numFmtId="0" fontId="73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1" fillId="0" borderId="1" applyNumberFormat="0" applyBorder="0" applyProtection="0">
      <alignment horizontal="center"/>
    </xf>
    <xf numFmtId="0" fontId="15" fillId="20" borderId="5" applyNumberFormat="0" applyAlignment="0" applyProtection="0"/>
    <xf numFmtId="0" fontId="15" fillId="20" borderId="5" applyNumberFormat="0" applyAlignment="0" applyProtection="0"/>
    <xf numFmtId="0" fontId="15" fillId="20" borderId="5" applyNumberFormat="0" applyAlignment="0" applyProtection="0"/>
    <xf numFmtId="0" fontId="74" fillId="45" borderId="20" applyNumberFormat="0" applyAlignment="0" applyProtection="0"/>
    <xf numFmtId="0" fontId="74" fillId="45" borderId="20" applyNumberFormat="0" applyAlignment="0" applyProtection="0"/>
    <xf numFmtId="0" fontId="16" fillId="0" borderId="6" applyNumberFormat="0" applyFill="0" applyAlignment="0" applyProtection="0"/>
    <xf numFmtId="0" fontId="75" fillId="0" borderId="21" applyNumberFormat="0" applyFill="0" applyAlignment="0" applyProtection="0"/>
    <xf numFmtId="0" fontId="26" fillId="21" borderId="7" applyNumberFormat="0" applyAlignment="0" applyProtection="0"/>
    <xf numFmtId="0" fontId="26" fillId="21" borderId="7" applyNumberFormat="0" applyAlignment="0" applyProtection="0"/>
    <xf numFmtId="0" fontId="10" fillId="16" borderId="0" applyNumberFormat="0" applyBorder="0" applyAlignment="0" applyProtection="0"/>
    <xf numFmtId="0" fontId="70" fillId="46" borderId="0" applyNumberFormat="0" applyBorder="0" applyAlignment="0" applyProtection="0"/>
    <xf numFmtId="0" fontId="70" fillId="46" borderId="0" applyNumberFormat="0" applyBorder="0" applyAlignment="0" applyProtection="0"/>
    <xf numFmtId="0" fontId="10" fillId="17" borderId="0" applyNumberFormat="0" applyBorder="0" applyAlignment="0" applyProtection="0"/>
    <xf numFmtId="0" fontId="70" fillId="47" borderId="0" applyNumberFormat="0" applyBorder="0" applyAlignment="0" applyProtection="0"/>
    <xf numFmtId="0" fontId="70" fillId="47" borderId="0" applyNumberFormat="0" applyBorder="0" applyAlignment="0" applyProtection="0"/>
    <xf numFmtId="0" fontId="10" fillId="18" borderId="0" applyNumberFormat="0" applyBorder="0" applyAlignment="0" applyProtection="0"/>
    <xf numFmtId="0" fontId="70" fillId="48" borderId="0" applyNumberFormat="0" applyBorder="0" applyAlignment="0" applyProtection="0"/>
    <xf numFmtId="0" fontId="70" fillId="48" borderId="0" applyNumberFormat="0" applyBorder="0" applyAlignment="0" applyProtection="0"/>
    <xf numFmtId="0" fontId="10" fillId="13" borderId="0" applyNumberFormat="0" applyBorder="0" applyAlignment="0" applyProtection="0"/>
    <xf numFmtId="0" fontId="70" fillId="49" borderId="0" applyNumberFormat="0" applyBorder="0" applyAlignment="0" applyProtection="0"/>
    <xf numFmtId="0" fontId="70" fillId="49" borderId="0" applyNumberFormat="0" applyBorder="0" applyAlignment="0" applyProtection="0"/>
    <xf numFmtId="0" fontId="10" fillId="14" borderId="0" applyNumberFormat="0" applyBorder="0" applyAlignment="0" applyProtection="0"/>
    <xf numFmtId="0" fontId="70" fillId="50" borderId="0" applyNumberFormat="0" applyBorder="0" applyAlignment="0" applyProtection="0"/>
    <xf numFmtId="0" fontId="70" fillId="50" borderId="0" applyNumberFormat="0" applyBorder="0" applyAlignment="0" applyProtection="0"/>
    <xf numFmtId="0" fontId="10" fillId="19" borderId="0" applyNumberFormat="0" applyBorder="0" applyAlignment="0" applyProtection="0"/>
    <xf numFmtId="0" fontId="70" fillId="51" borderId="0" applyNumberFormat="0" applyBorder="0" applyAlignment="0" applyProtection="0"/>
    <xf numFmtId="0" fontId="70" fillId="51" borderId="0" applyNumberFormat="0" applyBorder="0" applyAlignment="0" applyProtection="0"/>
    <xf numFmtId="0" fontId="56" fillId="0" borderId="0" applyFill="0" applyBorder="0" applyProtection="0"/>
    <xf numFmtId="0" fontId="18" fillId="7" borderId="5" applyNumberFormat="0" applyAlignment="0" applyProtection="0"/>
    <xf numFmtId="0" fontId="76" fillId="52" borderId="20" applyNumberFormat="0" applyAlignment="0" applyProtection="0"/>
    <xf numFmtId="0" fontId="57" fillId="0" borderId="0">
      <alignment vertical="top"/>
    </xf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62" fillId="0" borderId="8" applyNumberFormat="0" applyFill="0" applyAlignment="0" applyProtection="0"/>
    <xf numFmtId="0" fontId="63" fillId="0" borderId="3" applyNumberFormat="0" applyFill="0" applyAlignment="0" applyProtection="0"/>
    <xf numFmtId="0" fontId="64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77" fillId="53" borderId="0" applyNumberFormat="0" applyBorder="0" applyAlignment="0" applyProtection="0"/>
    <xf numFmtId="0" fontId="77" fillId="53" borderId="0" applyNumberFormat="0" applyBorder="0" applyAlignment="0" applyProtection="0"/>
    <xf numFmtId="0" fontId="18" fillId="22" borderId="5" applyNumberFormat="0" applyAlignment="0" applyProtection="0"/>
    <xf numFmtId="184" fontId="58" fillId="0" borderId="10" applyNumberFormat="0" applyFont="0" applyFill="0" applyAlignment="0" applyProtection="0"/>
    <xf numFmtId="184" fontId="58" fillId="0" borderId="11" applyNumberFormat="0" applyFont="0" applyFill="0" applyAlignment="0" applyProtection="0"/>
    <xf numFmtId="0" fontId="16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78" fillId="54" borderId="0" applyNumberFormat="0" applyBorder="0" applyAlignment="0" applyProtection="0"/>
    <xf numFmtId="0" fontId="78" fillId="54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55" fillId="0" borderId="0"/>
    <xf numFmtId="0" fontId="6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7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79" fillId="0" borderId="0"/>
    <xf numFmtId="0" fontId="69" fillId="0" borderId="0"/>
    <xf numFmtId="0" fontId="8" fillId="0" borderId="0"/>
    <xf numFmtId="0" fontId="79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5" fillId="0" borderId="0"/>
    <xf numFmtId="0" fontId="69" fillId="0" borderId="0"/>
    <xf numFmtId="0" fontId="5" fillId="0" borderId="0"/>
    <xf numFmtId="0" fontId="79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69" fillId="0" borderId="0"/>
    <xf numFmtId="0" fontId="80" fillId="0" borderId="0"/>
    <xf numFmtId="0" fontId="69" fillId="0" borderId="0"/>
    <xf numFmtId="0" fontId="69" fillId="0" borderId="0"/>
    <xf numFmtId="0" fontId="69" fillId="0" borderId="0"/>
    <xf numFmtId="0" fontId="80" fillId="0" borderId="0"/>
    <xf numFmtId="0" fontId="69" fillId="0" borderId="0"/>
    <xf numFmtId="0" fontId="8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80" fillId="0" borderId="0"/>
    <xf numFmtId="0" fontId="69" fillId="0" borderId="0"/>
    <xf numFmtId="0" fontId="69" fillId="0" borderId="0"/>
    <xf numFmtId="0" fontId="68" fillId="0" borderId="0"/>
    <xf numFmtId="0" fontId="5" fillId="0" borderId="0"/>
    <xf numFmtId="0" fontId="5" fillId="0" borderId="0"/>
    <xf numFmtId="0" fontId="2" fillId="23" borderId="12" applyNumberFormat="0" applyFont="0" applyAlignment="0" applyProtection="0"/>
    <xf numFmtId="0" fontId="69" fillId="55" borderId="22" applyNumberFormat="0" applyFont="0" applyAlignment="0" applyProtection="0"/>
    <xf numFmtId="0" fontId="66" fillId="23" borderId="12" applyNumberFormat="0" applyFont="0" applyAlignment="0" applyProtection="0"/>
    <xf numFmtId="0" fontId="8" fillId="23" borderId="12" applyNumberFormat="0" applyFont="0" applyAlignment="0" applyProtection="0"/>
    <xf numFmtId="0" fontId="11" fillId="24" borderId="13" applyNumberFormat="0" applyBorder="0" applyProtection="0">
      <alignment horizontal="center"/>
    </xf>
    <xf numFmtId="0" fontId="21" fillId="20" borderId="14" applyNumberFormat="0" applyAlignment="0" applyProtection="0"/>
    <xf numFmtId="0" fontId="21" fillId="20" borderId="14" applyNumberFormat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9" fillId="0" borderId="0" applyNumberFormat="0" applyFill="0" applyProtection="0"/>
    <xf numFmtId="0" fontId="21" fillId="20" borderId="14" applyNumberFormat="0" applyAlignment="0" applyProtection="0"/>
    <xf numFmtId="0" fontId="81" fillId="45" borderId="23" applyNumberFormat="0" applyAlignment="0" applyProtection="0"/>
    <xf numFmtId="0" fontId="81" fillId="45" borderId="23" applyNumberFormat="0" applyAlignment="0" applyProtection="0"/>
    <xf numFmtId="0" fontId="60" fillId="0" borderId="0"/>
    <xf numFmtId="0" fontId="2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" fillId="0" borderId="0" applyNumberFormat="0" applyFill="0" applyBorder="0" applyProtection="0">
      <alignment horizontal="left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86" fillId="0" borderId="24" applyNumberFormat="0" applyFill="0" applyAlignment="0" applyProtection="0"/>
    <xf numFmtId="0" fontId="26" fillId="21" borderId="7" applyNumberFormat="0" applyAlignment="0" applyProtection="0"/>
    <xf numFmtId="0" fontId="87" fillId="56" borderId="25" applyNumberFormat="0" applyAlignment="0" applyProtection="0"/>
    <xf numFmtId="0" fontId="87" fillId="56" borderId="25" applyNumberFormat="0" applyAlignment="0" applyProtection="0"/>
    <xf numFmtId="0" fontId="22" fillId="0" borderId="0" applyNumberFormat="0" applyFill="0" applyBorder="0" applyAlignment="0" applyProtection="0"/>
    <xf numFmtId="184" fontId="61" fillId="0" borderId="0" applyNumberFormat="0" applyFont="0" applyFill="0" applyAlignment="0" applyProtection="0"/>
    <xf numFmtId="0" fontId="80" fillId="0" borderId="0"/>
    <xf numFmtId="0" fontId="8" fillId="0" borderId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5" borderId="22" applyNumberFormat="0" applyFont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979">
    <xf numFmtId="0" fontId="0" fillId="0" borderId="0" xfId="0"/>
    <xf numFmtId="0" fontId="4" fillId="0" borderId="0" xfId="160" applyAlignment="1" applyProtection="1"/>
    <xf numFmtId="0" fontId="7" fillId="0" borderId="0" xfId="0" applyFont="1"/>
    <xf numFmtId="0" fontId="27" fillId="0" borderId="0" xfId="215" applyFont="1" applyAlignment="1">
      <alignment horizontal="center" vertical="center" wrapText="1"/>
    </xf>
    <xf numFmtId="0" fontId="27" fillId="0" borderId="0" xfId="215" applyFont="1" applyAlignment="1" applyProtection="1">
      <alignment horizontal="center" vertical="center" wrapText="1"/>
      <protection locked="0"/>
    </xf>
    <xf numFmtId="0" fontId="27" fillId="0" borderId="0" xfId="215" applyFont="1" applyAlignment="1" applyProtection="1">
      <alignment horizontal="center" vertical="center"/>
      <protection locked="0"/>
    </xf>
    <xf numFmtId="0" fontId="28" fillId="0" borderId="0" xfId="215" applyFont="1" applyAlignment="1">
      <alignment horizontal="right" vertical="center"/>
    </xf>
    <xf numFmtId="0" fontId="28" fillId="0" borderId="0" xfId="215" applyFont="1" applyAlignment="1" applyProtection="1">
      <alignment horizontal="right" vertical="center"/>
      <protection locked="0"/>
    </xf>
    <xf numFmtId="0" fontId="28" fillId="0" borderId="0" xfId="115" applyNumberFormat="1" applyFont="1" applyBorder="1" applyAlignment="1" applyProtection="1">
      <alignment horizontal="center" vertical="center" wrapText="1"/>
    </xf>
    <xf numFmtId="0" fontId="28" fillId="0" borderId="0" xfId="215" applyFont="1" applyProtection="1">
      <protection locked="0"/>
    </xf>
    <xf numFmtId="0" fontId="6" fillId="0" borderId="0" xfId="215" applyFont="1" applyAlignment="1">
      <alignment horizontal="center" vertical="center" wrapText="1"/>
    </xf>
    <xf numFmtId="178" fontId="27" fillId="0" borderId="0" xfId="215" applyNumberFormat="1" applyFont="1" applyAlignment="1" applyProtection="1">
      <alignment horizontal="right" vertical="center"/>
      <protection locked="0"/>
    </xf>
    <xf numFmtId="0" fontId="27" fillId="0" borderId="0" xfId="215" applyFont="1" applyAlignment="1" applyProtection="1">
      <alignment vertical="center"/>
      <protection locked="0"/>
    </xf>
    <xf numFmtId="178" fontId="28" fillId="0" borderId="0" xfId="215" applyNumberFormat="1" applyFont="1" applyAlignment="1" applyProtection="1">
      <alignment horizontal="right" vertical="center"/>
      <protection locked="0"/>
    </xf>
    <xf numFmtId="0" fontId="28" fillId="0" borderId="0" xfId="215" applyFont="1" applyAlignment="1" applyProtection="1">
      <alignment vertical="center"/>
      <protection locked="0"/>
    </xf>
    <xf numFmtId="0" fontId="28" fillId="0" borderId="0" xfId="215" applyFont="1" applyAlignment="1" applyProtection="1">
      <alignment vertical="justify" wrapText="1"/>
      <protection locked="0"/>
    </xf>
    <xf numFmtId="0" fontId="29" fillId="25" borderId="0" xfId="215" applyFont="1" applyFill="1" applyAlignment="1">
      <alignment vertical="center"/>
    </xf>
    <xf numFmtId="0" fontId="30" fillId="0" borderId="0" xfId="0" applyFont="1"/>
    <xf numFmtId="0" fontId="31" fillId="25" borderId="0" xfId="0" applyFont="1" applyFill="1" applyAlignment="1">
      <alignment horizontal="center" vertical="top"/>
    </xf>
    <xf numFmtId="0" fontId="30" fillId="25" borderId="0" xfId="0" applyFont="1" applyFill="1"/>
    <xf numFmtId="165" fontId="30" fillId="25" borderId="0" xfId="0" applyNumberFormat="1" applyFont="1" applyFill="1" applyAlignment="1">
      <alignment horizontal="right"/>
    </xf>
    <xf numFmtId="3" fontId="30" fillId="25" borderId="0" xfId="0" applyNumberFormat="1" applyFont="1" applyFill="1"/>
    <xf numFmtId="0" fontId="33" fillId="25" borderId="0" xfId="0" applyFont="1" applyFill="1" applyAlignment="1">
      <alignment horizontal="left"/>
    </xf>
    <xf numFmtId="0" fontId="34" fillId="0" borderId="0" xfId="160" applyFont="1" applyAlignment="1" applyProtection="1"/>
    <xf numFmtId="0" fontId="31" fillId="25" borderId="0" xfId="0" applyFont="1" applyFill="1"/>
    <xf numFmtId="165" fontId="31" fillId="25" borderId="0" xfId="0" applyNumberFormat="1" applyFont="1" applyFill="1" applyAlignment="1">
      <alignment horizontal="right"/>
    </xf>
    <xf numFmtId="0" fontId="35" fillId="25" borderId="0" xfId="0" applyFont="1" applyFill="1"/>
    <xf numFmtId="0" fontId="36" fillId="0" borderId="0" xfId="160" applyFont="1" applyAlignment="1" applyProtection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right" vertical="center"/>
    </xf>
    <xf numFmtId="0" fontId="28" fillId="0" borderId="0" xfId="0" applyFont="1" applyAlignment="1" applyProtection="1">
      <alignment horizontal="right" vertical="center"/>
      <protection locked="0"/>
    </xf>
    <xf numFmtId="0" fontId="28" fillId="0" borderId="0" xfId="106" applyNumberFormat="1" applyFont="1" applyBorder="1" applyAlignment="1" applyProtection="1">
      <alignment horizontal="center" vertical="center" wrapText="1"/>
    </xf>
    <xf numFmtId="0" fontId="28" fillId="0" borderId="0" xfId="0" applyFont="1" applyProtection="1">
      <protection locked="0"/>
    </xf>
    <xf numFmtId="0" fontId="6" fillId="0" borderId="0" xfId="0" applyFont="1" applyAlignment="1">
      <alignment horizontal="center" vertical="center" wrapText="1"/>
    </xf>
    <xf numFmtId="178" fontId="27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 vertical="center" indent="2"/>
      <protection locked="0"/>
    </xf>
    <xf numFmtId="0" fontId="28" fillId="0" borderId="0" xfId="0" applyFont="1" applyAlignment="1" applyProtection="1">
      <alignment horizontal="left" vertical="center" indent="3"/>
      <protection locked="0"/>
    </xf>
    <xf numFmtId="178" fontId="28" fillId="0" borderId="0" xfId="0" applyNumberFormat="1" applyFont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 indent="1"/>
      <protection locked="0"/>
    </xf>
    <xf numFmtId="178" fontId="39" fillId="0" borderId="0" xfId="0" applyNumberFormat="1" applyFont="1" applyAlignment="1" applyProtection="1">
      <alignment horizontal="right" vertical="center"/>
      <protection locked="0"/>
    </xf>
    <xf numFmtId="0" fontId="27" fillId="0" borderId="0" xfId="0" applyFont="1" applyAlignment="1" applyProtection="1">
      <alignment horizontal="left" vertical="center" indent="3"/>
      <protection locked="0"/>
    </xf>
    <xf numFmtId="0" fontId="28" fillId="0" borderId="0" xfId="0" applyFont="1" applyAlignment="1" applyProtection="1">
      <alignment horizontal="left" vertical="center" indent="4"/>
      <protection locked="0"/>
    </xf>
    <xf numFmtId="178" fontId="6" fillId="0" borderId="0" xfId="0" applyNumberFormat="1" applyFont="1" applyAlignment="1" applyProtection="1">
      <alignment horizontal="right" vertical="center"/>
      <protection locked="0"/>
    </xf>
    <xf numFmtId="178" fontId="28" fillId="0" borderId="0" xfId="0" applyNumberFormat="1" applyFont="1" applyAlignment="1" applyProtection="1">
      <alignment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7" fillId="0" borderId="0" xfId="215" applyFont="1" applyAlignment="1" applyProtection="1">
      <alignment horizontal="left" vertical="center" indent="1"/>
      <protection locked="0"/>
    </xf>
    <xf numFmtId="165" fontId="27" fillId="0" borderId="0" xfId="215" applyNumberFormat="1" applyFont="1" applyAlignment="1" applyProtection="1">
      <alignment horizontal="center" vertical="center"/>
      <protection locked="0"/>
    </xf>
    <xf numFmtId="180" fontId="27" fillId="0" borderId="0" xfId="215" applyNumberFormat="1" applyFont="1" applyAlignment="1" applyProtection="1">
      <alignment horizontal="center" vertical="center"/>
      <protection locked="0"/>
    </xf>
    <xf numFmtId="0" fontId="27" fillId="0" borderId="0" xfId="215" applyFont="1" applyAlignment="1" applyProtection="1">
      <alignment horizontal="left" vertical="center" indent="2"/>
      <protection locked="0"/>
    </xf>
    <xf numFmtId="165" fontId="27" fillId="0" borderId="0" xfId="215" applyNumberFormat="1" applyFont="1" applyAlignment="1" applyProtection="1">
      <alignment horizontal="right" vertical="center" indent="2"/>
      <protection locked="0"/>
    </xf>
    <xf numFmtId="0" fontId="28" fillId="0" borderId="0" xfId="215" applyFont="1" applyAlignment="1" applyProtection="1">
      <alignment horizontal="left" vertical="center" indent="1"/>
      <protection locked="0"/>
    </xf>
    <xf numFmtId="165" fontId="28" fillId="0" borderId="0" xfId="215" applyNumberFormat="1" applyFont="1" applyAlignment="1" applyProtection="1">
      <alignment horizontal="center" vertical="center"/>
      <protection locked="0"/>
    </xf>
    <xf numFmtId="180" fontId="28" fillId="0" borderId="0" xfId="215" applyNumberFormat="1" applyFont="1" applyAlignment="1" applyProtection="1">
      <alignment horizontal="center" vertical="center"/>
      <protection locked="0"/>
    </xf>
    <xf numFmtId="0" fontId="28" fillId="0" borderId="0" xfId="215" applyFont="1" applyAlignment="1" applyProtection="1">
      <alignment horizontal="left" vertical="center" indent="2"/>
      <protection locked="0"/>
    </xf>
    <xf numFmtId="165" fontId="28" fillId="0" borderId="0" xfId="215" applyNumberFormat="1" applyFont="1" applyAlignment="1" applyProtection="1">
      <alignment horizontal="right" vertical="center" indent="2"/>
      <protection locked="0"/>
    </xf>
    <xf numFmtId="0" fontId="28" fillId="0" borderId="0" xfId="215" applyFont="1" applyAlignment="1" applyProtection="1">
      <alignment horizontal="left" vertical="center" indent="3"/>
      <protection locked="0"/>
    </xf>
    <xf numFmtId="178" fontId="28" fillId="0" borderId="0" xfId="215" applyNumberFormat="1" applyFont="1" applyAlignment="1" applyProtection="1">
      <alignment horizontal="left" vertical="center" indent="4"/>
      <protection locked="0"/>
    </xf>
    <xf numFmtId="165" fontId="28" fillId="0" borderId="0" xfId="215" applyNumberFormat="1" applyFont="1" applyAlignment="1" applyProtection="1">
      <alignment vertical="center"/>
      <protection locked="0"/>
    </xf>
    <xf numFmtId="0" fontId="43" fillId="0" borderId="0" xfId="215" applyFont="1" applyAlignment="1" applyProtection="1">
      <alignment horizontal="justify" vertical="justify"/>
      <protection locked="0"/>
    </xf>
    <xf numFmtId="0" fontId="39" fillId="0" borderId="0" xfId="215" applyFont="1" applyAlignment="1">
      <alignment horizontal="center" vertical="center" wrapText="1"/>
    </xf>
    <xf numFmtId="0" fontId="39" fillId="25" borderId="0" xfId="215" applyFont="1" applyFill="1" applyAlignment="1">
      <alignment horizontal="left" vertical="center"/>
    </xf>
    <xf numFmtId="0" fontId="6" fillId="25" borderId="0" xfId="215" applyFont="1" applyFill="1" applyAlignment="1">
      <alignment horizontal="left" vertical="center" indent="1"/>
    </xf>
    <xf numFmtId="0" fontId="44" fillId="0" borderId="0" xfId="315" applyFont="1"/>
    <xf numFmtId="0" fontId="45" fillId="0" borderId="0" xfId="160" applyFont="1" applyAlignment="1" applyProtection="1"/>
    <xf numFmtId="0" fontId="39" fillId="0" borderId="0" xfId="315" applyFont="1"/>
    <xf numFmtId="165" fontId="39" fillId="0" borderId="0" xfId="0" applyNumberFormat="1" applyFont="1" applyAlignment="1">
      <alignment horizontal="right"/>
    </xf>
    <xf numFmtId="167" fontId="46" fillId="0" borderId="0" xfId="315" applyNumberFormat="1" applyFont="1"/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0" fontId="47" fillId="0" borderId="0" xfId="315" applyFont="1"/>
    <xf numFmtId="0" fontId="6" fillId="0" borderId="0" xfId="315" applyFont="1"/>
    <xf numFmtId="0" fontId="6" fillId="0" borderId="0" xfId="315" applyFont="1" applyAlignment="1">
      <alignment horizontal="left"/>
    </xf>
    <xf numFmtId="0" fontId="39" fillId="0" borderId="0" xfId="315" applyFont="1" applyAlignment="1">
      <alignment horizontal="centerContinuous"/>
    </xf>
    <xf numFmtId="0" fontId="6" fillId="0" borderId="0" xfId="315" applyFont="1" applyAlignment="1">
      <alignment horizontal="center" vertical="center"/>
    </xf>
    <xf numFmtId="0" fontId="6" fillId="25" borderId="0" xfId="0" applyFont="1" applyFill="1" applyAlignment="1">
      <alignment horizontal="center" vertical="center"/>
    </xf>
    <xf numFmtId="0" fontId="6" fillId="25" borderId="0" xfId="0" quotePrefix="1" applyFont="1" applyFill="1" applyAlignment="1">
      <alignment horizontal="center" vertical="center"/>
    </xf>
    <xf numFmtId="0" fontId="39" fillId="25" borderId="0" xfId="0" applyFont="1" applyFill="1"/>
    <xf numFmtId="168" fontId="39" fillId="0" borderId="0" xfId="315" applyNumberFormat="1" applyFont="1"/>
    <xf numFmtId="0" fontId="6" fillId="0" borderId="0" xfId="315" applyFont="1" applyAlignment="1">
      <alignment horizontal="left" indent="2"/>
    </xf>
    <xf numFmtId="168" fontId="6" fillId="0" borderId="0" xfId="315" applyNumberFormat="1" applyFont="1"/>
    <xf numFmtId="3" fontId="39" fillId="0" borderId="0" xfId="315" applyNumberFormat="1" applyFont="1"/>
    <xf numFmtId="169" fontId="39" fillId="0" borderId="0" xfId="315" applyNumberFormat="1" applyFont="1"/>
    <xf numFmtId="0" fontId="39" fillId="0" borderId="0" xfId="0" applyFont="1" applyAlignment="1">
      <alignment horizontal="center"/>
    </xf>
    <xf numFmtId="0" fontId="6" fillId="0" borderId="0" xfId="0" applyFont="1"/>
    <xf numFmtId="174" fontId="39" fillId="0" borderId="0" xfId="315" applyNumberFormat="1" applyFont="1"/>
    <xf numFmtId="174" fontId="6" fillId="0" borderId="0" xfId="315" applyNumberFormat="1" applyFont="1"/>
    <xf numFmtId="174" fontId="6" fillId="0" borderId="0" xfId="315" quotePrefix="1" applyNumberFormat="1" applyFont="1" applyAlignment="1">
      <alignment horizontal="right"/>
    </xf>
    <xf numFmtId="174" fontId="6" fillId="0" borderId="0" xfId="315" applyNumberFormat="1" applyFont="1" applyAlignment="1">
      <alignment horizontal="right"/>
    </xf>
    <xf numFmtId="0" fontId="39" fillId="0" borderId="0" xfId="0" applyFont="1"/>
    <xf numFmtId="172" fontId="39" fillId="0" borderId="0" xfId="315" applyNumberFormat="1" applyFont="1" applyAlignment="1">
      <alignment horizontal="right"/>
    </xf>
    <xf numFmtId="172" fontId="44" fillId="0" borderId="0" xfId="315" applyNumberFormat="1" applyFont="1"/>
    <xf numFmtId="172" fontId="6" fillId="0" borderId="0" xfId="315" applyNumberFormat="1" applyFont="1" applyAlignment="1">
      <alignment horizontal="right"/>
    </xf>
    <xf numFmtId="172" fontId="6" fillId="0" borderId="0" xfId="315" quotePrefix="1" applyNumberFormat="1" applyFont="1" applyAlignment="1">
      <alignment horizontal="right"/>
    </xf>
    <xf numFmtId="172" fontId="39" fillId="0" borderId="0" xfId="315" quotePrefix="1" applyNumberFormat="1" applyFont="1" applyAlignment="1">
      <alignment horizontal="right"/>
    </xf>
    <xf numFmtId="172" fontId="48" fillId="0" borderId="0" xfId="315" applyNumberFormat="1" applyFont="1"/>
    <xf numFmtId="172" fontId="6" fillId="0" borderId="0" xfId="0" quotePrefix="1" applyNumberFormat="1" applyFont="1" applyAlignment="1">
      <alignment horizontal="right"/>
    </xf>
    <xf numFmtId="172" fontId="6" fillId="0" borderId="0" xfId="0" applyNumberFormat="1" applyFont="1" applyAlignment="1">
      <alignment horizontal="right"/>
    </xf>
    <xf numFmtId="170" fontId="6" fillId="0" borderId="0" xfId="315" applyNumberFormat="1" applyFont="1"/>
    <xf numFmtId="0" fontId="6" fillId="0" borderId="0" xfId="315" applyFont="1" applyAlignment="1">
      <alignment horizontal="right"/>
    </xf>
    <xf numFmtId="0" fontId="31" fillId="0" borderId="0" xfId="315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horizontal="left"/>
    </xf>
    <xf numFmtId="168" fontId="31" fillId="0" borderId="0" xfId="0" applyNumberFormat="1" applyFont="1" applyAlignment="1">
      <alignment horizontal="right"/>
    </xf>
    <xf numFmtId="165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left" indent="3"/>
    </xf>
    <xf numFmtId="168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0" fontId="31" fillId="0" borderId="0" xfId="315" applyFont="1" applyAlignment="1">
      <alignment horizontal="left"/>
    </xf>
    <xf numFmtId="0" fontId="30" fillId="0" borderId="0" xfId="315" applyFont="1" applyAlignment="1">
      <alignment horizontal="left"/>
    </xf>
    <xf numFmtId="168" fontId="39" fillId="0" borderId="0" xfId="0" applyNumberFormat="1" applyFont="1"/>
    <xf numFmtId="168" fontId="6" fillId="0" borderId="0" xfId="0" applyNumberFormat="1" applyFont="1" applyAlignment="1">
      <alignment horizontal="left" indent="2"/>
    </xf>
    <xf numFmtId="3" fontId="6" fillId="0" borderId="0" xfId="0" applyNumberFormat="1" applyFont="1"/>
    <xf numFmtId="0" fontId="6" fillId="0" borderId="0" xfId="0" applyFont="1" applyAlignment="1">
      <alignment horizontal="left"/>
    </xf>
    <xf numFmtId="174" fontId="31" fillId="0" borderId="0" xfId="0" applyNumberFormat="1" applyFont="1"/>
    <xf numFmtId="0" fontId="30" fillId="0" borderId="0" xfId="0" applyFont="1" applyAlignment="1">
      <alignment horizontal="left" indent="2"/>
    </xf>
    <xf numFmtId="174" fontId="30" fillId="0" borderId="0" xfId="0" applyNumberFormat="1" applyFont="1" applyAlignment="1">
      <alignment horizontal="right"/>
    </xf>
    <xf numFmtId="3" fontId="30" fillId="0" borderId="0" xfId="0" applyNumberFormat="1" applyFont="1"/>
    <xf numFmtId="0" fontId="31" fillId="0" borderId="0" xfId="0" applyFont="1"/>
    <xf numFmtId="0" fontId="31" fillId="0" borderId="0" xfId="315" applyFont="1" applyAlignment="1">
      <alignment horizontal="left" indent="2"/>
    </xf>
    <xf numFmtId="0" fontId="30" fillId="0" borderId="0" xfId="0" applyFont="1" applyAlignment="1">
      <alignment horizontal="center"/>
    </xf>
    <xf numFmtId="174" fontId="31" fillId="0" borderId="0" xfId="0" applyNumberFormat="1" applyFont="1" applyAlignment="1">
      <alignment horizontal="right"/>
    </xf>
    <xf numFmtId="172" fontId="39" fillId="0" borderId="0" xfId="0" applyNumberFormat="1" applyFont="1"/>
    <xf numFmtId="172" fontId="30" fillId="0" borderId="0" xfId="0" applyNumberFormat="1" applyFont="1"/>
    <xf numFmtId="0" fontId="35" fillId="25" borderId="0" xfId="0" applyFont="1" applyFill="1" applyAlignment="1">
      <alignment horizontal="center" vertical="center"/>
    </xf>
    <xf numFmtId="0" fontId="31" fillId="25" borderId="0" xfId="0" applyFont="1" applyFill="1" applyAlignment="1">
      <alignment horizontal="left" indent="1"/>
    </xf>
    <xf numFmtId="0" fontId="30" fillId="25" borderId="0" xfId="0" applyFont="1" applyFill="1" applyAlignment="1">
      <alignment horizontal="left" indent="5"/>
    </xf>
    <xf numFmtId="177" fontId="30" fillId="25" borderId="0" xfId="0" applyNumberFormat="1" applyFont="1" applyFill="1" applyAlignment="1">
      <alignment horizontal="right"/>
    </xf>
    <xf numFmtId="168" fontId="30" fillId="25" borderId="0" xfId="0" applyNumberFormat="1" applyFont="1" applyFill="1"/>
    <xf numFmtId="167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30" fillId="25" borderId="0" xfId="0" applyFont="1" applyFill="1" applyAlignment="1">
      <alignment horizontal="left" indent="2"/>
    </xf>
    <xf numFmtId="168" fontId="31" fillId="0" borderId="0" xfId="0" applyNumberFormat="1" applyFont="1"/>
    <xf numFmtId="168" fontId="30" fillId="0" borderId="0" xfId="0" applyNumberFormat="1" applyFont="1"/>
    <xf numFmtId="172" fontId="6" fillId="0" borderId="0" xfId="0" applyNumberFormat="1" applyFont="1" applyAlignment="1">
      <alignment horizontal="centerContinuous" wrapText="1"/>
    </xf>
    <xf numFmtId="172" fontId="6" fillId="0" borderId="0" xfId="0" applyNumberFormat="1" applyFont="1"/>
    <xf numFmtId="0" fontId="6" fillId="0" borderId="0" xfId="215" applyFont="1"/>
    <xf numFmtId="0" fontId="6" fillId="25" borderId="0" xfId="215" applyFont="1" applyFill="1" applyAlignment="1">
      <alignment horizontal="centerContinuous"/>
    </xf>
    <xf numFmtId="172" fontId="6" fillId="0" borderId="0" xfId="215" applyNumberFormat="1" applyFont="1"/>
    <xf numFmtId="172" fontId="39" fillId="0" borderId="0" xfId="0" applyNumberFormat="1" applyFont="1" applyAlignment="1">
      <alignment horizontal="center" wrapText="1"/>
    </xf>
    <xf numFmtId="172" fontId="39" fillId="0" borderId="0" xfId="0" applyNumberFormat="1" applyFont="1" applyAlignment="1">
      <alignment wrapText="1"/>
    </xf>
    <xf numFmtId="173" fontId="6" fillId="0" borderId="0" xfId="0" applyNumberFormat="1" applyFont="1"/>
    <xf numFmtId="172" fontId="6" fillId="0" borderId="0" xfId="0" applyNumberFormat="1" applyFont="1" applyAlignment="1">
      <alignment horizontal="justify"/>
    </xf>
    <xf numFmtId="0" fontId="33" fillId="0" borderId="0" xfId="315" applyFont="1"/>
    <xf numFmtId="0" fontId="30" fillId="0" borderId="0" xfId="315" applyFont="1"/>
    <xf numFmtId="172" fontId="31" fillId="0" borderId="0" xfId="0" applyNumberFormat="1" applyFont="1"/>
    <xf numFmtId="173" fontId="30" fillId="0" borderId="0" xfId="0" applyNumberFormat="1" applyFont="1"/>
    <xf numFmtId="172" fontId="30" fillId="0" borderId="0" xfId="0" applyNumberFormat="1" applyFont="1" applyAlignment="1">
      <alignment wrapText="1"/>
    </xf>
    <xf numFmtId="172" fontId="30" fillId="0" borderId="0" xfId="0" applyNumberFormat="1" applyFont="1" applyAlignment="1">
      <alignment horizontal="centerContinuous" wrapText="1"/>
    </xf>
    <xf numFmtId="172" fontId="30" fillId="0" borderId="0" xfId="0" applyNumberFormat="1" applyFont="1" applyAlignment="1">
      <alignment horizontal="justify"/>
    </xf>
    <xf numFmtId="0" fontId="30" fillId="0" borderId="0" xfId="0" applyFont="1" applyAlignment="1">
      <alignment horizontal="left"/>
    </xf>
    <xf numFmtId="174" fontId="6" fillId="0" borderId="0" xfId="0" applyNumberFormat="1" applyFont="1"/>
    <xf numFmtId="174" fontId="39" fillId="0" borderId="0" xfId="0" applyNumberFormat="1" applyFont="1"/>
    <xf numFmtId="174" fontId="6" fillId="0" borderId="0" xfId="0" applyNumberFormat="1" applyFont="1" applyAlignment="1">
      <alignment horizontal="centerContinuous"/>
    </xf>
    <xf numFmtId="173" fontId="6" fillId="0" borderId="0" xfId="0" applyNumberFormat="1" applyFont="1" applyAlignment="1">
      <alignment horizontal="center"/>
    </xf>
    <xf numFmtId="174" fontId="6" fillId="0" borderId="0" xfId="0" applyNumberFormat="1" applyFont="1" applyAlignment="1">
      <alignment horizontal="center"/>
    </xf>
    <xf numFmtId="172" fontId="39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justify" vertical="justify"/>
    </xf>
    <xf numFmtId="172" fontId="31" fillId="0" borderId="0" xfId="0" applyNumberFormat="1" applyFont="1" applyAlignment="1">
      <alignment horizontal="center"/>
    </xf>
    <xf numFmtId="167" fontId="30" fillId="0" borderId="0" xfId="0" applyNumberFormat="1" applyFont="1"/>
    <xf numFmtId="172" fontId="39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left" vertical="center"/>
    </xf>
    <xf numFmtId="172" fontId="6" fillId="0" borderId="0" xfId="0" applyNumberFormat="1" applyFont="1" applyAlignment="1">
      <alignment horizontal="left"/>
    </xf>
    <xf numFmtId="170" fontId="6" fillId="0" borderId="0" xfId="0" applyNumberFormat="1" applyFont="1" applyAlignment="1">
      <alignment horizontal="right"/>
    </xf>
    <xf numFmtId="172" fontId="6" fillId="0" borderId="0" xfId="0" applyNumberFormat="1" applyFont="1" applyAlignment="1">
      <alignment horizontal="left" indent="3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172" fontId="6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164" fontId="39" fillId="0" borderId="0" xfId="0" applyNumberFormat="1" applyFont="1" applyAlignment="1">
      <alignment horizontal="right"/>
    </xf>
    <xf numFmtId="0" fontId="6" fillId="0" borderId="0" xfId="0" quotePrefix="1" applyFont="1" applyAlignment="1">
      <alignment horizontal="right" vertical="top"/>
    </xf>
    <xf numFmtId="172" fontId="6" fillId="0" borderId="0" xfId="0" applyNumberFormat="1" applyFont="1" applyAlignment="1">
      <alignment horizontal="center" vertical="top"/>
    </xf>
    <xf numFmtId="172" fontId="6" fillId="0" borderId="0" xfId="0" applyNumberFormat="1" applyFont="1" applyAlignment="1">
      <alignment horizontal="left" vertical="justify" wrapText="1"/>
    </xf>
    <xf numFmtId="0" fontId="6" fillId="0" borderId="0" xfId="0" applyFont="1" applyAlignment="1">
      <alignment horizontal="justify"/>
    </xf>
    <xf numFmtId="165" fontId="6" fillId="0" borderId="0" xfId="0" applyNumberFormat="1" applyFont="1"/>
    <xf numFmtId="0" fontId="6" fillId="25" borderId="0" xfId="0" applyFont="1" applyFill="1" applyAlignment="1">
      <alignment horizontal="centerContinuous"/>
    </xf>
    <xf numFmtId="0" fontId="47" fillId="25" borderId="0" xfId="0" applyFont="1" applyFill="1"/>
    <xf numFmtId="0" fontId="6" fillId="25" borderId="0" xfId="0" applyFont="1" applyFill="1"/>
    <xf numFmtId="0" fontId="6" fillId="25" borderId="0" xfId="0" applyFont="1" applyFill="1" applyAlignment="1">
      <alignment horizontal="left" indent="2"/>
    </xf>
    <xf numFmtId="3" fontId="6" fillId="25" borderId="0" xfId="0" applyNumberFormat="1" applyFont="1" applyFill="1" applyAlignment="1">
      <alignment horizontal="left" indent="2"/>
    </xf>
    <xf numFmtId="164" fontId="6" fillId="25" borderId="0" xfId="0" applyNumberFormat="1" applyFont="1" applyFill="1"/>
    <xf numFmtId="0" fontId="47" fillId="25" borderId="0" xfId="0" applyFont="1" applyFill="1" applyAlignment="1">
      <alignment horizontal="center"/>
    </xf>
    <xf numFmtId="0" fontId="7" fillId="0" borderId="0" xfId="0" applyFont="1" applyAlignment="1">
      <alignment vertical="center"/>
    </xf>
    <xf numFmtId="0" fontId="35" fillId="25" borderId="0" xfId="215" applyFont="1" applyFill="1"/>
    <xf numFmtId="0" fontId="6" fillId="25" borderId="0" xfId="215" applyFont="1" applyFill="1"/>
    <xf numFmtId="0" fontId="31" fillId="25" borderId="0" xfId="215" applyFont="1" applyFill="1"/>
    <xf numFmtId="0" fontId="6" fillId="25" borderId="0" xfId="215" applyFont="1" applyFill="1" applyAlignment="1">
      <alignment horizontal="left" indent="2"/>
    </xf>
    <xf numFmtId="3" fontId="6" fillId="25" borderId="0" xfId="215" applyNumberFormat="1" applyFont="1" applyFill="1" applyAlignment="1">
      <alignment horizontal="left" indent="2"/>
    </xf>
    <xf numFmtId="164" fontId="6" fillId="25" borderId="0" xfId="215" applyNumberFormat="1" applyFont="1" applyFill="1"/>
    <xf numFmtId="0" fontId="35" fillId="25" borderId="0" xfId="215" applyFont="1" applyFill="1" applyAlignment="1">
      <alignment horizontal="center"/>
    </xf>
    <xf numFmtId="0" fontId="31" fillId="0" borderId="0" xfId="215" applyFont="1" applyAlignment="1">
      <alignment vertical="center"/>
    </xf>
    <xf numFmtId="0" fontId="31" fillId="0" borderId="0" xfId="215" quotePrefix="1" applyFont="1" applyAlignment="1">
      <alignment horizontal="center" vertical="center" wrapText="1"/>
    </xf>
    <xf numFmtId="0" fontId="31" fillId="0" borderId="0" xfId="215" applyFont="1"/>
    <xf numFmtId="0" fontId="6" fillId="0" borderId="0" xfId="215" applyFont="1" applyAlignment="1">
      <alignment horizontal="left" indent="1"/>
    </xf>
    <xf numFmtId="0" fontId="31" fillId="0" borderId="0" xfId="215" applyFont="1" applyAlignment="1">
      <alignment horizontal="left" indent="2"/>
    </xf>
    <xf numFmtId="0" fontId="6" fillId="0" borderId="0" xfId="215" applyFont="1" applyAlignment="1">
      <alignment horizontal="left" indent="3"/>
    </xf>
    <xf numFmtId="0" fontId="6" fillId="0" borderId="0" xfId="215" applyFont="1" applyAlignment="1">
      <alignment horizontal="left" indent="4"/>
    </xf>
    <xf numFmtId="0" fontId="31" fillId="0" borderId="0" xfId="215" applyFont="1" applyAlignment="1">
      <alignment horizontal="left" indent="3"/>
    </xf>
    <xf numFmtId="0" fontId="6" fillId="0" borderId="0" xfId="215" applyFont="1" applyAlignment="1">
      <alignment horizontal="left" indent="5"/>
    </xf>
    <xf numFmtId="0" fontId="6" fillId="0" borderId="0" xfId="0" applyFont="1" applyAlignment="1">
      <alignment wrapText="1"/>
    </xf>
    <xf numFmtId="0" fontId="44" fillId="0" borderId="0" xfId="315" applyFont="1" applyAlignment="1">
      <alignment horizontal="center"/>
    </xf>
    <xf numFmtId="164" fontId="31" fillId="0" borderId="0" xfId="315" applyNumberFormat="1" applyFont="1"/>
    <xf numFmtId="167" fontId="31" fillId="0" borderId="0" xfId="315" applyNumberFormat="1" applyFont="1" applyAlignment="1">
      <alignment horizontal="right" vertical="center"/>
    </xf>
    <xf numFmtId="0" fontId="31" fillId="0" borderId="0" xfId="315" applyFont="1" applyAlignment="1">
      <alignment horizontal="right"/>
    </xf>
    <xf numFmtId="168" fontId="31" fillId="0" borderId="0" xfId="315" applyNumberFormat="1" applyFont="1" applyAlignment="1">
      <alignment horizontal="right"/>
    </xf>
    <xf numFmtId="0" fontId="31" fillId="0" borderId="0" xfId="315" applyFont="1" applyAlignment="1">
      <alignment horizontal="left" indent="4"/>
    </xf>
    <xf numFmtId="0" fontId="6" fillId="0" borderId="0" xfId="315" applyFont="1" applyAlignment="1">
      <alignment horizontal="left" indent="7"/>
    </xf>
    <xf numFmtId="168" fontId="6" fillId="0" borderId="0" xfId="315" applyNumberFormat="1" applyFont="1" applyAlignment="1">
      <alignment horizontal="right"/>
    </xf>
    <xf numFmtId="174" fontId="31" fillId="0" borderId="0" xfId="315" applyNumberFormat="1" applyFont="1"/>
    <xf numFmtId="172" fontId="31" fillId="0" borderId="0" xfId="315" applyNumberFormat="1" applyFont="1" applyAlignment="1">
      <alignment horizontal="right"/>
    </xf>
    <xf numFmtId="172" fontId="31" fillId="0" borderId="0" xfId="315" quotePrefix="1" applyNumberFormat="1" applyFont="1" applyAlignment="1">
      <alignment horizontal="right"/>
    </xf>
    <xf numFmtId="172" fontId="31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left" indent="3"/>
    </xf>
    <xf numFmtId="0" fontId="31" fillId="0" borderId="0" xfId="0" applyFont="1" applyAlignment="1">
      <alignment horizontal="left" indent="4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left" indent="7"/>
    </xf>
    <xf numFmtId="174" fontId="6" fillId="0" borderId="0" xfId="0" applyNumberFormat="1" applyFont="1" applyAlignment="1">
      <alignment horizontal="right"/>
    </xf>
    <xf numFmtId="0" fontId="6" fillId="0" borderId="0" xfId="315" applyFont="1" applyAlignment="1">
      <alignment horizontal="left" indent="5"/>
    </xf>
    <xf numFmtId="168" fontId="31" fillId="0" borderId="0" xfId="315" applyNumberFormat="1" applyFont="1" applyAlignment="1">
      <alignment horizontal="left"/>
    </xf>
    <xf numFmtId="0" fontId="31" fillId="0" borderId="0" xfId="0" applyFont="1" applyAlignment="1">
      <alignment horizontal="left" indent="1"/>
    </xf>
    <xf numFmtId="168" fontId="31" fillId="25" borderId="0" xfId="0" applyNumberFormat="1" applyFont="1" applyFill="1"/>
    <xf numFmtId="168" fontId="6" fillId="25" borderId="0" xfId="0" applyNumberFormat="1" applyFont="1" applyFill="1"/>
    <xf numFmtId="168" fontId="6" fillId="0" borderId="0" xfId="0" applyNumberFormat="1" applyFont="1"/>
    <xf numFmtId="174" fontId="6" fillId="25" borderId="0" xfId="0" applyNumberFormat="1" applyFont="1" applyFill="1"/>
    <xf numFmtId="165" fontId="6" fillId="25" borderId="0" xfId="0" applyNumberFormat="1" applyFont="1" applyFill="1" applyAlignment="1">
      <alignment horizontal="right"/>
    </xf>
    <xf numFmtId="174" fontId="31" fillId="25" borderId="0" xfId="0" applyNumberFormat="1" applyFont="1" applyFill="1" applyAlignment="1">
      <alignment horizontal="right"/>
    </xf>
    <xf numFmtId="174" fontId="6" fillId="25" borderId="0" xfId="0" applyNumberFormat="1" applyFont="1" applyFill="1" applyAlignment="1">
      <alignment horizontal="right"/>
    </xf>
    <xf numFmtId="167" fontId="31" fillId="0" borderId="0" xfId="0" applyNumberFormat="1" applyFont="1" applyAlignment="1">
      <alignment horizontal="right"/>
    </xf>
    <xf numFmtId="172" fontId="33" fillId="0" borderId="0" xfId="0" applyNumberFormat="1" applyFont="1"/>
    <xf numFmtId="164" fontId="31" fillId="0" borderId="0" xfId="0" quotePrefix="1" applyNumberFormat="1" applyFont="1" applyAlignment="1">
      <alignment horizontal="right"/>
    </xf>
    <xf numFmtId="0" fontId="30" fillId="57" borderId="0" xfId="0" applyFont="1" applyFill="1"/>
    <xf numFmtId="3" fontId="30" fillId="57" borderId="0" xfId="0" applyNumberFormat="1" applyFont="1" applyFill="1"/>
    <xf numFmtId="0" fontId="35" fillId="57" borderId="0" xfId="0" applyFont="1" applyFill="1"/>
    <xf numFmtId="0" fontId="35" fillId="0" borderId="0" xfId="0" applyFont="1"/>
    <xf numFmtId="0" fontId="38" fillId="0" borderId="0" xfId="0" applyFont="1" applyAlignment="1">
      <alignment horizontal="left"/>
    </xf>
    <xf numFmtId="0" fontId="40" fillId="0" borderId="0" xfId="0" applyFont="1" applyAlignment="1">
      <alignment horizontal="center" vertical="center" wrapText="1"/>
    </xf>
    <xf numFmtId="0" fontId="41" fillId="0" borderId="0" xfId="315" applyFont="1" applyAlignment="1">
      <alignment horizontal="right"/>
    </xf>
    <xf numFmtId="0" fontId="28" fillId="57" borderId="0" xfId="0" applyFont="1" applyFill="1" applyAlignment="1" applyProtection="1">
      <alignment horizontal="left" vertical="center" indent="1"/>
      <protection locked="0"/>
    </xf>
    <xf numFmtId="178" fontId="28" fillId="57" borderId="0" xfId="0" applyNumberFormat="1" applyFont="1" applyFill="1" applyAlignment="1" applyProtection="1">
      <alignment horizontal="right" vertical="center"/>
      <protection locked="0"/>
    </xf>
    <xf numFmtId="178" fontId="38" fillId="0" borderId="0" xfId="0" applyNumberFormat="1" applyFont="1" applyAlignment="1" applyProtection="1">
      <alignment horizontal="right"/>
      <protection locked="0"/>
    </xf>
    <xf numFmtId="0" fontId="28" fillId="57" borderId="0" xfId="0" applyFont="1" applyFill="1" applyProtection="1">
      <protection locked="0"/>
    </xf>
    <xf numFmtId="0" fontId="28" fillId="57" borderId="0" xfId="0" applyFont="1" applyFill="1" applyAlignment="1" applyProtection="1">
      <alignment vertical="center"/>
      <protection locked="0"/>
    </xf>
    <xf numFmtId="0" fontId="38" fillId="0" borderId="0" xfId="215" applyFont="1" applyAlignment="1">
      <alignment horizontal="left"/>
    </xf>
    <xf numFmtId="0" fontId="6" fillId="0" borderId="0" xfId="316" applyFont="1" applyAlignment="1">
      <alignment horizontal="right"/>
    </xf>
    <xf numFmtId="0" fontId="28" fillId="0" borderId="0" xfId="215" applyFont="1" applyAlignment="1">
      <alignment horizontal="left" vertical="center"/>
    </xf>
    <xf numFmtId="0" fontId="41" fillId="0" borderId="0" xfId="316" applyFont="1" applyAlignment="1">
      <alignment horizontal="right"/>
    </xf>
    <xf numFmtId="0" fontId="28" fillId="57" borderId="0" xfId="215" applyFont="1" applyFill="1" applyAlignment="1" applyProtection="1">
      <alignment horizontal="left" vertical="center" indent="1"/>
      <protection locked="0"/>
    </xf>
    <xf numFmtId="178" fontId="28" fillId="57" borderId="0" xfId="215" applyNumberFormat="1" applyFont="1" applyFill="1" applyAlignment="1" applyProtection="1">
      <alignment horizontal="right" vertical="center"/>
      <protection locked="0"/>
    </xf>
    <xf numFmtId="0" fontId="40" fillId="0" borderId="0" xfId="215" applyFont="1" applyAlignment="1" applyProtection="1">
      <alignment vertical="center"/>
      <protection locked="0"/>
    </xf>
    <xf numFmtId="0" fontId="41" fillId="0" borderId="0" xfId="215" applyFont="1"/>
    <xf numFmtId="0" fontId="38" fillId="0" borderId="0" xfId="215" applyFont="1" applyAlignment="1">
      <alignment horizontal="right"/>
    </xf>
    <xf numFmtId="179" fontId="6" fillId="0" borderId="0" xfId="215" applyNumberFormat="1" applyFont="1"/>
    <xf numFmtId="167" fontId="6" fillId="0" borderId="0" xfId="315" applyNumberFormat="1" applyFont="1" applyAlignment="1">
      <alignment horizontal="right" vertical="center"/>
    </xf>
    <xf numFmtId="0" fontId="6" fillId="0" borderId="0" xfId="315" applyFont="1" applyAlignment="1">
      <alignment horizontal="centerContinuous"/>
    </xf>
    <xf numFmtId="0" fontId="6" fillId="25" borderId="0" xfId="215" applyFont="1" applyFill="1" applyAlignment="1">
      <alignment horizontal="left" vertical="center"/>
    </xf>
    <xf numFmtId="1" fontId="6" fillId="0" borderId="0" xfId="215" applyNumberFormat="1" applyFont="1"/>
    <xf numFmtId="0" fontId="28" fillId="57" borderId="0" xfId="215" applyFont="1" applyFill="1" applyAlignment="1" applyProtection="1">
      <alignment vertical="center"/>
      <protection locked="0"/>
    </xf>
    <xf numFmtId="0" fontId="31" fillId="57" borderId="0" xfId="315" applyFont="1" applyFill="1"/>
    <xf numFmtId="0" fontId="6" fillId="57" borderId="0" xfId="315" applyFont="1" applyFill="1"/>
    <xf numFmtId="0" fontId="39" fillId="57" borderId="0" xfId="315" applyFont="1" applyFill="1"/>
    <xf numFmtId="3" fontId="39" fillId="57" borderId="0" xfId="315" applyNumberFormat="1" applyFont="1" applyFill="1"/>
    <xf numFmtId="169" fontId="39" fillId="57" borderId="0" xfId="315" applyNumberFormat="1" applyFont="1" applyFill="1"/>
    <xf numFmtId="0" fontId="6" fillId="57" borderId="0" xfId="0" applyFont="1" applyFill="1"/>
    <xf numFmtId="0" fontId="33" fillId="0" borderId="0" xfId="0" applyFont="1" applyAlignment="1">
      <alignment horizontal="right"/>
    </xf>
    <xf numFmtId="0" fontId="6" fillId="57" borderId="0" xfId="315" applyFont="1" applyFill="1" applyAlignment="1">
      <alignment horizontal="right"/>
    </xf>
    <xf numFmtId="170" fontId="6" fillId="57" borderId="0" xfId="315" applyNumberFormat="1" applyFont="1" applyFill="1"/>
    <xf numFmtId="168" fontId="6" fillId="57" borderId="0" xfId="315" applyNumberFormat="1" applyFont="1" applyFill="1"/>
    <xf numFmtId="0" fontId="31" fillId="0" borderId="0" xfId="0" applyFont="1" applyAlignment="1">
      <alignment horizontal="centerContinuous" wrapText="1"/>
    </xf>
    <xf numFmtId="0" fontId="30" fillId="0" borderId="0" xfId="0" applyFont="1" applyAlignment="1">
      <alignment horizontal="right" wrapText="1"/>
    </xf>
    <xf numFmtId="0" fontId="30" fillId="0" borderId="0" xfId="0" applyFont="1" applyAlignment="1">
      <alignment horizontal="right"/>
    </xf>
    <xf numFmtId="169" fontId="30" fillId="0" borderId="0" xfId="0" applyNumberFormat="1" applyFont="1" applyAlignment="1">
      <alignment horizontal="right"/>
    </xf>
    <xf numFmtId="0" fontId="30" fillId="57" borderId="0" xfId="0" applyFont="1" applyFill="1" applyAlignment="1">
      <alignment horizontal="right"/>
    </xf>
    <xf numFmtId="169" fontId="30" fillId="57" borderId="0" xfId="0" applyNumberFormat="1" applyFont="1" applyFill="1" applyAlignment="1">
      <alignment horizontal="right"/>
    </xf>
    <xf numFmtId="0" fontId="39" fillId="0" borderId="0" xfId="0" applyFont="1" applyAlignment="1">
      <alignment horizontal="centerContinuous"/>
    </xf>
    <xf numFmtId="169" fontId="39" fillId="0" borderId="0" xfId="0" applyNumberFormat="1" applyFont="1"/>
    <xf numFmtId="3" fontId="6" fillId="57" borderId="0" xfId="0" applyNumberFormat="1" applyFont="1" applyFill="1"/>
    <xf numFmtId="169" fontId="39" fillId="57" borderId="0" xfId="0" applyNumberFormat="1" applyFont="1" applyFill="1"/>
    <xf numFmtId="0" fontId="31" fillId="0" borderId="0" xfId="0" applyFont="1" applyAlignment="1">
      <alignment horizontal="centerContinuous"/>
    </xf>
    <xf numFmtId="0" fontId="31" fillId="57" borderId="0" xfId="0" applyFont="1" applyFill="1"/>
    <xf numFmtId="165" fontId="31" fillId="0" borderId="0" xfId="0" applyNumberFormat="1" applyFont="1"/>
    <xf numFmtId="168" fontId="30" fillId="57" borderId="0" xfId="0" applyNumberFormat="1" applyFont="1" applyFill="1"/>
    <xf numFmtId="165" fontId="31" fillId="57" borderId="0" xfId="0" applyNumberFormat="1" applyFont="1" applyFill="1"/>
    <xf numFmtId="0" fontId="33" fillId="0" borderId="0" xfId="0" applyFont="1" applyAlignment="1">
      <alignment horizontal="left"/>
    </xf>
    <xf numFmtId="0" fontId="41" fillId="0" borderId="0" xfId="0" applyFont="1"/>
    <xf numFmtId="0" fontId="44" fillId="57" borderId="0" xfId="315" applyFont="1" applyFill="1"/>
    <xf numFmtId="0" fontId="31" fillId="25" borderId="0" xfId="0" applyFont="1" applyFill="1" applyAlignment="1">
      <alignment horizontal="center" wrapText="1"/>
    </xf>
    <xf numFmtId="0" fontId="6" fillId="57" borderId="0" xfId="0" applyFont="1" applyFill="1" applyAlignment="1">
      <alignment horizontal="right"/>
    </xf>
    <xf numFmtId="169" fontId="31" fillId="25" borderId="0" xfId="0" applyNumberFormat="1" applyFont="1" applyFill="1"/>
    <xf numFmtId="169" fontId="31" fillId="57" borderId="0" xfId="0" applyNumberFormat="1" applyFont="1" applyFill="1"/>
    <xf numFmtId="172" fontId="6" fillId="57" borderId="0" xfId="0" applyNumberFormat="1" applyFont="1" applyFill="1"/>
    <xf numFmtId="173" fontId="6" fillId="57" borderId="0" xfId="0" applyNumberFormat="1" applyFont="1" applyFill="1"/>
    <xf numFmtId="172" fontId="31" fillId="0" borderId="0" xfId="0" applyNumberFormat="1" applyFont="1" applyAlignment="1">
      <alignment horizontal="center" wrapText="1"/>
    </xf>
    <xf numFmtId="165" fontId="30" fillId="0" borderId="0" xfId="0" applyNumberFormat="1" applyFont="1"/>
    <xf numFmtId="172" fontId="30" fillId="57" borderId="0" xfId="0" applyNumberFormat="1" applyFont="1" applyFill="1"/>
    <xf numFmtId="173" fontId="30" fillId="57" borderId="0" xfId="0" applyNumberFormat="1" applyFont="1" applyFill="1"/>
    <xf numFmtId="165" fontId="30" fillId="57" borderId="0" xfId="0" applyNumberFormat="1" applyFont="1" applyFill="1"/>
    <xf numFmtId="174" fontId="6" fillId="57" borderId="0" xfId="0" applyNumberFormat="1" applyFont="1" applyFill="1"/>
    <xf numFmtId="172" fontId="6" fillId="57" borderId="0" xfId="0" applyNumberFormat="1" applyFont="1" applyFill="1" applyAlignment="1">
      <alignment horizontal="right"/>
    </xf>
    <xf numFmtId="164" fontId="6" fillId="57" borderId="0" xfId="0" applyNumberFormat="1" applyFont="1" applyFill="1"/>
    <xf numFmtId="172" fontId="41" fillId="0" borderId="0" xfId="0" applyNumberFormat="1" applyFont="1"/>
    <xf numFmtId="0" fontId="41" fillId="0" borderId="0" xfId="0" applyFont="1" applyAlignment="1">
      <alignment horizontal="right"/>
    </xf>
    <xf numFmtId="1" fontId="41" fillId="0" borderId="0" xfId="0" applyNumberFormat="1" applyFont="1" applyAlignment="1">
      <alignment horizontal="left"/>
    </xf>
    <xf numFmtId="0" fontId="47" fillId="57" borderId="0" xfId="0" applyFont="1" applyFill="1"/>
    <xf numFmtId="0" fontId="47" fillId="57" borderId="0" xfId="0" applyFont="1" applyFill="1" applyAlignment="1">
      <alignment horizontal="center"/>
    </xf>
    <xf numFmtId="174" fontId="6" fillId="0" borderId="0" xfId="215" applyNumberFormat="1" applyFont="1" applyAlignment="1">
      <alignment horizontal="right"/>
    </xf>
    <xf numFmtId="0" fontId="6" fillId="57" borderId="0" xfId="215" applyFont="1" applyFill="1"/>
    <xf numFmtId="164" fontId="6" fillId="57" borderId="0" xfId="215" applyNumberFormat="1" applyFont="1" applyFill="1"/>
    <xf numFmtId="0" fontId="35" fillId="57" borderId="0" xfId="215" applyFont="1" applyFill="1"/>
    <xf numFmtId="0" fontId="35" fillId="57" borderId="0" xfId="215" applyFont="1" applyFill="1" applyAlignment="1">
      <alignment horizontal="center"/>
    </xf>
    <xf numFmtId="0" fontId="33" fillId="0" borderId="0" xfId="315" applyFont="1" applyAlignment="1">
      <alignment horizontal="left"/>
    </xf>
    <xf numFmtId="0" fontId="8" fillId="0" borderId="0" xfId="267"/>
    <xf numFmtId="0" fontId="88" fillId="0" borderId="0" xfId="185" applyFont="1"/>
    <xf numFmtId="0" fontId="89" fillId="58" borderId="0" xfId="185" applyFont="1" applyFill="1" applyAlignment="1">
      <alignment horizontal="left"/>
    </xf>
    <xf numFmtId="0" fontId="90" fillId="0" borderId="0" xfId="185" applyFont="1"/>
    <xf numFmtId="2" fontId="90" fillId="0" borderId="0" xfId="185" applyNumberFormat="1" applyFont="1"/>
    <xf numFmtId="0" fontId="91" fillId="57" borderId="0" xfId="215" applyFont="1" applyFill="1" applyAlignment="1">
      <alignment horizontal="center" vertical="center"/>
    </xf>
    <xf numFmtId="0" fontId="0" fillId="0" borderId="0" xfId="0" applyAlignment="1">
      <alignment wrapText="1"/>
    </xf>
    <xf numFmtId="0" fontId="31" fillId="0" borderId="0" xfId="215" applyFont="1" applyAlignment="1">
      <alignment horizontal="left"/>
    </xf>
    <xf numFmtId="0" fontId="49" fillId="58" borderId="0" xfId="185" applyFont="1" applyFill="1" applyAlignment="1">
      <alignment horizontal="center" vertical="center"/>
    </xf>
    <xf numFmtId="0" fontId="88" fillId="58" borderId="0" xfId="185" applyFont="1" applyFill="1"/>
    <xf numFmtId="0" fontId="33" fillId="58" borderId="0" xfId="185" applyFont="1" applyFill="1"/>
    <xf numFmtId="179" fontId="88" fillId="58" borderId="0" xfId="185" applyNumberFormat="1" applyFont="1" applyFill="1"/>
    <xf numFmtId="0" fontId="92" fillId="58" borderId="0" xfId="185" applyFont="1" applyFill="1"/>
    <xf numFmtId="0" fontId="31" fillId="58" borderId="0" xfId="185" applyFont="1" applyFill="1"/>
    <xf numFmtId="0" fontId="6" fillId="58" borderId="0" xfId="185" applyFont="1" applyFill="1" applyAlignment="1">
      <alignment horizontal="left" indent="1"/>
    </xf>
    <xf numFmtId="0" fontId="31" fillId="58" borderId="0" xfId="185" applyFont="1" applyFill="1" applyAlignment="1">
      <alignment horizontal="left" indent="2"/>
    </xf>
    <xf numFmtId="0" fontId="6" fillId="58" borderId="0" xfId="185" applyFont="1" applyFill="1" applyAlignment="1">
      <alignment horizontal="left" indent="3"/>
    </xf>
    <xf numFmtId="0" fontId="6" fillId="58" borderId="0" xfId="185" applyFont="1" applyFill="1" applyAlignment="1">
      <alignment horizontal="left" indent="4"/>
    </xf>
    <xf numFmtId="0" fontId="31" fillId="58" borderId="0" xfId="185" applyFont="1" applyFill="1" applyAlignment="1">
      <alignment horizontal="left" indent="3"/>
    </xf>
    <xf numFmtId="0" fontId="6" fillId="58" borderId="0" xfId="185" applyFont="1" applyFill="1" applyAlignment="1">
      <alignment horizontal="left" indent="5"/>
    </xf>
    <xf numFmtId="0" fontId="92" fillId="58" borderId="16" xfId="185" applyFont="1" applyFill="1" applyBorder="1"/>
    <xf numFmtId="165" fontId="92" fillId="58" borderId="16" xfId="185" applyNumberFormat="1" applyFont="1" applyFill="1" applyBorder="1"/>
    <xf numFmtId="0" fontId="6" fillId="58" borderId="0" xfId="185" applyFont="1" applyFill="1"/>
    <xf numFmtId="0" fontId="31" fillId="59" borderId="0" xfId="185" applyFont="1" applyFill="1"/>
    <xf numFmtId="0" fontId="6" fillId="59" borderId="0" xfId="185" applyFont="1" applyFill="1"/>
    <xf numFmtId="182" fontId="92" fillId="58" borderId="0" xfId="185" applyNumberFormat="1" applyFont="1" applyFill="1"/>
    <xf numFmtId="0" fontId="50" fillId="0" borderId="0" xfId="160" applyFont="1" applyAlignment="1" applyProtection="1"/>
    <xf numFmtId="0" fontId="50" fillId="0" borderId="0" xfId="160" applyFont="1" applyAlignment="1" applyProtection="1">
      <alignment vertical="center"/>
    </xf>
    <xf numFmtId="0" fontId="92" fillId="0" borderId="0" xfId="185" applyFont="1" applyAlignment="1">
      <alignment horizontal="center" vertical="center"/>
    </xf>
    <xf numFmtId="0" fontId="93" fillId="0" borderId="0" xfId="185" applyFont="1" applyAlignment="1">
      <alignment horizontal="left"/>
    </xf>
    <xf numFmtId="0" fontId="93" fillId="0" borderId="0" xfId="185" applyFont="1" applyAlignment="1">
      <alignment horizontal="left" indent="2"/>
    </xf>
    <xf numFmtId="0" fontId="94" fillId="58" borderId="0" xfId="185" applyFont="1" applyFill="1" applyAlignment="1">
      <alignment horizontal="left"/>
    </xf>
    <xf numFmtId="0" fontId="48" fillId="0" borderId="0" xfId="315" applyFont="1"/>
    <xf numFmtId="0" fontId="93" fillId="58" borderId="0" xfId="185" applyFont="1" applyFill="1"/>
    <xf numFmtId="0" fontId="95" fillId="0" borderId="0" xfId="0" applyFont="1"/>
    <xf numFmtId="0" fontId="96" fillId="0" borderId="0" xfId="0" applyFont="1" applyAlignment="1">
      <alignment horizontal="center" vertical="center"/>
    </xf>
    <xf numFmtId="172" fontId="93" fillId="60" borderId="0" xfId="258" applyNumberFormat="1" applyFont="1" applyFill="1" applyAlignment="1">
      <alignment horizontal="right" vertical="center"/>
    </xf>
    <xf numFmtId="172" fontId="92" fillId="0" borderId="0" xfId="258" applyNumberFormat="1" applyFont="1" applyAlignment="1">
      <alignment horizontal="right" vertical="center"/>
    </xf>
    <xf numFmtId="0" fontId="92" fillId="0" borderId="0" xfId="0" applyFont="1"/>
    <xf numFmtId="0" fontId="97" fillId="59" borderId="26" xfId="0" applyFont="1" applyFill="1" applyBorder="1" applyAlignment="1">
      <alignment horizontal="center" vertical="center"/>
    </xf>
    <xf numFmtId="0" fontId="97" fillId="59" borderId="2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indent="2"/>
    </xf>
    <xf numFmtId="0" fontId="93" fillId="0" borderId="0" xfId="0" applyFont="1" applyAlignment="1">
      <alignment horizontal="right"/>
    </xf>
    <xf numFmtId="0" fontId="6" fillId="0" borderId="0" xfId="0" applyFont="1" applyAlignment="1">
      <alignment horizontal="left" indent="5"/>
    </xf>
    <xf numFmtId="0" fontId="92" fillId="0" borderId="0" xfId="0" applyFont="1" applyAlignment="1">
      <alignment horizontal="right"/>
    </xf>
    <xf numFmtId="0" fontId="97" fillId="59" borderId="0" xfId="0" applyFont="1" applyFill="1" applyAlignment="1">
      <alignment horizontal="center" vertical="center"/>
    </xf>
    <xf numFmtId="0" fontId="94" fillId="0" borderId="0" xfId="0" applyFont="1"/>
    <xf numFmtId="0" fontId="94" fillId="0" borderId="0" xfId="0" applyFont="1" applyAlignment="1">
      <alignment horizontal="right"/>
    </xf>
    <xf numFmtId="0" fontId="93" fillId="0" borderId="0" xfId="0" applyFont="1" applyAlignment="1">
      <alignment vertical="center"/>
    </xf>
    <xf numFmtId="0" fontId="93" fillId="0" borderId="0" xfId="0" applyFont="1" applyAlignment="1">
      <alignment horizontal="center" vertical="center"/>
    </xf>
    <xf numFmtId="174" fontId="93" fillId="0" borderId="0" xfId="0" applyNumberFormat="1" applyFont="1" applyAlignment="1">
      <alignment horizontal="right"/>
    </xf>
    <xf numFmtId="174" fontId="92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1"/>
    </xf>
    <xf numFmtId="0" fontId="92" fillId="0" borderId="0" xfId="0" applyFont="1" applyAlignment="1">
      <alignment horizontal="center"/>
    </xf>
    <xf numFmtId="0" fontId="92" fillId="59" borderId="0" xfId="0" applyFont="1" applyFill="1"/>
    <xf numFmtId="0" fontId="92" fillId="59" borderId="0" xfId="0" applyFont="1" applyFill="1" applyAlignment="1">
      <alignment horizontal="center"/>
    </xf>
    <xf numFmtId="0" fontId="94" fillId="0" borderId="0" xfId="0" applyFont="1" applyAlignment="1">
      <alignment horizontal="left"/>
    </xf>
    <xf numFmtId="179" fontId="93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2"/>
    </xf>
    <xf numFmtId="179" fontId="92" fillId="0" borderId="0" xfId="0" applyNumberFormat="1" applyFont="1" applyAlignment="1">
      <alignment horizontal="right"/>
    </xf>
    <xf numFmtId="0" fontId="97" fillId="0" borderId="0" xfId="0" applyFont="1" applyAlignment="1">
      <alignment horizontal="center" vertical="center"/>
    </xf>
    <xf numFmtId="173" fontId="31" fillId="0" borderId="0" xfId="0" applyNumberFormat="1" applyFont="1" applyAlignment="1">
      <alignment horizontal="right"/>
    </xf>
    <xf numFmtId="172" fontId="31" fillId="0" borderId="0" xfId="0" applyNumberFormat="1" applyFont="1" applyAlignment="1">
      <alignment horizontal="right"/>
    </xf>
    <xf numFmtId="0" fontId="6" fillId="0" borderId="16" xfId="0" applyFont="1" applyBorder="1"/>
    <xf numFmtId="165" fontId="6" fillId="0" borderId="16" xfId="0" applyNumberFormat="1" applyFont="1" applyBorder="1"/>
    <xf numFmtId="0" fontId="3" fillId="58" borderId="0" xfId="215" applyFont="1" applyFill="1" applyAlignment="1">
      <alignment horizontal="center" vertical="center" wrapText="1"/>
    </xf>
    <xf numFmtId="0" fontId="31" fillId="0" borderId="0" xfId="185" applyFont="1"/>
    <xf numFmtId="0" fontId="6" fillId="0" borderId="0" xfId="185" applyFont="1"/>
    <xf numFmtId="0" fontId="31" fillId="0" borderId="0" xfId="315" applyFont="1" applyAlignment="1">
      <alignment horizontal="center"/>
    </xf>
    <xf numFmtId="172" fontId="31" fillId="0" borderId="0" xfId="315" applyNumberFormat="1" applyFont="1"/>
    <xf numFmtId="167" fontId="31" fillId="0" borderId="0" xfId="315" applyNumberFormat="1" applyFont="1" applyAlignment="1">
      <alignment horizontal="right"/>
    </xf>
    <xf numFmtId="0" fontId="31" fillId="0" borderId="0" xfId="0" applyFont="1" applyAlignment="1">
      <alignment horizontal="left" indent="5"/>
    </xf>
    <xf numFmtId="0" fontId="6" fillId="0" borderId="0" xfId="0" applyFont="1" applyAlignment="1">
      <alignment horizontal="left" indent="8"/>
    </xf>
    <xf numFmtId="169" fontId="6" fillId="0" borderId="0" xfId="315" quotePrefix="1" applyNumberFormat="1" applyFont="1" applyAlignment="1">
      <alignment horizontal="right"/>
    </xf>
    <xf numFmtId="169" fontId="6" fillId="57" borderId="0" xfId="315" quotePrefix="1" applyNumberFormat="1" applyFont="1" applyFill="1" applyAlignment="1">
      <alignment horizontal="right"/>
    </xf>
    <xf numFmtId="166" fontId="6" fillId="0" borderId="0" xfId="315" quotePrefix="1" applyNumberFormat="1" applyFont="1" applyAlignment="1">
      <alignment horizontal="right"/>
    </xf>
    <xf numFmtId="0" fontId="3" fillId="25" borderId="0" xfId="0" applyFont="1" applyFill="1" applyAlignment="1">
      <alignment horizontal="center" vertical="center"/>
    </xf>
    <xf numFmtId="0" fontId="3" fillId="25" borderId="0" xfId="0" applyFont="1" applyFill="1" applyAlignment="1">
      <alignment horizontal="center" vertical="justify"/>
    </xf>
    <xf numFmtId="0" fontId="6" fillId="25" borderId="0" xfId="0" applyFont="1" applyFill="1" applyAlignment="1">
      <alignment horizontal="centerContinuous" vertical="top"/>
    </xf>
    <xf numFmtId="0" fontId="6" fillId="25" borderId="0" xfId="0" applyFont="1" applyFill="1" applyAlignment="1">
      <alignment horizontal="center" vertical="center" wrapText="1"/>
    </xf>
    <xf numFmtId="176" fontId="6" fillId="25" borderId="0" xfId="0" applyNumberFormat="1" applyFont="1" applyFill="1" applyAlignment="1">
      <alignment horizontal="right"/>
    </xf>
    <xf numFmtId="0" fontId="6" fillId="25" borderId="0" xfId="0" applyFont="1" applyFill="1" applyAlignment="1">
      <alignment wrapText="1"/>
    </xf>
    <xf numFmtId="0" fontId="6" fillId="25" borderId="0" xfId="0" quotePrefix="1" applyFont="1" applyFill="1" applyAlignment="1">
      <alignment horizontal="left"/>
    </xf>
    <xf numFmtId="165" fontId="6" fillId="0" borderId="0" xfId="0" quotePrefix="1" applyNumberFormat="1" applyFont="1" applyAlignment="1">
      <alignment horizontal="right"/>
    </xf>
    <xf numFmtId="3" fontId="6" fillId="25" borderId="0" xfId="0" applyNumberFormat="1" applyFont="1" applyFill="1"/>
    <xf numFmtId="0" fontId="33" fillId="0" borderId="0" xfId="0" applyFont="1"/>
    <xf numFmtId="172" fontId="33" fillId="0" borderId="0" xfId="0" applyNumberFormat="1" applyFont="1" applyAlignment="1">
      <alignment horizontal="right"/>
    </xf>
    <xf numFmtId="172" fontId="31" fillId="0" borderId="0" xfId="0" applyNumberFormat="1" applyFont="1" applyAlignment="1">
      <alignment horizontal="left"/>
    </xf>
    <xf numFmtId="0" fontId="31" fillId="0" borderId="0" xfId="0" applyFont="1" applyAlignment="1">
      <alignment horizontal="right"/>
    </xf>
    <xf numFmtId="0" fontId="8" fillId="0" borderId="0" xfId="0" applyFont="1"/>
    <xf numFmtId="0" fontId="51" fillId="0" borderId="0" xfId="0" applyFont="1"/>
    <xf numFmtId="0" fontId="51" fillId="59" borderId="0" xfId="0" applyFont="1" applyFill="1"/>
    <xf numFmtId="172" fontId="52" fillId="0" borderId="0" xfId="0" applyNumberFormat="1" applyFont="1"/>
    <xf numFmtId="0" fontId="54" fillId="0" borderId="0" xfId="0" applyFont="1"/>
    <xf numFmtId="0" fontId="33" fillId="0" borderId="0" xfId="0" applyFont="1" applyAlignment="1">
      <alignment horizontal="justify" wrapText="1"/>
    </xf>
    <xf numFmtId="0" fontId="69" fillId="0" borderId="0" xfId="182"/>
    <xf numFmtId="0" fontId="6" fillId="0" borderId="0" xfId="221" applyFont="1"/>
    <xf numFmtId="0" fontId="31" fillId="0" borderId="0" xfId="221" applyFont="1"/>
    <xf numFmtId="179" fontId="31" fillId="0" borderId="0" xfId="221" quotePrefix="1" applyNumberFormat="1" applyFont="1" applyAlignment="1">
      <alignment horizontal="right"/>
    </xf>
    <xf numFmtId="165" fontId="31" fillId="0" borderId="0" xfId="221" applyNumberFormat="1" applyFont="1" applyAlignment="1">
      <alignment horizontal="right"/>
    </xf>
    <xf numFmtId="179" fontId="31" fillId="0" borderId="0" xfId="221" applyNumberFormat="1" applyFont="1" applyAlignment="1">
      <alignment horizontal="right"/>
    </xf>
    <xf numFmtId="179" fontId="6" fillId="0" borderId="0" xfId="221" applyNumberFormat="1" applyFont="1"/>
    <xf numFmtId="179" fontId="6" fillId="0" borderId="0" xfId="221" quotePrefix="1" applyNumberFormat="1" applyFont="1" applyAlignment="1">
      <alignment horizontal="right"/>
    </xf>
    <xf numFmtId="165" fontId="6" fillId="0" borderId="0" xfId="215" applyNumberFormat="1" applyFont="1" applyAlignment="1">
      <alignment horizontal="right"/>
    </xf>
    <xf numFmtId="173" fontId="6" fillId="0" borderId="0" xfId="215" applyNumberFormat="1" applyFont="1"/>
    <xf numFmtId="165" fontId="31" fillId="0" borderId="0" xfId="215" applyNumberFormat="1" applyFont="1" applyAlignment="1">
      <alignment horizontal="right"/>
    </xf>
    <xf numFmtId="167" fontId="31" fillId="0" borderId="0" xfId="215" quotePrefix="1" applyNumberFormat="1" applyFont="1" applyAlignment="1">
      <alignment horizontal="right"/>
    </xf>
    <xf numFmtId="167" fontId="31" fillId="0" borderId="0" xfId="215" applyNumberFormat="1" applyFont="1" applyAlignment="1">
      <alignment horizontal="right"/>
    </xf>
    <xf numFmtId="172" fontId="6" fillId="0" borderId="0" xfId="215" quotePrefix="1" applyNumberFormat="1" applyFont="1" applyAlignment="1">
      <alignment horizontal="right"/>
    </xf>
    <xf numFmtId="172" fontId="6" fillId="0" borderId="0" xfId="215" applyNumberFormat="1" applyFont="1" applyAlignment="1">
      <alignment horizontal="right"/>
    </xf>
    <xf numFmtId="172" fontId="6" fillId="0" borderId="0" xfId="215" quotePrefix="1" applyNumberFormat="1" applyFont="1" applyAlignment="1">
      <alignment horizontal="right" vertical="center"/>
    </xf>
    <xf numFmtId="172" fontId="6" fillId="0" borderId="0" xfId="215" applyNumberFormat="1" applyFont="1" applyAlignment="1">
      <alignment horizontal="right" vertical="center"/>
    </xf>
    <xf numFmtId="172" fontId="31" fillId="0" borderId="0" xfId="215" quotePrefix="1" applyNumberFormat="1" applyFont="1" applyAlignment="1">
      <alignment horizontal="right"/>
    </xf>
    <xf numFmtId="179" fontId="31" fillId="0" borderId="0" xfId="215" quotePrefix="1" applyNumberFormat="1" applyFont="1" applyAlignment="1">
      <alignment horizontal="right"/>
    </xf>
    <xf numFmtId="179" fontId="31" fillId="0" borderId="0" xfId="215" applyNumberFormat="1" applyFont="1" applyAlignment="1">
      <alignment horizontal="right"/>
    </xf>
    <xf numFmtId="179" fontId="6" fillId="0" borderId="0" xfId="215" quotePrefix="1" applyNumberFormat="1" applyFont="1" applyAlignment="1">
      <alignment horizontal="right"/>
    </xf>
    <xf numFmtId="179" fontId="6" fillId="0" borderId="0" xfId="215" applyNumberFormat="1" applyFont="1" applyAlignment="1">
      <alignment horizontal="right"/>
    </xf>
    <xf numFmtId="172" fontId="31" fillId="0" borderId="0" xfId="215" applyNumberFormat="1" applyFont="1" applyAlignment="1">
      <alignment horizontal="right"/>
    </xf>
    <xf numFmtId="167" fontId="6" fillId="0" borderId="0" xfId="215" applyNumberFormat="1" applyFont="1" applyAlignment="1">
      <alignment horizontal="right"/>
    </xf>
    <xf numFmtId="172" fontId="31" fillId="0" borderId="0" xfId="215" applyNumberFormat="1" applyFont="1"/>
    <xf numFmtId="181" fontId="6" fillId="0" borderId="0" xfId="215" applyNumberFormat="1" applyFont="1" applyAlignment="1">
      <alignment horizontal="right"/>
    </xf>
    <xf numFmtId="175" fontId="6" fillId="0" borderId="0" xfId="215" applyNumberFormat="1" applyFont="1" applyAlignment="1">
      <alignment horizontal="right"/>
    </xf>
    <xf numFmtId="164" fontId="6" fillId="0" borderId="0" xfId="215" applyNumberFormat="1" applyFont="1"/>
    <xf numFmtId="164" fontId="31" fillId="0" borderId="0" xfId="215" quotePrefix="1" applyNumberFormat="1" applyFont="1" applyAlignment="1">
      <alignment horizontal="right"/>
    </xf>
    <xf numFmtId="164" fontId="6" fillId="0" borderId="0" xfId="215" applyNumberFormat="1" applyFont="1" applyAlignment="1">
      <alignment horizontal="right"/>
    </xf>
    <xf numFmtId="164" fontId="6" fillId="0" borderId="0" xfId="215" quotePrefix="1" applyNumberFormat="1" applyFont="1" applyAlignment="1">
      <alignment horizontal="right"/>
    </xf>
    <xf numFmtId="0" fontId="98" fillId="0" borderId="0" xfId="287" applyFont="1"/>
    <xf numFmtId="0" fontId="80" fillId="0" borderId="0" xfId="280"/>
    <xf numFmtId="0" fontId="99" fillId="0" borderId="0" xfId="287" applyFont="1" applyAlignment="1">
      <alignment horizontal="center" vertical="center"/>
    </xf>
    <xf numFmtId="0" fontId="100" fillId="0" borderId="0" xfId="287" applyFont="1"/>
    <xf numFmtId="0" fontId="101" fillId="0" borderId="0" xfId="287" applyFont="1"/>
    <xf numFmtId="0" fontId="31" fillId="0" borderId="0" xfId="287" applyFont="1" applyAlignment="1">
      <alignment horizontal="left" indent="2"/>
    </xf>
    <xf numFmtId="0" fontId="6" fillId="0" borderId="0" xfId="287" applyFont="1" applyAlignment="1">
      <alignment horizontal="left" indent="5"/>
    </xf>
    <xf numFmtId="0" fontId="103" fillId="61" borderId="0" xfId="287" applyFont="1" applyFill="1" applyAlignment="1">
      <alignment horizontal="center" vertical="center"/>
    </xf>
    <xf numFmtId="0" fontId="6" fillId="0" borderId="0" xfId="287" applyFont="1"/>
    <xf numFmtId="165" fontId="6" fillId="0" borderId="0" xfId="222" applyNumberFormat="1" applyFont="1" applyAlignment="1">
      <alignment horizontal="right"/>
    </xf>
    <xf numFmtId="165" fontId="31" fillId="0" borderId="0" xfId="222" applyNumberFormat="1" applyFont="1" applyAlignment="1">
      <alignment horizontal="right"/>
    </xf>
    <xf numFmtId="172" fontId="6" fillId="0" borderId="0" xfId="222" applyNumberFormat="1" applyFont="1" applyAlignment="1">
      <alignment horizontal="right"/>
    </xf>
    <xf numFmtId="172" fontId="31" fillId="0" borderId="0" xfId="222" applyNumberFormat="1" applyFont="1" applyAlignment="1">
      <alignment horizontal="right"/>
    </xf>
    <xf numFmtId="172" fontId="31" fillId="0" borderId="0" xfId="222" applyNumberFormat="1" applyFont="1" applyAlignment="1">
      <alignment horizontal="right" wrapText="1"/>
    </xf>
    <xf numFmtId="0" fontId="3" fillId="0" borderId="0" xfId="0" applyFont="1" applyAlignment="1">
      <alignment vertical="center"/>
    </xf>
    <xf numFmtId="0" fontId="69" fillId="0" borderId="0" xfId="292"/>
    <xf numFmtId="0" fontId="6" fillId="0" borderId="0" xfId="222" applyFont="1"/>
    <xf numFmtId="172" fontId="6" fillId="0" borderId="0" xfId="222" quotePrefix="1" applyNumberFormat="1" applyFont="1" applyAlignment="1">
      <alignment horizontal="right"/>
    </xf>
    <xf numFmtId="172" fontId="6" fillId="0" borderId="0" xfId="222" applyNumberFormat="1" applyFont="1" applyAlignment="1">
      <alignment horizontal="left"/>
    </xf>
    <xf numFmtId="0" fontId="69" fillId="0" borderId="0" xfId="293"/>
    <xf numFmtId="167" fontId="31" fillId="0" borderId="0" xfId="222" applyNumberFormat="1" applyFont="1" applyAlignment="1">
      <alignment horizontal="right"/>
    </xf>
    <xf numFmtId="172" fontId="6" fillId="0" borderId="0" xfId="222" applyNumberFormat="1" applyFont="1"/>
    <xf numFmtId="172" fontId="31" fillId="0" borderId="0" xfId="222" applyNumberFormat="1" applyFont="1"/>
    <xf numFmtId="0" fontId="69" fillId="0" borderId="0" xfId="298"/>
    <xf numFmtId="167" fontId="6" fillId="0" borderId="0" xfId="222" applyNumberFormat="1" applyFont="1" applyAlignment="1">
      <alignment horizontal="right"/>
    </xf>
    <xf numFmtId="172" fontId="31" fillId="0" borderId="0" xfId="222" quotePrefix="1" applyNumberFormat="1" applyFont="1" applyAlignment="1">
      <alignment horizontal="right"/>
    </xf>
    <xf numFmtId="0" fontId="69" fillId="0" borderId="0" xfId="300"/>
    <xf numFmtId="172" fontId="31" fillId="58" borderId="0" xfId="222" applyNumberFormat="1" applyFont="1" applyFill="1" applyAlignment="1">
      <alignment horizontal="right"/>
    </xf>
    <xf numFmtId="172" fontId="6" fillId="58" borderId="0" xfId="222" applyNumberFormat="1" applyFont="1" applyFill="1" applyAlignment="1">
      <alignment horizontal="right"/>
    </xf>
    <xf numFmtId="165" fontId="31" fillId="0" borderId="0" xfId="222" applyNumberFormat="1" applyFont="1"/>
    <xf numFmtId="173" fontId="31" fillId="0" borderId="0" xfId="222" applyNumberFormat="1" applyFont="1"/>
    <xf numFmtId="165" fontId="6" fillId="0" borderId="0" xfId="222" applyNumberFormat="1" applyFont="1"/>
    <xf numFmtId="164" fontId="31" fillId="25" borderId="0" xfId="222" applyNumberFormat="1" applyFont="1" applyFill="1"/>
    <xf numFmtId="164" fontId="6" fillId="25" borderId="0" xfId="222" applyNumberFormat="1" applyFont="1" applyFill="1"/>
    <xf numFmtId="164" fontId="31" fillId="25" borderId="0" xfId="217" applyNumberFormat="1" applyFont="1" applyFill="1"/>
    <xf numFmtId="164" fontId="6" fillId="25" borderId="0" xfId="217" applyNumberFormat="1" applyFont="1" applyFill="1"/>
    <xf numFmtId="182" fontId="27" fillId="0" borderId="0" xfId="217" applyNumberFormat="1" applyFont="1"/>
    <xf numFmtId="182" fontId="28" fillId="0" borderId="0" xfId="217" applyNumberFormat="1" applyFont="1"/>
    <xf numFmtId="179" fontId="28" fillId="0" borderId="0" xfId="217" applyNumberFormat="1" applyFont="1"/>
    <xf numFmtId="179" fontId="27" fillId="0" borderId="0" xfId="217" applyNumberFormat="1" applyFont="1"/>
    <xf numFmtId="172" fontId="93" fillId="58" borderId="0" xfId="186" applyNumberFormat="1" applyFont="1" applyFill="1" applyAlignment="1">
      <alignment horizontal="right"/>
    </xf>
    <xf numFmtId="172" fontId="92" fillId="58" borderId="0" xfId="186" applyNumberFormat="1" applyFont="1" applyFill="1" applyAlignment="1">
      <alignment horizontal="right"/>
    </xf>
    <xf numFmtId="0" fontId="92" fillId="58" borderId="0" xfId="185" applyFont="1" applyFill="1" applyAlignment="1">
      <alignment horizontal="left" indent="4"/>
    </xf>
    <xf numFmtId="179" fontId="31" fillId="0" borderId="0" xfId="215" applyNumberFormat="1" applyFont="1"/>
    <xf numFmtId="179" fontId="6" fillId="0" borderId="0" xfId="182" applyNumberFormat="1" applyFont="1" applyAlignment="1">
      <alignment horizontal="right"/>
    </xf>
    <xf numFmtId="179" fontId="69" fillId="0" borderId="0" xfId="182" applyNumberFormat="1"/>
    <xf numFmtId="179" fontId="104" fillId="0" borderId="0" xfId="182" applyNumberFormat="1" applyFont="1"/>
    <xf numFmtId="179" fontId="6" fillId="0" borderId="0" xfId="0" applyNumberFormat="1" applyFont="1"/>
    <xf numFmtId="0" fontId="97" fillId="57" borderId="26" xfId="0" applyFont="1" applyFill="1" applyBorder="1" applyAlignment="1">
      <alignment horizontal="center" vertical="center" wrapText="1"/>
    </xf>
    <xf numFmtId="0" fontId="97" fillId="57" borderId="27" xfId="106" applyFont="1" applyFill="1" applyBorder="1" applyAlignment="1" applyProtection="1">
      <alignment horizontal="center" vertical="center" wrapText="1"/>
    </xf>
    <xf numFmtId="0" fontId="97" fillId="57" borderId="27" xfId="106" applyNumberFormat="1" applyFont="1" applyFill="1" applyBorder="1" applyAlignment="1" applyProtection="1">
      <alignment horizontal="center" vertical="center" wrapText="1"/>
    </xf>
    <xf numFmtId="0" fontId="97" fillId="57" borderId="28" xfId="106" applyNumberFormat="1" applyFont="1" applyFill="1" applyBorder="1" applyAlignment="1" applyProtection="1">
      <alignment horizontal="center" vertical="center" wrapText="1"/>
    </xf>
    <xf numFmtId="0" fontId="97" fillId="57" borderId="27" xfId="215" applyFont="1" applyFill="1" applyBorder="1" applyAlignment="1">
      <alignment horizontal="center" vertical="center"/>
    </xf>
    <xf numFmtId="0" fontId="97" fillId="57" borderId="27" xfId="215" applyFont="1" applyFill="1" applyBorder="1" applyAlignment="1">
      <alignment horizontal="center" vertical="center" wrapText="1"/>
    </xf>
    <xf numFmtId="168" fontId="6" fillId="0" borderId="0" xfId="0" quotePrefix="1" applyNumberFormat="1" applyFont="1" applyAlignment="1">
      <alignment horizontal="right"/>
    </xf>
    <xf numFmtId="0" fontId="97" fillId="57" borderId="26" xfId="0" applyFont="1" applyFill="1" applyBorder="1" applyAlignment="1">
      <alignment horizontal="centerContinuous" vertical="center" wrapText="1"/>
    </xf>
    <xf numFmtId="0" fontId="97" fillId="57" borderId="29" xfId="0" applyFont="1" applyFill="1" applyBorder="1" applyAlignment="1">
      <alignment horizontal="centerContinuous" vertical="center" wrapText="1"/>
    </xf>
    <xf numFmtId="0" fontId="97" fillId="57" borderId="29" xfId="0" applyFont="1" applyFill="1" applyBorder="1" applyAlignment="1">
      <alignment horizontal="center" vertical="center" wrapText="1"/>
    </xf>
    <xf numFmtId="0" fontId="97" fillId="57" borderId="26" xfId="315" applyFont="1" applyFill="1" applyBorder="1" applyAlignment="1">
      <alignment horizontal="center" vertical="center"/>
    </xf>
    <xf numFmtId="0" fontId="97" fillId="57" borderId="26" xfId="315" applyFont="1" applyFill="1" applyBorder="1" applyAlignment="1">
      <alignment horizontal="center" vertical="center" wrapText="1"/>
    </xf>
    <xf numFmtId="0" fontId="97" fillId="57" borderId="29" xfId="315" applyFont="1" applyFill="1" applyBorder="1" applyAlignment="1">
      <alignment horizontal="center" vertical="center" wrapText="1"/>
    </xf>
    <xf numFmtId="171" fontId="31" fillId="25" borderId="0" xfId="0" applyNumberFormat="1" applyFont="1" applyFill="1" applyAlignment="1">
      <alignment horizontal="right"/>
    </xf>
    <xf numFmtId="167" fontId="31" fillId="0" borderId="0" xfId="221" applyNumberFormat="1" applyFont="1"/>
    <xf numFmtId="167" fontId="6" fillId="0" borderId="0" xfId="215" quotePrefix="1" applyNumberFormat="1" applyFont="1" applyAlignment="1">
      <alignment horizontal="right"/>
    </xf>
    <xf numFmtId="172" fontId="97" fillId="57" borderId="27" xfId="0" applyNumberFormat="1" applyFont="1" applyFill="1" applyBorder="1" applyAlignment="1">
      <alignment horizontal="left" wrapText="1"/>
    </xf>
    <xf numFmtId="0" fontId="97" fillId="59" borderId="26" xfId="185" applyFont="1" applyFill="1" applyBorder="1" applyAlignment="1">
      <alignment horizontal="center" vertical="center" wrapText="1"/>
    </xf>
    <xf numFmtId="0" fontId="105" fillId="61" borderId="30" xfId="287" applyFont="1" applyFill="1" applyBorder="1" applyAlignment="1">
      <alignment horizontal="center" vertical="center"/>
    </xf>
    <xf numFmtId="0" fontId="105" fillId="61" borderId="30" xfId="287" applyFont="1" applyFill="1" applyBorder="1" applyAlignment="1">
      <alignment horizontal="center" vertical="center" wrapText="1"/>
    </xf>
    <xf numFmtId="0" fontId="97" fillId="59" borderId="26" xfId="185" applyFont="1" applyFill="1" applyBorder="1" applyAlignment="1">
      <alignment horizontal="center" vertical="center"/>
    </xf>
    <xf numFmtId="0" fontId="97" fillId="59" borderId="26" xfId="185" applyFont="1" applyFill="1" applyBorder="1" applyAlignment="1">
      <alignment horizontal="center" vertical="justify" wrapText="1"/>
    </xf>
    <xf numFmtId="0" fontId="97" fillId="57" borderId="26" xfId="315" applyFont="1" applyFill="1" applyBorder="1" applyAlignment="1">
      <alignment horizontal="centerContinuous" vertical="center"/>
    </xf>
    <xf numFmtId="0" fontId="97" fillId="57" borderId="29" xfId="315" applyFont="1" applyFill="1" applyBorder="1" applyAlignment="1">
      <alignment horizontal="center" vertical="center"/>
    </xf>
    <xf numFmtId="0" fontId="97" fillId="57" borderId="26" xfId="315" applyFont="1" applyFill="1" applyBorder="1" applyAlignment="1">
      <alignment horizontal="centerContinuous" vertical="center" wrapText="1"/>
    </xf>
    <xf numFmtId="0" fontId="97" fillId="57" borderId="29" xfId="315" applyFont="1" applyFill="1" applyBorder="1" applyAlignment="1">
      <alignment horizontal="centerContinuous" vertical="center" wrapText="1"/>
    </xf>
    <xf numFmtId="0" fontId="97" fillId="57" borderId="27" xfId="315" applyFont="1" applyFill="1" applyBorder="1" applyAlignment="1">
      <alignment horizontal="centerContinuous" vertical="center" wrapText="1"/>
    </xf>
    <xf numFmtId="0" fontId="97" fillId="57" borderId="27" xfId="315" applyFont="1" applyFill="1" applyBorder="1" applyAlignment="1">
      <alignment horizontal="center" vertical="center" wrapText="1"/>
    </xf>
    <xf numFmtId="0" fontId="97" fillId="57" borderId="28" xfId="315" applyFont="1" applyFill="1" applyBorder="1" applyAlignment="1">
      <alignment horizontal="center" vertical="center" wrapText="1"/>
    </xf>
    <xf numFmtId="0" fontId="97" fillId="57" borderId="27" xfId="0" applyFont="1" applyFill="1" applyBorder="1" applyAlignment="1">
      <alignment horizontal="centerContinuous" vertical="center" wrapText="1"/>
    </xf>
    <xf numFmtId="0" fontId="97" fillId="57" borderId="28" xfId="0" applyFont="1" applyFill="1" applyBorder="1" applyAlignment="1">
      <alignment horizontal="centerContinuous" vertical="center" wrapText="1"/>
    </xf>
    <xf numFmtId="0" fontId="97" fillId="57" borderId="0" xfId="0" applyFont="1" applyFill="1" applyAlignment="1">
      <alignment horizontal="center" vertical="center" wrapText="1"/>
    </xf>
    <xf numFmtId="0" fontId="97" fillId="57" borderId="31" xfId="0" applyFont="1" applyFill="1" applyBorder="1" applyAlignment="1">
      <alignment horizontal="center" vertical="center" wrapText="1"/>
    </xf>
    <xf numFmtId="49" fontId="97" fillId="57" borderId="31" xfId="0" applyNumberFormat="1" applyFont="1" applyFill="1" applyBorder="1" applyAlignment="1">
      <alignment horizontal="right" vertical="center" wrapText="1"/>
    </xf>
    <xf numFmtId="0" fontId="97" fillId="57" borderId="31" xfId="0" applyFont="1" applyFill="1" applyBorder="1" applyAlignment="1">
      <alignment vertical="center" wrapText="1"/>
    </xf>
    <xf numFmtId="172" fontId="97" fillId="57" borderId="31" xfId="0" applyNumberFormat="1" applyFont="1" applyFill="1" applyBorder="1" applyAlignment="1">
      <alignment horizontal="left" vertical="center" wrapText="1"/>
    </xf>
    <xf numFmtId="172" fontId="97" fillId="57" borderId="32" xfId="0" applyNumberFormat="1" applyFont="1" applyFill="1" applyBorder="1" applyAlignment="1">
      <alignment wrapText="1"/>
    </xf>
    <xf numFmtId="172" fontId="97" fillId="57" borderId="32" xfId="0" applyNumberFormat="1" applyFont="1" applyFill="1" applyBorder="1" applyAlignment="1">
      <alignment horizontal="left" wrapText="1"/>
    </xf>
    <xf numFmtId="172" fontId="97" fillId="57" borderId="28" xfId="0" applyNumberFormat="1" applyFont="1" applyFill="1" applyBorder="1" applyAlignment="1">
      <alignment horizontal="left" wrapText="1"/>
    </xf>
    <xf numFmtId="172" fontId="97" fillId="57" borderId="33" xfId="0" applyNumberFormat="1" applyFont="1" applyFill="1" applyBorder="1" applyAlignment="1">
      <alignment horizontal="left" wrapText="1"/>
    </xf>
    <xf numFmtId="172" fontId="97" fillId="57" borderId="34" xfId="0" applyNumberFormat="1" applyFont="1" applyFill="1" applyBorder="1" applyAlignment="1">
      <alignment wrapText="1"/>
    </xf>
    <xf numFmtId="172" fontId="97" fillId="57" borderId="35" xfId="0" applyNumberFormat="1" applyFont="1" applyFill="1" applyBorder="1" applyAlignment="1">
      <alignment wrapText="1"/>
    </xf>
    <xf numFmtId="0" fontId="97" fillId="57" borderId="0" xfId="0" applyFont="1" applyFill="1" applyAlignment="1">
      <alignment wrapText="1"/>
    </xf>
    <xf numFmtId="172" fontId="97" fillId="57" borderId="0" xfId="0" applyNumberFormat="1" applyFont="1" applyFill="1" applyAlignment="1">
      <alignment vertical="center" wrapText="1"/>
    </xf>
    <xf numFmtId="172" fontId="97" fillId="57" borderId="31" xfId="0" applyNumberFormat="1" applyFont="1" applyFill="1" applyBorder="1" applyAlignment="1">
      <alignment horizontal="right" vertical="center" wrapText="1"/>
    </xf>
    <xf numFmtId="172" fontId="97" fillId="57" borderId="0" xfId="0" applyNumberFormat="1" applyFont="1" applyFill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center" vertical="center" wrapText="1"/>
    </xf>
    <xf numFmtId="0" fontId="97" fillId="57" borderId="26" xfId="215" applyFont="1" applyFill="1" applyBorder="1" applyAlignment="1">
      <alignment horizontal="center" vertical="center" wrapText="1"/>
    </xf>
    <xf numFmtId="0" fontId="97" fillId="57" borderId="29" xfId="215" applyFont="1" applyFill="1" applyBorder="1" applyAlignment="1">
      <alignment horizontal="center" vertical="center" wrapText="1"/>
    </xf>
    <xf numFmtId="0" fontId="97" fillId="57" borderId="34" xfId="215" quotePrefix="1" applyFont="1" applyFill="1" applyBorder="1" applyAlignment="1">
      <alignment horizontal="center" vertical="center" wrapText="1"/>
    </xf>
    <xf numFmtId="0" fontId="97" fillId="57" borderId="35" xfId="215" quotePrefix="1" applyFont="1" applyFill="1" applyBorder="1" applyAlignment="1">
      <alignment horizontal="center" vertical="center" wrapText="1"/>
    </xf>
    <xf numFmtId="0" fontId="97" fillId="57" borderId="28" xfId="215" applyFont="1" applyFill="1" applyBorder="1" applyAlignment="1">
      <alignment horizontal="center" vertical="center" wrapText="1"/>
    </xf>
    <xf numFmtId="165" fontId="6" fillId="0" borderId="0" xfId="221" applyNumberFormat="1" applyFont="1" applyAlignment="1">
      <alignment horizontal="right"/>
    </xf>
    <xf numFmtId="179" fontId="31" fillId="0" borderId="0" xfId="182" applyNumberFormat="1" applyFont="1" applyAlignment="1">
      <alignment horizontal="right"/>
    </xf>
    <xf numFmtId="0" fontId="8" fillId="0" borderId="0" xfId="259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259" quotePrefix="1" applyFont="1" applyAlignment="1">
      <alignment horizontal="center"/>
    </xf>
    <xf numFmtId="0" fontId="6" fillId="0" borderId="0" xfId="314" applyFo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3" fillId="0" borderId="0" xfId="0" applyFont="1"/>
    <xf numFmtId="168" fontId="6" fillId="0" borderId="0" xfId="315" quotePrefix="1" applyNumberFormat="1" applyFont="1" applyAlignment="1">
      <alignment horizontal="right"/>
    </xf>
    <xf numFmtId="186" fontId="6" fillId="0" borderId="0" xfId="0" applyNumberFormat="1" applyFont="1" applyAlignment="1">
      <alignment horizontal="right"/>
    </xf>
    <xf numFmtId="179" fontId="31" fillId="25" borderId="0" xfId="215" applyNumberFormat="1" applyFont="1" applyFill="1" applyAlignment="1">
      <alignment horizontal="right" vertical="center"/>
    </xf>
    <xf numFmtId="174" fontId="6" fillId="0" borderId="0" xfId="0" quotePrefix="1" applyNumberFormat="1" applyFont="1" applyAlignment="1">
      <alignment horizontal="right"/>
    </xf>
    <xf numFmtId="0" fontId="97" fillId="57" borderId="27" xfId="0" applyFont="1" applyFill="1" applyBorder="1" applyAlignment="1">
      <alignment horizontal="center" vertical="center" wrapText="1"/>
    </xf>
    <xf numFmtId="164" fontId="6" fillId="25" borderId="0" xfId="0" applyNumberFormat="1" applyFont="1" applyFill="1" applyAlignment="1">
      <alignment horizontal="right"/>
    </xf>
    <xf numFmtId="165" fontId="6" fillId="25" borderId="0" xfId="0" applyNumberFormat="1" applyFont="1" applyFill="1"/>
    <xf numFmtId="183" fontId="6" fillId="25" borderId="0" xfId="0" applyNumberFormat="1" applyFont="1" applyFill="1" applyAlignment="1">
      <alignment horizontal="right"/>
    </xf>
    <xf numFmtId="164" fontId="31" fillId="25" borderId="0" xfId="0" applyNumberFormat="1" applyFont="1" applyFill="1"/>
    <xf numFmtId="176" fontId="6" fillId="25" borderId="0" xfId="0" quotePrefix="1" applyNumberFormat="1" applyFont="1" applyFill="1" applyAlignment="1">
      <alignment horizontal="right"/>
    </xf>
    <xf numFmtId="187" fontId="6" fillId="25" borderId="0" xfId="0" quotePrefix="1" applyNumberFormat="1" applyFont="1" applyFill="1" applyAlignment="1">
      <alignment horizontal="right"/>
    </xf>
    <xf numFmtId="187" fontId="6" fillId="25" borderId="0" xfId="0" applyNumberFormat="1" applyFont="1" applyFill="1" applyAlignment="1">
      <alignment horizontal="right"/>
    </xf>
    <xf numFmtId="179" fontId="31" fillId="0" borderId="0" xfId="221" applyNumberFormat="1" applyFont="1"/>
    <xf numFmtId="179" fontId="31" fillId="58" borderId="0" xfId="221" applyNumberFormat="1" applyFont="1" applyFill="1"/>
    <xf numFmtId="179" fontId="6" fillId="0" borderId="0" xfId="221" quotePrefix="1" applyNumberFormat="1" applyFont="1" applyAlignment="1">
      <alignment horizontal="right" vertical="center"/>
    </xf>
    <xf numFmtId="179" fontId="6" fillId="0" borderId="0" xfId="221" applyNumberFormat="1" applyFont="1" applyAlignment="1">
      <alignment horizontal="right" vertical="center"/>
    </xf>
    <xf numFmtId="179" fontId="93" fillId="58" borderId="0" xfId="185" applyNumberFormat="1" applyFont="1" applyFill="1"/>
    <xf numFmtId="179" fontId="27" fillId="0" borderId="0" xfId="182" applyNumberFormat="1" applyFont="1"/>
    <xf numFmtId="179" fontId="28" fillId="58" borderId="0" xfId="185" applyNumberFormat="1" applyFont="1" applyFill="1"/>
    <xf numFmtId="179" fontId="27" fillId="58" borderId="0" xfId="185" applyNumberFormat="1" applyFont="1" applyFill="1"/>
    <xf numFmtId="179" fontId="27" fillId="58" borderId="0" xfId="185" quotePrefix="1" applyNumberFormat="1" applyFont="1" applyFill="1" applyAlignment="1">
      <alignment horizontal="right"/>
    </xf>
    <xf numFmtId="179" fontId="28" fillId="58" borderId="0" xfId="185" quotePrefix="1" applyNumberFormat="1" applyFont="1" applyFill="1" applyAlignment="1">
      <alignment horizontal="right"/>
    </xf>
    <xf numFmtId="0" fontId="3" fillId="0" borderId="0" xfId="0" applyFont="1" applyAlignment="1">
      <alignment horizontal="justify" vertical="center"/>
    </xf>
    <xf numFmtId="0" fontId="92" fillId="0" borderId="0" xfId="185" applyFont="1"/>
    <xf numFmtId="172" fontId="92" fillId="0" borderId="0" xfId="185" applyNumberFormat="1" applyFont="1"/>
    <xf numFmtId="0" fontId="88" fillId="59" borderId="0" xfId="185" applyFont="1" applyFill="1"/>
    <xf numFmtId="0" fontId="97" fillId="57" borderId="27" xfId="0" applyFont="1" applyFill="1" applyBorder="1" applyAlignment="1">
      <alignment horizontal="center" vertical="center"/>
    </xf>
    <xf numFmtId="0" fontId="91" fillId="57" borderId="27" xfId="215" applyFont="1" applyFill="1" applyBorder="1" applyAlignment="1">
      <alignment horizontal="center" vertical="center"/>
    </xf>
    <xf numFmtId="0" fontId="4" fillId="0" borderId="0" xfId="160" applyFill="1" applyAlignment="1" applyProtection="1"/>
    <xf numFmtId="165" fontId="28" fillId="0" borderId="0" xfId="215" applyNumberFormat="1" applyFont="1" applyProtection="1">
      <protection locked="0"/>
    </xf>
    <xf numFmtId="0" fontId="2" fillId="0" borderId="0" xfId="259" applyFont="1" applyAlignment="1">
      <alignment horizontal="center"/>
    </xf>
    <xf numFmtId="169" fontId="6" fillId="0" borderId="0" xfId="0" applyNumberFormat="1" applyFont="1" applyAlignment="1">
      <alignment horizontal="right"/>
    </xf>
    <xf numFmtId="1" fontId="6" fillId="0" borderId="0" xfId="315" applyNumberFormat="1" applyFont="1"/>
    <xf numFmtId="175" fontId="6" fillId="0" borderId="0" xfId="0" applyNumberFormat="1" applyFont="1" applyAlignment="1">
      <alignment horizontal="right"/>
    </xf>
    <xf numFmtId="188" fontId="30" fillId="0" borderId="0" xfId="0" applyNumberFormat="1" applyFont="1" applyAlignment="1">
      <alignment horizontal="right"/>
    </xf>
    <xf numFmtId="169" fontId="6" fillId="0" borderId="0" xfId="215" applyNumberFormat="1" applyFont="1" applyAlignment="1">
      <alignment horizontal="right"/>
    </xf>
    <xf numFmtId="164" fontId="30" fillId="0" borderId="0" xfId="0" applyNumberFormat="1" applyFont="1" applyAlignment="1">
      <alignment horizontal="right"/>
    </xf>
    <xf numFmtId="0" fontId="1" fillId="0" borderId="0" xfId="421"/>
    <xf numFmtId="0" fontId="6" fillId="0" borderId="0" xfId="447" applyFont="1"/>
    <xf numFmtId="0" fontId="92" fillId="58" borderId="0" xfId="367" applyFont="1" applyFill="1"/>
    <xf numFmtId="0" fontId="93" fillId="58" borderId="0" xfId="367" applyFont="1" applyFill="1"/>
    <xf numFmtId="165" fontId="92" fillId="58" borderId="0" xfId="367" applyNumberFormat="1" applyFont="1" applyFill="1"/>
    <xf numFmtId="0" fontId="97" fillId="0" borderId="38" xfId="367" applyFont="1" applyBorder="1" applyAlignment="1">
      <alignment vertical="center" wrapText="1"/>
    </xf>
    <xf numFmtId="165" fontId="6" fillId="0" borderId="0" xfId="447" applyNumberFormat="1" applyFont="1" applyAlignment="1">
      <alignment horizontal="right"/>
    </xf>
    <xf numFmtId="172" fontId="6" fillId="0" borderId="0" xfId="447" applyNumberFormat="1" applyFont="1"/>
    <xf numFmtId="165" fontId="31" fillId="0" borderId="0" xfId="447" applyNumberFormat="1" applyFont="1" applyAlignment="1">
      <alignment horizontal="right"/>
    </xf>
    <xf numFmtId="172" fontId="6" fillId="0" borderId="0" xfId="447" applyNumberFormat="1" applyFont="1" applyAlignment="1">
      <alignment horizontal="right"/>
    </xf>
    <xf numFmtId="172" fontId="31" fillId="0" borderId="0" xfId="447" applyNumberFormat="1" applyFont="1" applyAlignment="1">
      <alignment horizontal="right"/>
    </xf>
    <xf numFmtId="0" fontId="3" fillId="0" borderId="0" xfId="359" applyFont="1" applyAlignment="1">
      <alignment horizontal="center" vertical="center"/>
    </xf>
    <xf numFmtId="0" fontId="3" fillId="0" borderId="0" xfId="359" applyFont="1" applyAlignment="1">
      <alignment vertical="center"/>
    </xf>
    <xf numFmtId="0" fontId="3" fillId="63" borderId="0" xfId="465" applyFont="1" applyFill="1" applyAlignment="1">
      <alignment horizontal="center" vertical="center"/>
    </xf>
    <xf numFmtId="0" fontId="6" fillId="0" borderId="0" xfId="465" applyFont="1"/>
    <xf numFmtId="0" fontId="108" fillId="0" borderId="0" xfId="160" applyFont="1" applyFill="1" applyBorder="1" applyAlignment="1" applyProtection="1"/>
    <xf numFmtId="0" fontId="97" fillId="57" borderId="26" xfId="465" applyFont="1" applyFill="1" applyBorder="1" applyAlignment="1">
      <alignment horizontal="center" vertical="center" wrapText="1"/>
    </xf>
    <xf numFmtId="0" fontId="97" fillId="57" borderId="27" xfId="465" applyFont="1" applyFill="1" applyBorder="1" applyAlignment="1">
      <alignment horizontal="center" vertical="center" wrapText="1"/>
    </xf>
    <xf numFmtId="0" fontId="6" fillId="25" borderId="0" xfId="465" applyFont="1" applyFill="1" applyAlignment="1">
      <alignment horizontal="center" vertical="center" wrapText="1"/>
    </xf>
    <xf numFmtId="0" fontId="31" fillId="25" borderId="0" xfId="465" applyFont="1" applyFill="1"/>
    <xf numFmtId="172" fontId="31" fillId="25" borderId="0" xfId="465" applyNumberFormat="1" applyFont="1" applyFill="1"/>
    <xf numFmtId="186" fontId="31" fillId="25" borderId="0" xfId="465" applyNumberFormat="1" applyFont="1" applyFill="1"/>
    <xf numFmtId="165" fontId="31" fillId="25" borderId="0" xfId="465" applyNumberFormat="1" applyFont="1" applyFill="1" applyAlignment="1">
      <alignment horizontal="right"/>
    </xf>
    <xf numFmtId="0" fontId="6" fillId="25" borderId="0" xfId="465" applyFont="1" applyFill="1" applyAlignment="1">
      <alignment horizontal="left" indent="2"/>
    </xf>
    <xf numFmtId="172" fontId="6" fillId="25" borderId="0" xfId="465" applyNumberFormat="1" applyFont="1" applyFill="1" applyAlignment="1">
      <alignment horizontal="right"/>
    </xf>
    <xf numFmtId="165" fontId="6" fillId="25" borderId="0" xfId="465" applyNumberFormat="1" applyFont="1" applyFill="1" applyAlignment="1">
      <alignment horizontal="right"/>
    </xf>
    <xf numFmtId="172" fontId="31" fillId="0" borderId="0" xfId="465" applyNumberFormat="1" applyFont="1"/>
    <xf numFmtId="172" fontId="6" fillId="0" borderId="0" xfId="465" applyNumberFormat="1" applyFont="1" applyAlignment="1">
      <alignment horizontal="right"/>
    </xf>
    <xf numFmtId="0" fontId="6" fillId="25" borderId="0" xfId="465" applyFont="1" applyFill="1"/>
    <xf numFmtId="0" fontId="35" fillId="25" borderId="0" xfId="465" applyFont="1" applyFill="1"/>
    <xf numFmtId="0" fontId="6" fillId="57" borderId="0" xfId="465" applyFont="1" applyFill="1"/>
    <xf numFmtId="0" fontId="35" fillId="57" borderId="0" xfId="465" applyFont="1" applyFill="1"/>
    <xf numFmtId="0" fontId="35" fillId="0" borderId="0" xfId="465" applyFont="1"/>
    <xf numFmtId="0" fontId="49" fillId="58" borderId="0" xfId="466" applyFont="1" applyFill="1" applyAlignment="1">
      <alignment horizontal="left"/>
    </xf>
    <xf numFmtId="0" fontId="49" fillId="58" borderId="0" xfId="466" applyFont="1" applyFill="1"/>
    <xf numFmtId="0" fontId="109" fillId="0" borderId="0" xfId="359" applyFont="1"/>
    <xf numFmtId="0" fontId="80" fillId="0" borderId="0" xfId="359"/>
    <xf numFmtId="1" fontId="33" fillId="0" borderId="0" xfId="359" applyNumberFormat="1" applyFont="1" applyAlignment="1">
      <alignment horizontal="left"/>
    </xf>
    <xf numFmtId="0" fontId="6" fillId="0" borderId="0" xfId="359" applyFont="1"/>
    <xf numFmtId="0" fontId="31" fillId="0" borderId="0" xfId="359" applyFont="1"/>
    <xf numFmtId="168" fontId="31" fillId="58" borderId="0" xfId="359" applyNumberFormat="1" applyFont="1" applyFill="1" applyAlignment="1">
      <alignment horizontal="right"/>
    </xf>
    <xf numFmtId="168" fontId="31" fillId="58" borderId="0" xfId="359" applyNumberFormat="1" applyFont="1" applyFill="1"/>
    <xf numFmtId="0" fontId="6" fillId="25" borderId="0" xfId="465" applyFont="1" applyFill="1" applyAlignment="1">
      <alignment horizontal="centerContinuous"/>
    </xf>
    <xf numFmtId="0" fontId="6" fillId="0" borderId="0" xfId="359" applyFont="1" applyAlignment="1">
      <alignment horizontal="left" indent="1"/>
    </xf>
    <xf numFmtId="168" fontId="6" fillId="58" borderId="0" xfId="359" applyNumberFormat="1" applyFont="1" applyFill="1"/>
    <xf numFmtId="0" fontId="6" fillId="62" borderId="0" xfId="359" applyFont="1" applyFill="1"/>
    <xf numFmtId="0" fontId="98" fillId="0" borderId="0" xfId="465" applyFont="1"/>
    <xf numFmtId="3" fontId="6" fillId="25" borderId="0" xfId="465" applyNumberFormat="1" applyFont="1" applyFill="1" applyAlignment="1">
      <alignment horizontal="left" indent="2"/>
    </xf>
    <xf numFmtId="172" fontId="6" fillId="0" borderId="0" xfId="465" quotePrefix="1" applyNumberFormat="1" applyFont="1" applyAlignment="1">
      <alignment horizontal="right"/>
    </xf>
    <xf numFmtId="0" fontId="100" fillId="0" borderId="0" xfId="359" applyFont="1" applyAlignment="1">
      <alignment horizontal="left" vertical="center"/>
    </xf>
    <xf numFmtId="0" fontId="100" fillId="0" borderId="0" xfId="359" applyFont="1" applyAlignment="1">
      <alignment vertical="center"/>
    </xf>
    <xf numFmtId="189" fontId="6" fillId="0" borderId="0" xfId="0" applyNumberFormat="1" applyFont="1" applyAlignment="1">
      <alignment horizontal="right"/>
    </xf>
    <xf numFmtId="187" fontId="31" fillId="25" borderId="0" xfId="0" applyNumberFormat="1" applyFont="1" applyFill="1" applyAlignment="1">
      <alignment horizontal="right"/>
    </xf>
    <xf numFmtId="175" fontId="6" fillId="0" borderId="0" xfId="221" applyNumberFormat="1" applyFont="1" applyAlignment="1">
      <alignment horizontal="right"/>
    </xf>
    <xf numFmtId="190" fontId="31" fillId="0" borderId="0" xfId="217" applyNumberFormat="1" applyFont="1"/>
    <xf numFmtId="190" fontId="6" fillId="0" borderId="0" xfId="217" applyNumberFormat="1" applyFont="1"/>
    <xf numFmtId="164" fontId="102" fillId="0" borderId="0" xfId="287" applyNumberFormat="1" applyFont="1" applyAlignment="1">
      <alignment horizontal="right"/>
    </xf>
    <xf numFmtId="164" fontId="101" fillId="0" borderId="0" xfId="287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172" fontId="33" fillId="0" borderId="0" xfId="0" applyNumberFormat="1" applyFont="1" applyAlignment="1">
      <alignment horizontal="left"/>
    </xf>
    <xf numFmtId="0" fontId="6" fillId="25" borderId="0" xfId="467" applyFont="1" applyFill="1"/>
    <xf numFmtId="0" fontId="31" fillId="60" borderId="0" xfId="315" applyFont="1" applyFill="1"/>
    <xf numFmtId="174" fontId="33" fillId="60" borderId="0" xfId="315" applyNumberFormat="1" applyFont="1" applyFill="1" applyAlignment="1">
      <alignment horizontal="center"/>
    </xf>
    <xf numFmtId="0" fontId="31" fillId="60" borderId="0" xfId="467" applyFont="1" applyFill="1" applyAlignment="1">
      <alignment horizontal="center" wrapText="1"/>
    </xf>
    <xf numFmtId="174" fontId="49" fillId="60" borderId="0" xfId="467" quotePrefix="1" applyNumberFormat="1" applyFont="1" applyFill="1" applyAlignment="1">
      <alignment horizontal="center" wrapText="1"/>
    </xf>
    <xf numFmtId="0" fontId="31" fillId="0" borderId="0" xfId="467" applyFont="1" applyAlignment="1">
      <alignment horizontal="center" wrapText="1"/>
    </xf>
    <xf numFmtId="0" fontId="6" fillId="0" borderId="0" xfId="467" applyFont="1"/>
    <xf numFmtId="0" fontId="91" fillId="57" borderId="26" xfId="467" applyFont="1" applyFill="1" applyBorder="1" applyAlignment="1">
      <alignment horizontal="center" vertical="center" wrapText="1"/>
    </xf>
    <xf numFmtId="0" fontId="6" fillId="60" borderId="0" xfId="467" applyFont="1" applyFill="1" applyAlignment="1">
      <alignment horizontal="center"/>
    </xf>
    <xf numFmtId="0" fontId="6" fillId="60" borderId="0" xfId="467" applyFont="1" applyFill="1"/>
    <xf numFmtId="0" fontId="112" fillId="25" borderId="0" xfId="467" applyFont="1" applyFill="1" applyAlignment="1">
      <alignment horizontal="center" vertical="center"/>
    </xf>
    <xf numFmtId="0" fontId="31" fillId="25" borderId="0" xfId="467" applyFont="1" applyFill="1"/>
    <xf numFmtId="174" fontId="49" fillId="25" borderId="0" xfId="467" applyNumberFormat="1" applyFont="1" applyFill="1"/>
    <xf numFmtId="174" fontId="49" fillId="0" borderId="0" xfId="467" applyNumberFormat="1" applyFont="1"/>
    <xf numFmtId="189" fontId="49" fillId="25" borderId="0" xfId="467" applyNumberFormat="1" applyFont="1" applyFill="1" applyAlignment="1">
      <alignment horizontal="right"/>
    </xf>
    <xf numFmtId="0" fontId="31" fillId="60" borderId="0" xfId="467" applyFont="1" applyFill="1"/>
    <xf numFmtId="0" fontId="113" fillId="25" borderId="0" xfId="467" applyFont="1" applyFill="1" applyAlignment="1">
      <alignment horizontal="left" indent="2"/>
    </xf>
    <xf numFmtId="168" fontId="6" fillId="0" borderId="0" xfId="467" applyNumberFormat="1" applyFont="1"/>
    <xf numFmtId="165" fontId="31" fillId="0" borderId="0" xfId="467" applyNumberFormat="1" applyFont="1" applyAlignment="1">
      <alignment horizontal="right"/>
    </xf>
    <xf numFmtId="174" fontId="6" fillId="60" borderId="0" xfId="467" applyNumberFormat="1" applyFont="1" applyFill="1"/>
    <xf numFmtId="0" fontId="31" fillId="60" borderId="0" xfId="467" applyFont="1" applyFill="1" applyAlignment="1">
      <alignment horizontal="center"/>
    </xf>
    <xf numFmtId="168" fontId="6" fillId="25" borderId="0" xfId="467" applyNumberFormat="1" applyFont="1" applyFill="1"/>
    <xf numFmtId="0" fontId="6" fillId="25" borderId="0" xfId="467" applyFont="1" applyFill="1" applyAlignment="1">
      <alignment horizontal="center"/>
    </xf>
    <xf numFmtId="174" fontId="6" fillId="25" borderId="0" xfId="467" applyNumberFormat="1" applyFont="1" applyFill="1"/>
    <xf numFmtId="0" fontId="6" fillId="57" borderId="0" xfId="467" applyFont="1" applyFill="1"/>
    <xf numFmtId="168" fontId="6" fillId="57" borderId="0" xfId="467" applyNumberFormat="1" applyFont="1" applyFill="1"/>
    <xf numFmtId="172" fontId="114" fillId="0" borderId="0" xfId="447" applyNumberFormat="1" applyFont="1"/>
    <xf numFmtId="0" fontId="54" fillId="0" borderId="0" xfId="447" applyFont="1"/>
    <xf numFmtId="172" fontId="54" fillId="0" borderId="0" xfId="447" applyNumberFormat="1" applyFont="1" applyAlignment="1">
      <alignment horizontal="right"/>
    </xf>
    <xf numFmtId="0" fontId="2" fillId="0" borderId="0" xfId="447"/>
    <xf numFmtId="0" fontId="2" fillId="57" borderId="0" xfId="447" applyFill="1" applyAlignment="1">
      <alignment horizontal="right"/>
    </xf>
    <xf numFmtId="179" fontId="27" fillId="0" borderId="0" xfId="217" applyNumberFormat="1" applyFont="1" applyAlignment="1">
      <alignment horizontal="right"/>
    </xf>
    <xf numFmtId="179" fontId="28" fillId="0" borderId="0" xfId="217" applyNumberFormat="1" applyFont="1" applyAlignment="1">
      <alignment horizontal="right"/>
    </xf>
    <xf numFmtId="179" fontId="27" fillId="0" borderId="0" xfId="182" applyNumberFormat="1" applyFont="1" applyAlignment="1">
      <alignment horizontal="right"/>
    </xf>
    <xf numFmtId="179" fontId="28" fillId="0" borderId="0" xfId="182" applyNumberFormat="1" applyFont="1" applyAlignment="1">
      <alignment horizontal="right"/>
    </xf>
    <xf numFmtId="165" fontId="6" fillId="0" borderId="0" xfId="467" applyNumberFormat="1" applyFont="1" applyAlignment="1">
      <alignment horizontal="right"/>
    </xf>
    <xf numFmtId="189" fontId="6" fillId="25" borderId="0" xfId="467" applyNumberFormat="1" applyFont="1" applyFill="1" applyAlignment="1">
      <alignment horizontal="right"/>
    </xf>
    <xf numFmtId="174" fontId="6" fillId="25" borderId="0" xfId="467" applyNumberFormat="1" applyFont="1" applyFill="1" applyAlignment="1">
      <alignment horizontal="right"/>
    </xf>
    <xf numFmtId="0" fontId="0" fillId="0" borderId="0" xfId="0" applyAlignment="1">
      <alignment horizontal="left" vertical="top"/>
    </xf>
    <xf numFmtId="0" fontId="91" fillId="57" borderId="26" xfId="467" applyFont="1" applyFill="1" applyBorder="1" applyAlignment="1">
      <alignment horizontal="centerContinuous" vertical="center" wrapText="1"/>
    </xf>
    <xf numFmtId="0" fontId="2" fillId="0" borderId="0" xfId="467"/>
    <xf numFmtId="168" fontId="6" fillId="0" borderId="0" xfId="467" applyNumberFormat="1" applyFont="1" applyAlignment="1">
      <alignment horizontal="left" indent="1"/>
    </xf>
    <xf numFmtId="3" fontId="6" fillId="0" borderId="0" xfId="467" applyNumberFormat="1" applyFont="1"/>
    <xf numFmtId="0" fontId="31" fillId="0" borderId="0" xfId="467" applyFont="1"/>
    <xf numFmtId="3" fontId="6" fillId="57" borderId="0" xfId="467" applyNumberFormat="1" applyFont="1" applyFill="1"/>
    <xf numFmtId="0" fontId="31" fillId="57" borderId="0" xfId="467" applyFont="1" applyFill="1"/>
    <xf numFmtId="183" fontId="31" fillId="25" borderId="0" xfId="0" applyNumberFormat="1" applyFont="1" applyFill="1" applyAlignment="1">
      <alignment horizontal="right"/>
    </xf>
    <xf numFmtId="189" fontId="39" fillId="0" borderId="0" xfId="315" quotePrefix="1" applyNumberFormat="1" applyFont="1" applyAlignment="1">
      <alignment horizontal="right"/>
    </xf>
    <xf numFmtId="189" fontId="31" fillId="0" borderId="0" xfId="315" quotePrefix="1" applyNumberFormat="1" applyFont="1" applyAlignment="1">
      <alignment horizontal="right"/>
    </xf>
    <xf numFmtId="189" fontId="6" fillId="0" borderId="0" xfId="315" quotePrefix="1" applyNumberFormat="1" applyFont="1" applyAlignment="1">
      <alignment horizontal="right"/>
    </xf>
    <xf numFmtId="189" fontId="31" fillId="0" borderId="0" xfId="0" applyNumberFormat="1" applyFont="1" applyAlignment="1">
      <alignment horizontal="right"/>
    </xf>
    <xf numFmtId="190" fontId="31" fillId="0" borderId="0" xfId="0" applyNumberFormat="1" applyFont="1" applyAlignment="1">
      <alignment horizontal="right"/>
    </xf>
    <xf numFmtId="190" fontId="30" fillId="0" borderId="0" xfId="0" applyNumberFormat="1" applyFont="1" applyAlignment="1">
      <alignment horizontal="right"/>
    </xf>
    <xf numFmtId="190" fontId="6" fillId="0" borderId="0" xfId="0" applyNumberFormat="1" applyFont="1" applyAlignment="1">
      <alignment horizontal="right"/>
    </xf>
    <xf numFmtId="190" fontId="31" fillId="25" borderId="0" xfId="0" applyNumberFormat="1" applyFont="1" applyFill="1" applyAlignment="1">
      <alignment horizontal="right"/>
    </xf>
    <xf numFmtId="190" fontId="6" fillId="25" borderId="0" xfId="0" applyNumberFormat="1" applyFont="1" applyFill="1" applyAlignment="1">
      <alignment horizontal="right"/>
    </xf>
    <xf numFmtId="190" fontId="31" fillId="0" borderId="0" xfId="215" applyNumberFormat="1" applyFont="1" applyAlignment="1">
      <alignment horizontal="right"/>
    </xf>
    <xf numFmtId="190" fontId="6" fillId="0" borderId="0" xfId="215" applyNumberFormat="1" applyFont="1" applyAlignment="1">
      <alignment horizontal="right"/>
    </xf>
    <xf numFmtId="190" fontId="6" fillId="0" borderId="0" xfId="215" applyNumberFormat="1" applyFont="1" applyAlignment="1">
      <alignment horizontal="right" vertical="center"/>
    </xf>
    <xf numFmtId="190" fontId="31" fillId="0" borderId="0" xfId="222" applyNumberFormat="1" applyFont="1" applyAlignment="1">
      <alignment horizontal="right"/>
    </xf>
    <xf numFmtId="190" fontId="6" fillId="0" borderId="0" xfId="222" applyNumberFormat="1" applyFont="1"/>
    <xf numFmtId="190" fontId="6" fillId="0" borderId="0" xfId="222" applyNumberFormat="1" applyFont="1" applyAlignment="1">
      <alignment horizontal="right"/>
    </xf>
    <xf numFmtId="190" fontId="6" fillId="0" borderId="0" xfId="222" quotePrefix="1" applyNumberFormat="1" applyFont="1" applyAlignment="1">
      <alignment horizontal="right"/>
    </xf>
    <xf numFmtId="190" fontId="31" fillId="0" borderId="0" xfId="217" applyNumberFormat="1" applyFont="1" applyAlignment="1">
      <alignment horizontal="right"/>
    </xf>
    <xf numFmtId="190" fontId="6" fillId="0" borderId="0" xfId="217" applyNumberFormat="1" applyFont="1" applyAlignment="1">
      <alignment horizontal="right"/>
    </xf>
    <xf numFmtId="174" fontId="31" fillId="0" borderId="0" xfId="215" applyNumberFormat="1" applyFont="1" applyAlignment="1">
      <alignment horizontal="right"/>
    </xf>
    <xf numFmtId="174" fontId="31" fillId="58" borderId="0" xfId="215" applyNumberFormat="1" applyFont="1" applyFill="1"/>
    <xf numFmtId="174" fontId="31" fillId="0" borderId="0" xfId="215" applyNumberFormat="1" applyFont="1"/>
    <xf numFmtId="174" fontId="69" fillId="0" borderId="0" xfId="182" applyNumberFormat="1"/>
    <xf numFmtId="174" fontId="6" fillId="58" borderId="0" xfId="215" applyNumberFormat="1" applyFont="1" applyFill="1"/>
    <xf numFmtId="174" fontId="6" fillId="0" borderId="0" xfId="215" applyNumberFormat="1" applyFont="1"/>
    <xf numFmtId="174" fontId="6" fillId="0" borderId="0" xfId="215" quotePrefix="1" applyNumberFormat="1" applyFont="1" applyAlignment="1">
      <alignment horizontal="right"/>
    </xf>
    <xf numFmtId="0" fontId="0" fillId="0" borderId="0" xfId="0" applyAlignment="1">
      <alignment horizontal="justify" vertical="justify" wrapText="1"/>
    </xf>
    <xf numFmtId="0" fontId="67" fillId="26" borderId="0" xfId="0" applyFont="1" applyFill="1" applyAlignment="1">
      <alignment horizontal="left"/>
    </xf>
    <xf numFmtId="0" fontId="6" fillId="25" borderId="0" xfId="0" applyFont="1" applyFill="1" applyAlignment="1">
      <alignment horizontal="justify" vertical="justify"/>
    </xf>
    <xf numFmtId="0" fontId="97" fillId="57" borderId="36" xfId="0" applyFont="1" applyFill="1" applyBorder="1" applyAlignment="1">
      <alignment horizontal="center" vertical="center" wrapText="1"/>
    </xf>
    <xf numFmtId="0" fontId="97" fillId="57" borderId="37" xfId="0" applyFont="1" applyFill="1" applyBorder="1" applyAlignment="1">
      <alignment horizontal="center" vertical="center" wrapText="1"/>
    </xf>
    <xf numFmtId="0" fontId="97" fillId="57" borderId="34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/>
    </xf>
    <xf numFmtId="0" fontId="97" fillId="62" borderId="34" xfId="0" applyFont="1" applyFill="1" applyBorder="1" applyAlignment="1">
      <alignment horizontal="center" vertical="center"/>
    </xf>
    <xf numFmtId="0" fontId="33" fillId="25" borderId="0" xfId="0" applyFont="1" applyFill="1" applyAlignment="1">
      <alignment horizontal="left"/>
    </xf>
    <xf numFmtId="0" fontId="6" fillId="25" borderId="0" xfId="0" applyFont="1" applyFill="1" applyAlignment="1">
      <alignment horizontal="left" vertical="justify"/>
    </xf>
    <xf numFmtId="0" fontId="97" fillId="57" borderId="38" xfId="0" applyFont="1" applyFill="1" applyBorder="1" applyAlignment="1">
      <alignment horizontal="center" vertical="center" wrapText="1"/>
    </xf>
    <xf numFmtId="0" fontId="97" fillId="57" borderId="27" xfId="0" applyFont="1" applyFill="1" applyBorder="1" applyAlignment="1">
      <alignment horizontal="center" vertical="center" wrapText="1"/>
    </xf>
    <xf numFmtId="0" fontId="97" fillId="62" borderId="26" xfId="0" applyFont="1" applyFill="1" applyBorder="1" applyAlignment="1">
      <alignment horizontal="center" vertical="center"/>
    </xf>
    <xf numFmtId="0" fontId="33" fillId="25" borderId="0" xfId="0" applyFont="1" applyFill="1" applyAlignment="1">
      <alignment horizontal="justify"/>
    </xf>
    <xf numFmtId="0" fontId="106" fillId="0" borderId="0" xfId="185" applyFont="1" applyAlignment="1">
      <alignment horizontal="left"/>
    </xf>
    <xf numFmtId="0" fontId="96" fillId="0" borderId="0" xfId="185" applyFont="1" applyAlignment="1">
      <alignment horizontal="center" vertical="center"/>
    </xf>
    <xf numFmtId="0" fontId="97" fillId="59" borderId="26" xfId="185" applyFont="1" applyFill="1" applyBorder="1" applyAlignment="1">
      <alignment horizontal="center" vertical="center"/>
    </xf>
    <xf numFmtId="0" fontId="49" fillId="25" borderId="0" xfId="215" applyFont="1" applyFill="1" applyAlignment="1">
      <alignment horizontal="left"/>
    </xf>
    <xf numFmtId="0" fontId="41" fillId="25" borderId="0" xfId="215" applyFont="1" applyFill="1" applyAlignment="1">
      <alignment horizontal="left"/>
    </xf>
    <xf numFmtId="0" fontId="3" fillId="25" borderId="0" xfId="215" applyFont="1" applyFill="1" applyAlignment="1">
      <alignment horizontal="center" vertical="center"/>
    </xf>
    <xf numFmtId="0" fontId="97" fillId="57" borderId="36" xfId="215" applyFont="1" applyFill="1" applyBorder="1" applyAlignment="1">
      <alignment horizontal="center" vertical="center"/>
    </xf>
    <xf numFmtId="0" fontId="97" fillId="57" borderId="38" xfId="215" applyFont="1" applyFill="1" applyBorder="1" applyAlignment="1">
      <alignment horizontal="center" vertical="center"/>
    </xf>
    <xf numFmtId="0" fontId="97" fillId="57" borderId="37" xfId="215" applyFont="1" applyFill="1" applyBorder="1" applyAlignment="1">
      <alignment horizontal="center" vertical="center"/>
    </xf>
    <xf numFmtId="0" fontId="97" fillId="57" borderId="34" xfId="215" applyFont="1" applyFill="1" applyBorder="1" applyAlignment="1">
      <alignment horizontal="center" vertical="center" wrapText="1"/>
    </xf>
    <xf numFmtId="0" fontId="97" fillId="57" borderId="35" xfId="215" applyFont="1" applyFill="1" applyBorder="1" applyAlignment="1">
      <alignment horizontal="center" vertical="center" wrapText="1"/>
    </xf>
    <xf numFmtId="0" fontId="97" fillId="57" borderId="26" xfId="215" applyFont="1" applyFill="1" applyBorder="1" applyAlignment="1">
      <alignment horizontal="center" vertical="center"/>
    </xf>
    <xf numFmtId="0" fontId="97" fillId="57" borderId="27" xfId="215" applyFont="1" applyFill="1" applyBorder="1" applyAlignment="1">
      <alignment horizontal="center" vertical="center"/>
    </xf>
    <xf numFmtId="0" fontId="97" fillId="57" borderId="26" xfId="215" applyFont="1" applyFill="1" applyBorder="1" applyAlignment="1">
      <alignment horizontal="center" vertical="center" wrapText="1"/>
    </xf>
    <xf numFmtId="0" fontId="97" fillId="57" borderId="29" xfId="215" applyFont="1" applyFill="1" applyBorder="1" applyAlignment="1">
      <alignment horizontal="center" vertical="center" wrapText="1"/>
    </xf>
    <xf numFmtId="0" fontId="97" fillId="57" borderId="28" xfId="215" applyFont="1" applyFill="1" applyBorder="1" applyAlignment="1">
      <alignment horizontal="center" vertical="center" wrapText="1"/>
    </xf>
    <xf numFmtId="0" fontId="33" fillId="25" borderId="0" xfId="215" applyFont="1" applyFill="1" applyAlignment="1">
      <alignment horizontal="left"/>
    </xf>
    <xf numFmtId="0" fontId="97" fillId="57" borderId="27" xfId="215" applyFont="1" applyFill="1" applyBorder="1" applyAlignment="1">
      <alignment horizontal="center" vertical="center" wrapText="1"/>
    </xf>
    <xf numFmtId="0" fontId="97" fillId="57" borderId="32" xfId="215" applyFont="1" applyFill="1" applyBorder="1" applyAlignment="1">
      <alignment horizontal="center" vertical="center" wrapText="1"/>
    </xf>
    <xf numFmtId="0" fontId="99" fillId="0" borderId="0" xfId="287" applyFont="1" applyAlignment="1">
      <alignment horizontal="center" vertical="center"/>
    </xf>
    <xf numFmtId="0" fontId="33" fillId="0" borderId="0" xfId="287" applyFont="1" applyAlignment="1">
      <alignment horizontal="left"/>
    </xf>
    <xf numFmtId="0" fontId="38" fillId="0" borderId="0" xfId="0" applyFont="1" applyAlignment="1" applyProtection="1">
      <alignment horizontal="left"/>
      <protection locked="0"/>
    </xf>
    <xf numFmtId="0" fontId="37" fillId="0" borderId="0" xfId="0" applyFont="1" applyAlignment="1">
      <alignment horizontal="center" vertical="center" wrapText="1"/>
    </xf>
    <xf numFmtId="0" fontId="97" fillId="57" borderId="34" xfId="106" applyNumberFormat="1" applyFont="1" applyFill="1" applyBorder="1" applyAlignment="1" applyProtection="1">
      <alignment horizontal="center" vertical="center" wrapText="1"/>
    </xf>
    <xf numFmtId="0" fontId="97" fillId="57" borderId="35" xfId="106" applyNumberFormat="1" applyFont="1" applyFill="1" applyBorder="1" applyAlignment="1" applyProtection="1">
      <alignment horizontal="center" vertical="center" wrapText="1"/>
    </xf>
    <xf numFmtId="0" fontId="97" fillId="57" borderId="36" xfId="106" applyFont="1" applyFill="1" applyBorder="1" applyAlignment="1" applyProtection="1">
      <alignment horizontal="center" vertical="center" wrapText="1"/>
    </xf>
    <xf numFmtId="0" fontId="97" fillId="57" borderId="37" xfId="0" applyFont="1" applyFill="1" applyBorder="1" applyAlignment="1">
      <alignment wrapText="1"/>
    </xf>
    <xf numFmtId="0" fontId="97" fillId="57" borderId="34" xfId="106" applyFont="1" applyFill="1" applyBorder="1" applyAlignment="1" applyProtection="1">
      <alignment horizontal="center" vertical="center" wrapText="1"/>
    </xf>
    <xf numFmtId="0" fontId="97" fillId="57" borderId="27" xfId="106" applyFont="1" applyFill="1" applyBorder="1" applyAlignment="1" applyProtection="1">
      <alignment horizontal="center" vertical="center" wrapText="1"/>
    </xf>
    <xf numFmtId="0" fontId="97" fillId="57" borderId="37" xfId="106" applyFont="1" applyFill="1" applyBorder="1" applyAlignment="1" applyProtection="1">
      <alignment horizontal="center" vertical="center" wrapText="1"/>
    </xf>
    <xf numFmtId="0" fontId="96" fillId="0" borderId="0" xfId="0" applyFont="1" applyAlignment="1">
      <alignment horizontal="center" vertical="center"/>
    </xf>
    <xf numFmtId="0" fontId="33" fillId="0" borderId="0" xfId="0" applyFont="1" applyAlignment="1">
      <alignment horizontal="left"/>
    </xf>
    <xf numFmtId="0" fontId="38" fillId="0" borderId="0" xfId="215" applyFont="1" applyAlignment="1" applyProtection="1">
      <alignment horizontal="justify" vertical="justify"/>
      <protection locked="0"/>
    </xf>
    <xf numFmtId="0" fontId="43" fillId="0" borderId="0" xfId="215" applyFont="1" applyAlignment="1" applyProtection="1">
      <alignment horizontal="justify" vertical="justify"/>
      <protection locked="0"/>
    </xf>
    <xf numFmtId="0" fontId="37" fillId="0" borderId="0" xfId="215" applyFont="1" applyAlignment="1">
      <alignment horizontal="center" vertical="center" wrapText="1"/>
    </xf>
    <xf numFmtId="0" fontId="97" fillId="57" borderId="0" xfId="215" applyFont="1" applyFill="1" applyAlignment="1" applyProtection="1">
      <alignment horizontal="center" vertical="center"/>
      <protection locked="0"/>
    </xf>
    <xf numFmtId="0" fontId="38" fillId="0" borderId="0" xfId="215" applyFont="1" applyAlignment="1" applyProtection="1">
      <alignment horizontal="justify" vertical="justify" wrapText="1"/>
      <protection locked="0"/>
    </xf>
    <xf numFmtId="0" fontId="43" fillId="0" borderId="0" xfId="215" applyFont="1" applyAlignment="1" applyProtection="1">
      <alignment horizontal="justify" vertical="justify" wrapText="1"/>
      <protection locked="0"/>
    </xf>
    <xf numFmtId="0" fontId="38" fillId="0" borderId="0" xfId="215" applyFont="1" applyAlignment="1" applyProtection="1">
      <alignment horizontal="left"/>
      <protection locked="0"/>
    </xf>
    <xf numFmtId="0" fontId="100" fillId="0" borderId="0" xfId="359" applyFont="1" applyAlignment="1">
      <alignment vertical="center" wrapText="1"/>
    </xf>
    <xf numFmtId="0" fontId="100" fillId="0" borderId="0" xfId="359" applyFont="1" applyAlignment="1">
      <alignment vertical="center"/>
    </xf>
    <xf numFmtId="0" fontId="100" fillId="0" borderId="0" xfId="359" applyFont="1" applyAlignment="1">
      <alignment horizontal="left" vertical="center"/>
    </xf>
    <xf numFmtId="0" fontId="49" fillId="58" borderId="0" xfId="466" applyFont="1" applyFill="1" applyAlignment="1">
      <alignment horizontal="left"/>
    </xf>
    <xf numFmtId="0" fontId="3" fillId="0" borderId="0" xfId="359" applyFont="1" applyAlignment="1">
      <alignment horizontal="center" vertical="center"/>
    </xf>
    <xf numFmtId="0" fontId="97" fillId="57" borderId="31" xfId="465" applyFont="1" applyFill="1" applyBorder="1" applyAlignment="1">
      <alignment horizontal="center" vertical="center" wrapText="1"/>
    </xf>
    <xf numFmtId="0" fontId="97" fillId="57" borderId="36" xfId="465" applyFont="1" applyFill="1" applyBorder="1" applyAlignment="1">
      <alignment horizontal="center" vertical="center" wrapText="1"/>
    </xf>
    <xf numFmtId="0" fontId="97" fillId="57" borderId="34" xfId="465" applyFont="1" applyFill="1" applyBorder="1" applyAlignment="1">
      <alignment horizontal="center" vertical="center" wrapText="1"/>
    </xf>
    <xf numFmtId="0" fontId="109" fillId="0" borderId="0" xfId="359" applyFont="1" applyAlignment="1">
      <alignment horizontal="left" wrapText="1"/>
    </xf>
    <xf numFmtId="0" fontId="100" fillId="0" borderId="0" xfId="359" applyFont="1" applyAlignment="1">
      <alignment horizontal="left" wrapText="1"/>
    </xf>
    <xf numFmtId="0" fontId="33" fillId="0" borderId="0" xfId="359" applyFont="1" applyAlignment="1">
      <alignment horizontal="right"/>
    </xf>
    <xf numFmtId="0" fontId="40" fillId="0" borderId="0" xfId="359" applyFont="1" applyAlignment="1">
      <alignment horizontal="left" wrapText="1"/>
    </xf>
    <xf numFmtId="0" fontId="40" fillId="0" borderId="0" xfId="359" applyFont="1" applyAlignment="1">
      <alignment horizontal="justify" wrapText="1"/>
    </xf>
    <xf numFmtId="0" fontId="100" fillId="0" borderId="0" xfId="359" applyFont="1" applyAlignment="1">
      <alignment horizontal="justify" wrapText="1"/>
    </xf>
    <xf numFmtId="0" fontId="3" fillId="0" borderId="0" xfId="315" applyFont="1" applyAlignment="1">
      <alignment horizontal="center" vertical="center"/>
    </xf>
    <xf numFmtId="0" fontId="41" fillId="0" borderId="0" xfId="315" applyFont="1" applyAlignment="1">
      <alignment horizontal="left"/>
    </xf>
    <xf numFmtId="0" fontId="97" fillId="57" borderId="36" xfId="315" applyFont="1" applyFill="1" applyBorder="1" applyAlignment="1">
      <alignment horizontal="center" vertical="center"/>
    </xf>
    <xf numFmtId="0" fontId="97" fillId="57" borderId="38" xfId="315" applyFont="1" applyFill="1" applyBorder="1" applyAlignment="1">
      <alignment horizontal="center" vertical="center"/>
    </xf>
    <xf numFmtId="0" fontId="97" fillId="57" borderId="37" xfId="315" applyFont="1" applyFill="1" applyBorder="1" applyAlignment="1">
      <alignment horizontal="center" vertical="center"/>
    </xf>
    <xf numFmtId="0" fontId="97" fillId="57" borderId="34" xfId="315" applyFont="1" applyFill="1" applyBorder="1" applyAlignment="1">
      <alignment horizontal="center" vertical="center"/>
    </xf>
    <xf numFmtId="0" fontId="97" fillId="57" borderId="35" xfId="315" applyFont="1" applyFill="1" applyBorder="1" applyAlignment="1">
      <alignment horizontal="center" vertical="center"/>
    </xf>
    <xf numFmtId="0" fontId="97" fillId="57" borderId="27" xfId="0" applyFont="1" applyFill="1" applyBorder="1" applyAlignment="1">
      <alignment horizontal="center" vertical="center"/>
    </xf>
    <xf numFmtId="0" fontId="97" fillId="57" borderId="28" xfId="0" applyFont="1" applyFill="1" applyBorder="1" applyAlignment="1">
      <alignment horizontal="center" vertical="center"/>
    </xf>
    <xf numFmtId="0" fontId="39" fillId="0" borderId="0" xfId="315" applyFont="1" applyAlignment="1">
      <alignment horizontal="center"/>
    </xf>
    <xf numFmtId="0" fontId="97" fillId="57" borderId="34" xfId="315" applyFont="1" applyFill="1" applyBorder="1" applyAlignment="1">
      <alignment horizontal="center" vertical="center" wrapText="1"/>
    </xf>
    <xf numFmtId="0" fontId="97" fillId="57" borderId="35" xfId="315" applyFont="1" applyFill="1" applyBorder="1" applyAlignment="1">
      <alignment horizontal="center" vertical="center" wrapText="1"/>
    </xf>
    <xf numFmtId="0" fontId="97" fillId="57" borderId="36" xfId="315" applyFont="1" applyFill="1" applyBorder="1" applyAlignment="1">
      <alignment horizontal="center" vertical="center" wrapText="1"/>
    </xf>
    <xf numFmtId="0" fontId="97" fillId="57" borderId="38" xfId="315" applyFont="1" applyFill="1" applyBorder="1" applyAlignment="1">
      <alignment horizontal="center" vertical="center" wrapText="1"/>
    </xf>
    <xf numFmtId="0" fontId="97" fillId="57" borderId="37" xfId="315" applyFont="1" applyFill="1" applyBorder="1" applyAlignment="1">
      <alignment horizontal="center" vertical="center" wrapText="1"/>
    </xf>
    <xf numFmtId="0" fontId="97" fillId="57" borderId="27" xfId="0" quotePrefix="1" applyFont="1" applyFill="1" applyBorder="1" applyAlignment="1">
      <alignment horizontal="center" vertical="center" wrapText="1"/>
    </xf>
    <xf numFmtId="0" fontId="97" fillId="57" borderId="28" xfId="0" quotePrefix="1" applyFont="1" applyFill="1" applyBorder="1" applyAlignment="1">
      <alignment horizontal="center" vertical="center" wrapText="1"/>
    </xf>
    <xf numFmtId="0" fontId="97" fillId="57" borderId="26" xfId="315" applyFont="1" applyFill="1" applyBorder="1" applyAlignment="1">
      <alignment horizontal="center" vertical="center" wrapText="1"/>
    </xf>
    <xf numFmtId="0" fontId="97" fillId="57" borderId="29" xfId="315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97" fillId="57" borderId="34" xfId="325" applyFont="1" applyFill="1" applyBorder="1" applyAlignment="1">
      <alignment horizontal="center" vertical="center" wrapText="1"/>
    </xf>
    <xf numFmtId="9" fontId="97" fillId="57" borderId="35" xfId="325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33" fillId="0" borderId="0" xfId="315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97" fillId="57" borderId="35" xfId="0" applyFont="1" applyFill="1" applyBorder="1" applyAlignment="1">
      <alignment horizontal="center" vertical="center" wrapText="1"/>
    </xf>
    <xf numFmtId="0" fontId="97" fillId="57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107" fillId="57" borderId="36" xfId="0" applyFont="1" applyFill="1" applyBorder="1" applyAlignment="1">
      <alignment horizontal="center" vertical="center" wrapText="1"/>
    </xf>
    <xf numFmtId="0" fontId="107" fillId="57" borderId="38" xfId="0" applyFont="1" applyFill="1" applyBorder="1" applyAlignment="1">
      <alignment horizontal="center" vertical="center" wrapText="1"/>
    </xf>
    <xf numFmtId="0" fontId="107" fillId="57" borderId="37" xfId="0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center" vertical="center" wrapText="1"/>
    </xf>
    <xf numFmtId="0" fontId="32" fillId="25" borderId="0" xfId="0" applyFont="1" applyFill="1" applyAlignment="1">
      <alignment horizontal="center" vertical="center" wrapText="1"/>
    </xf>
    <xf numFmtId="0" fontId="91" fillId="57" borderId="36" xfId="467" applyFont="1" applyFill="1" applyBorder="1" applyAlignment="1">
      <alignment horizontal="center" vertical="center" wrapText="1"/>
    </xf>
    <xf numFmtId="0" fontId="91" fillId="57" borderId="38" xfId="467" applyFont="1" applyFill="1" applyBorder="1" applyAlignment="1">
      <alignment horizontal="center" vertical="center" wrapText="1"/>
    </xf>
    <xf numFmtId="0" fontId="91" fillId="57" borderId="37" xfId="467" applyFont="1" applyFill="1" applyBorder="1" applyAlignment="1">
      <alignment horizontal="center" vertical="center" wrapText="1"/>
    </xf>
    <xf numFmtId="0" fontId="91" fillId="57" borderId="34" xfId="467" applyFont="1" applyFill="1" applyBorder="1" applyAlignment="1">
      <alignment horizontal="center" vertical="center" wrapText="1"/>
    </xf>
    <xf numFmtId="0" fontId="91" fillId="57" borderId="27" xfId="467" applyFont="1" applyFill="1" applyBorder="1" applyAlignment="1">
      <alignment horizontal="center" vertical="center" wrapText="1"/>
    </xf>
    <xf numFmtId="0" fontId="32" fillId="25" borderId="0" xfId="0" applyFont="1" applyFill="1" applyAlignment="1">
      <alignment horizontal="center" vertical="center"/>
    </xf>
    <xf numFmtId="0" fontId="6" fillId="0" borderId="0" xfId="315" applyFont="1" applyAlignment="1">
      <alignment horizontal="left"/>
    </xf>
    <xf numFmtId="0" fontId="3" fillId="25" borderId="0" xfId="467" applyFont="1" applyFill="1" applyAlignment="1">
      <alignment horizontal="center" vertical="center" wrapText="1"/>
    </xf>
    <xf numFmtId="0" fontId="91" fillId="57" borderId="27" xfId="467" quotePrefix="1" applyFont="1" applyFill="1" applyBorder="1" applyAlignment="1">
      <alignment horizontal="center" vertical="center" wrapText="1"/>
    </xf>
    <xf numFmtId="172" fontId="33" fillId="0" borderId="0" xfId="0" applyNumberFormat="1" applyFont="1" applyAlignment="1">
      <alignment horizontal="left"/>
    </xf>
    <xf numFmtId="172" fontId="41" fillId="0" borderId="0" xfId="0" applyNumberFormat="1" applyFont="1" applyAlignment="1">
      <alignment horizontal="left"/>
    </xf>
    <xf numFmtId="0" fontId="4" fillId="0" borderId="0" xfId="160" applyAlignment="1" applyProtection="1">
      <alignment horizontal="left"/>
    </xf>
    <xf numFmtId="172" fontId="97" fillId="57" borderId="26" xfId="0" applyNumberFormat="1" applyFont="1" applyFill="1" applyBorder="1" applyAlignment="1">
      <alignment horizontal="center" vertical="center" wrapText="1"/>
    </xf>
    <xf numFmtId="0" fontId="97" fillId="57" borderId="26" xfId="0" applyFont="1" applyFill="1" applyBorder="1" applyAlignment="1">
      <alignment horizontal="center" vertical="center" wrapText="1"/>
    </xf>
    <xf numFmtId="172" fontId="97" fillId="57" borderId="29" xfId="0" applyNumberFormat="1" applyFont="1" applyFill="1" applyBorder="1" applyAlignment="1">
      <alignment horizontal="center" vertical="center" wrapText="1"/>
    </xf>
    <xf numFmtId="0" fontId="97" fillId="57" borderId="29" xfId="0" applyFont="1" applyFill="1" applyBorder="1" applyAlignment="1">
      <alignment horizontal="center" vertical="center" wrapText="1"/>
    </xf>
    <xf numFmtId="172" fontId="39" fillId="0" borderId="0" xfId="0" applyNumberFormat="1" applyFont="1" applyAlignment="1">
      <alignment horizontal="left"/>
    </xf>
    <xf numFmtId="172" fontId="3" fillId="0" borderId="0" xfId="0" applyNumberFormat="1" applyFont="1" applyAlignment="1">
      <alignment horizontal="center" vertical="center" wrapText="1"/>
    </xf>
    <xf numFmtId="172" fontId="39" fillId="0" borderId="0" xfId="0" applyNumberFormat="1" applyFont="1" applyAlignment="1">
      <alignment horizontal="center" wrapText="1"/>
    </xf>
    <xf numFmtId="172" fontId="97" fillId="57" borderId="36" xfId="0" applyNumberFormat="1" applyFont="1" applyFill="1" applyBorder="1" applyAlignment="1">
      <alignment horizontal="center" vertical="center" wrapText="1"/>
    </xf>
    <xf numFmtId="172" fontId="97" fillId="57" borderId="34" xfId="0" applyNumberFormat="1" applyFont="1" applyFill="1" applyBorder="1" applyAlignment="1">
      <alignment horizontal="center" vertical="center" wrapText="1"/>
    </xf>
    <xf numFmtId="172" fontId="97" fillId="57" borderId="38" xfId="0" applyNumberFormat="1" applyFont="1" applyFill="1" applyBorder="1" applyAlignment="1">
      <alignment horizontal="center" vertical="center" wrapText="1"/>
    </xf>
    <xf numFmtId="172" fontId="97" fillId="57" borderId="37" xfId="0" applyNumberFormat="1" applyFont="1" applyFill="1" applyBorder="1" applyAlignment="1">
      <alignment horizontal="center" vertical="center" wrapText="1"/>
    </xf>
    <xf numFmtId="172" fontId="97" fillId="57" borderId="27" xfId="0" applyNumberFormat="1" applyFont="1" applyFill="1" applyBorder="1" applyAlignment="1">
      <alignment horizontal="center" vertical="center" wrapText="1"/>
    </xf>
    <xf numFmtId="1" fontId="97" fillId="57" borderId="34" xfId="0" applyNumberFormat="1" applyFont="1" applyFill="1" applyBorder="1" applyAlignment="1">
      <alignment horizontal="center" vertical="center" wrapText="1"/>
    </xf>
    <xf numFmtId="1" fontId="97" fillId="57" borderId="26" xfId="0" applyNumberFormat="1" applyFont="1" applyFill="1" applyBorder="1" applyAlignment="1">
      <alignment horizontal="center" vertical="center" wrapText="1"/>
    </xf>
    <xf numFmtId="1" fontId="97" fillId="57" borderId="35" xfId="0" applyNumberFormat="1" applyFont="1" applyFill="1" applyBorder="1" applyAlignment="1">
      <alignment horizontal="center" vertical="center" wrapText="1"/>
    </xf>
    <xf numFmtId="172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50" fillId="0" borderId="0" xfId="160" applyFont="1" applyAlignment="1" applyProtection="1">
      <alignment horizontal="left"/>
    </xf>
    <xf numFmtId="172" fontId="32" fillId="0" borderId="0" xfId="0" applyNumberFormat="1" applyFont="1" applyAlignment="1">
      <alignment horizontal="center" vertical="center" wrapText="1"/>
    </xf>
    <xf numFmtId="172" fontId="31" fillId="0" borderId="0" xfId="0" applyNumberFormat="1" applyFont="1" applyAlignment="1">
      <alignment horizontal="center" wrapText="1"/>
    </xf>
    <xf numFmtId="172" fontId="30" fillId="0" borderId="0" xfId="0" applyNumberFormat="1" applyFont="1" applyAlignment="1">
      <alignment wrapText="1"/>
    </xf>
    <xf numFmtId="0" fontId="30" fillId="0" borderId="0" xfId="0" applyFont="1" applyAlignment="1">
      <alignment wrapText="1"/>
    </xf>
    <xf numFmtId="172" fontId="31" fillId="0" borderId="0" xfId="0" applyNumberFormat="1" applyFont="1" applyAlignment="1">
      <alignment horizontal="left"/>
    </xf>
    <xf numFmtId="174" fontId="3" fillId="0" borderId="0" xfId="0" applyNumberFormat="1" applyFont="1" applyAlignment="1">
      <alignment horizontal="center" vertical="center"/>
    </xf>
    <xf numFmtId="174" fontId="97" fillId="57" borderId="36" xfId="0" applyNumberFormat="1" applyFont="1" applyFill="1" applyBorder="1" applyAlignment="1">
      <alignment horizontal="center" vertical="center" wrapText="1"/>
    </xf>
    <xf numFmtId="174" fontId="97" fillId="57" borderId="26" xfId="0" applyNumberFormat="1" applyFont="1" applyFill="1" applyBorder="1" applyAlignment="1">
      <alignment horizontal="center" vertical="center" wrapText="1"/>
    </xf>
    <xf numFmtId="174" fontId="97" fillId="57" borderId="29" xfId="0" applyNumberFormat="1" applyFont="1" applyFill="1" applyBorder="1" applyAlignment="1">
      <alignment horizontal="center" vertical="center" wrapText="1"/>
    </xf>
    <xf numFmtId="1" fontId="97" fillId="57" borderId="34" xfId="0" applyNumberFormat="1" applyFont="1" applyFill="1" applyBorder="1" applyAlignment="1">
      <alignment horizontal="center" vertical="center"/>
    </xf>
    <xf numFmtId="0" fontId="97" fillId="57" borderId="26" xfId="0" applyFont="1" applyFill="1" applyBorder="1" applyAlignment="1">
      <alignment horizontal="center" vertical="center"/>
    </xf>
    <xf numFmtId="1" fontId="97" fillId="57" borderId="35" xfId="0" applyNumberFormat="1" applyFont="1" applyFill="1" applyBorder="1" applyAlignment="1">
      <alignment horizontal="center" vertical="center"/>
    </xf>
    <xf numFmtId="0" fontId="97" fillId="57" borderId="29" xfId="0" applyFont="1" applyFill="1" applyBorder="1" applyAlignment="1">
      <alignment horizontal="center" vertical="center"/>
    </xf>
    <xf numFmtId="0" fontId="97" fillId="57" borderId="26" xfId="0" applyFont="1" applyFill="1" applyBorder="1"/>
    <xf numFmtId="174" fontId="97" fillId="57" borderId="36" xfId="0" applyNumberFormat="1" applyFont="1" applyFill="1" applyBorder="1" applyAlignment="1">
      <alignment horizontal="left" vertical="center"/>
    </xf>
    <xf numFmtId="174" fontId="97" fillId="57" borderId="34" xfId="0" applyNumberFormat="1" applyFont="1" applyFill="1" applyBorder="1" applyAlignment="1">
      <alignment horizontal="left" vertical="center"/>
    </xf>
    <xf numFmtId="174" fontId="97" fillId="57" borderId="38" xfId="0" applyNumberFormat="1" applyFont="1" applyFill="1" applyBorder="1" applyAlignment="1">
      <alignment horizontal="left" vertical="center"/>
    </xf>
    <xf numFmtId="174" fontId="97" fillId="57" borderId="26" xfId="0" applyNumberFormat="1" applyFont="1" applyFill="1" applyBorder="1" applyAlignment="1">
      <alignment horizontal="left" vertical="center"/>
    </xf>
    <xf numFmtId="174" fontId="97" fillId="57" borderId="37" xfId="0" applyNumberFormat="1" applyFont="1" applyFill="1" applyBorder="1" applyAlignment="1">
      <alignment horizontal="left" vertical="center"/>
    </xf>
    <xf numFmtId="174" fontId="97" fillId="57" borderId="27" xfId="0" applyNumberFormat="1" applyFont="1" applyFill="1" applyBorder="1" applyAlignment="1">
      <alignment horizontal="left" vertical="center"/>
    </xf>
    <xf numFmtId="0" fontId="97" fillId="57" borderId="29" xfId="0" applyFont="1" applyFill="1" applyBorder="1"/>
    <xf numFmtId="174" fontId="97" fillId="57" borderId="36" xfId="0" applyNumberFormat="1" applyFont="1" applyFill="1" applyBorder="1" applyAlignment="1">
      <alignment horizontal="right" vertical="center" wrapText="1"/>
    </xf>
    <xf numFmtId="174" fontId="97" fillId="57" borderId="34" xfId="0" applyNumberFormat="1" applyFont="1" applyFill="1" applyBorder="1" applyAlignment="1">
      <alignment horizontal="right" vertical="center" wrapText="1"/>
    </xf>
    <xf numFmtId="174" fontId="97" fillId="57" borderId="37" xfId="0" applyNumberFormat="1" applyFont="1" applyFill="1" applyBorder="1" applyAlignment="1">
      <alignment horizontal="right" vertical="center" wrapText="1"/>
    </xf>
    <xf numFmtId="174" fontId="97" fillId="57" borderId="27" xfId="0" applyNumberFormat="1" applyFont="1" applyFill="1" applyBorder="1" applyAlignment="1">
      <alignment horizontal="right" vertical="center" wrapText="1"/>
    </xf>
    <xf numFmtId="0" fontId="4" fillId="57" borderId="0" xfId="160" applyFill="1" applyBorder="1" applyAlignment="1" applyProtection="1">
      <alignment horizontal="left"/>
    </xf>
    <xf numFmtId="174" fontId="31" fillId="0" borderId="0" xfId="0" applyNumberFormat="1" applyFont="1" applyAlignment="1">
      <alignment horizontal="left"/>
    </xf>
    <xf numFmtId="0" fontId="6" fillId="0" borderId="0" xfId="0" applyFont="1"/>
    <xf numFmtId="1" fontId="97" fillId="57" borderId="32" xfId="0" applyNumberFormat="1" applyFont="1" applyFill="1" applyBorder="1" applyAlignment="1">
      <alignment horizontal="center" vertical="center"/>
    </xf>
    <xf numFmtId="1" fontId="91" fillId="57" borderId="32" xfId="215" applyNumberFormat="1" applyFont="1" applyFill="1" applyBorder="1" applyAlignment="1">
      <alignment horizontal="center" vertical="center"/>
    </xf>
    <xf numFmtId="1" fontId="91" fillId="57" borderId="34" xfId="215" applyNumberFormat="1" applyFont="1" applyFill="1" applyBorder="1" applyAlignment="1">
      <alignment horizontal="center" vertical="center"/>
    </xf>
    <xf numFmtId="174" fontId="97" fillId="57" borderId="40" xfId="0" applyNumberFormat="1" applyFont="1" applyFill="1" applyBorder="1" applyAlignment="1">
      <alignment horizontal="right" vertical="center" wrapText="1"/>
    </xf>
    <xf numFmtId="1" fontId="97" fillId="57" borderId="32" xfId="0" applyNumberFormat="1" applyFont="1" applyFill="1" applyBorder="1" applyAlignment="1">
      <alignment horizontal="center" vertical="center" wrapText="1"/>
    </xf>
    <xf numFmtId="172" fontId="97" fillId="57" borderId="0" xfId="0" applyNumberFormat="1" applyFont="1" applyFill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/>
    </xf>
    <xf numFmtId="172" fontId="32" fillId="0" borderId="0" xfId="0" applyNumberFormat="1" applyFont="1" applyAlignment="1">
      <alignment horizontal="center" vertical="center"/>
    </xf>
    <xf numFmtId="0" fontId="36" fillId="0" borderId="0" xfId="160" applyFont="1" applyAlignment="1" applyProtection="1">
      <alignment horizontal="left"/>
    </xf>
    <xf numFmtId="172" fontId="31" fillId="0" borderId="0" xfId="0" applyNumberFormat="1" applyFont="1" applyAlignment="1">
      <alignment horizontal="left" indent="2"/>
    </xf>
    <xf numFmtId="0" fontId="97" fillId="57" borderId="31" xfId="0" applyFont="1" applyFill="1" applyBorder="1" applyAlignment="1">
      <alignment horizontal="left" vertical="center" wrapText="1"/>
    </xf>
    <xf numFmtId="0" fontId="97" fillId="57" borderId="32" xfId="0" applyFont="1" applyFill="1" applyBorder="1" applyAlignment="1">
      <alignment horizontal="left" vertical="center" wrapText="1"/>
    </xf>
    <xf numFmtId="0" fontId="97" fillId="57" borderId="34" xfId="222" applyFont="1" applyFill="1" applyBorder="1" applyAlignment="1">
      <alignment horizontal="center" vertical="center" wrapText="1"/>
    </xf>
    <xf numFmtId="0" fontId="97" fillId="57" borderId="35" xfId="222" applyFont="1" applyFill="1" applyBorder="1" applyAlignment="1">
      <alignment horizontal="center" vertical="center" wrapText="1"/>
    </xf>
    <xf numFmtId="0" fontId="97" fillId="57" borderId="26" xfId="222" applyFont="1" applyFill="1" applyBorder="1" applyAlignment="1">
      <alignment horizontal="center" vertical="center" wrapText="1"/>
    </xf>
    <xf numFmtId="0" fontId="97" fillId="57" borderId="29" xfId="222" applyFont="1" applyFill="1" applyBorder="1" applyAlignment="1">
      <alignment horizontal="center" vertical="center" wrapText="1"/>
    </xf>
    <xf numFmtId="0" fontId="97" fillId="57" borderId="27" xfId="222" applyFont="1" applyFill="1" applyBorder="1" applyAlignment="1">
      <alignment horizontal="center" vertical="center" wrapText="1"/>
    </xf>
    <xf numFmtId="0" fontId="97" fillId="57" borderId="28" xfId="222" applyFont="1" applyFill="1" applyBorder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right" vertical="center" wrapText="1"/>
    </xf>
    <xf numFmtId="172" fontId="97" fillId="57" borderId="32" xfId="0" applyNumberFormat="1" applyFont="1" applyFill="1" applyBorder="1" applyAlignment="1">
      <alignment horizontal="right" vertical="center" wrapText="1"/>
    </xf>
    <xf numFmtId="172" fontId="6" fillId="0" borderId="0" xfId="0" applyNumberFormat="1" applyFont="1" applyAlignment="1">
      <alignment horizontal="left" indent="3"/>
    </xf>
    <xf numFmtId="0" fontId="97" fillId="57" borderId="33" xfId="222" applyFont="1" applyFill="1" applyBorder="1" applyAlignment="1">
      <alignment horizontal="center" vertical="center" wrapText="1"/>
    </xf>
    <xf numFmtId="0" fontId="97" fillId="57" borderId="0" xfId="222" applyFont="1" applyFill="1" applyAlignment="1">
      <alignment horizontal="center" vertical="center" wrapText="1"/>
    </xf>
    <xf numFmtId="0" fontId="97" fillId="57" borderId="39" xfId="222" applyFont="1" applyFill="1" applyBorder="1" applyAlignment="1">
      <alignment horizontal="center" vertical="center" wrapText="1"/>
    </xf>
    <xf numFmtId="172" fontId="97" fillId="57" borderId="34" xfId="222" applyNumberFormat="1" applyFont="1" applyFill="1" applyBorder="1" applyAlignment="1">
      <alignment horizontal="center" vertical="center" wrapText="1"/>
    </xf>
    <xf numFmtId="172" fontId="97" fillId="57" borderId="26" xfId="222" applyNumberFormat="1" applyFont="1" applyFill="1" applyBorder="1" applyAlignment="1">
      <alignment horizontal="center" vertical="center" wrapText="1"/>
    </xf>
    <xf numFmtId="172" fontId="97" fillId="57" borderId="27" xfId="222" applyNumberFormat="1" applyFont="1" applyFill="1" applyBorder="1" applyAlignment="1">
      <alignment horizontal="center" vertical="center" wrapText="1"/>
    </xf>
    <xf numFmtId="0" fontId="97" fillId="57" borderId="32" xfId="222" applyFont="1" applyFill="1" applyBorder="1" applyAlignment="1">
      <alignment horizontal="center" vertical="center" wrapText="1"/>
    </xf>
    <xf numFmtId="0" fontId="97" fillId="57" borderId="33" xfId="0" applyFont="1" applyFill="1" applyBorder="1" applyAlignment="1">
      <alignment horizontal="center" vertical="center" wrapText="1"/>
    </xf>
    <xf numFmtId="0" fontId="97" fillId="57" borderId="0" xfId="0" applyFont="1" applyFill="1" applyAlignment="1">
      <alignment horizontal="center" vertical="center" wrapText="1"/>
    </xf>
    <xf numFmtId="0" fontId="97" fillId="57" borderId="31" xfId="0" applyFont="1" applyFill="1" applyBorder="1" applyAlignment="1">
      <alignment horizontal="center" vertical="center" wrapText="1"/>
    </xf>
    <xf numFmtId="0" fontId="97" fillId="57" borderId="39" xfId="0" applyFont="1" applyFill="1" applyBorder="1" applyAlignment="1">
      <alignment horizontal="center" vertical="center" wrapText="1"/>
    </xf>
    <xf numFmtId="0" fontId="97" fillId="57" borderId="32" xfId="0" applyFont="1" applyFill="1" applyBorder="1" applyAlignment="1">
      <alignment horizontal="center" vertical="center" wrapText="1"/>
    </xf>
    <xf numFmtId="172" fontId="97" fillId="57" borderId="32" xfId="0" applyNumberFormat="1" applyFont="1" applyFill="1" applyBorder="1" applyAlignment="1">
      <alignment horizontal="center" vertical="center" wrapText="1"/>
    </xf>
    <xf numFmtId="172" fontId="91" fillId="57" borderId="34" xfId="447" applyNumberFormat="1" applyFont="1" applyFill="1" applyBorder="1" applyAlignment="1">
      <alignment horizontal="center" vertical="center" wrapText="1"/>
    </xf>
    <xf numFmtId="172" fontId="91" fillId="57" borderId="26" xfId="447" applyNumberFormat="1" applyFont="1" applyFill="1" applyBorder="1" applyAlignment="1">
      <alignment horizontal="center" vertical="center" wrapText="1"/>
    </xf>
    <xf numFmtId="172" fontId="91" fillId="57" borderId="27" xfId="447" applyNumberFormat="1" applyFont="1" applyFill="1" applyBorder="1" applyAlignment="1">
      <alignment horizontal="center" vertical="center" wrapText="1"/>
    </xf>
    <xf numFmtId="172" fontId="97" fillId="57" borderId="27" xfId="0" applyNumberFormat="1" applyFont="1" applyFill="1" applyBorder="1" applyAlignment="1">
      <alignment horizontal="center" wrapText="1"/>
    </xf>
    <xf numFmtId="172" fontId="97" fillId="57" borderId="28" xfId="0" applyNumberFormat="1" applyFont="1" applyFill="1" applyBorder="1" applyAlignment="1">
      <alignment horizontal="center" wrapText="1"/>
    </xf>
    <xf numFmtId="172" fontId="33" fillId="0" borderId="0" xfId="0" applyNumberFormat="1" applyFont="1" applyAlignment="1">
      <alignment horizontal="justify" vertical="center"/>
    </xf>
    <xf numFmtId="172" fontId="49" fillId="0" borderId="0" xfId="0" applyNumberFormat="1" applyFont="1" applyAlignment="1">
      <alignment horizontal="left"/>
    </xf>
    <xf numFmtId="172" fontId="33" fillId="0" borderId="0" xfId="0" applyNumberFormat="1" applyFont="1" applyAlignment="1">
      <alignment horizontal="justify"/>
    </xf>
    <xf numFmtId="172" fontId="41" fillId="0" borderId="0" xfId="0" applyNumberFormat="1" applyFont="1" applyAlignment="1">
      <alignment horizontal="justify"/>
    </xf>
    <xf numFmtId="0" fontId="41" fillId="0" borderId="0" xfId="0" applyFont="1" applyAlignment="1">
      <alignment horizontal="left"/>
    </xf>
    <xf numFmtId="172" fontId="97" fillId="57" borderId="0" xfId="0" applyNumberFormat="1" applyFont="1" applyFill="1" applyAlignment="1">
      <alignment horizontal="right" vertical="center" wrapText="1"/>
    </xf>
    <xf numFmtId="172" fontId="6" fillId="0" borderId="0" xfId="0" applyNumberFormat="1" applyFont="1" applyAlignment="1">
      <alignment horizontal="left"/>
    </xf>
    <xf numFmtId="172" fontId="33" fillId="0" borderId="0" xfId="0" applyNumberFormat="1" applyFont="1" applyAlignment="1">
      <alignment horizontal="justify" vertical="justify"/>
    </xf>
    <xf numFmtId="172" fontId="41" fillId="0" borderId="0" xfId="0" applyNumberFormat="1" applyFont="1" applyAlignment="1">
      <alignment horizontal="justify" vertical="justify"/>
    </xf>
    <xf numFmtId="0" fontId="97" fillId="57" borderId="0" xfId="0" applyFont="1" applyFill="1" applyAlignment="1">
      <alignment horizontal="left" vertical="center" wrapText="1"/>
    </xf>
    <xf numFmtId="172" fontId="31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left"/>
    </xf>
    <xf numFmtId="0" fontId="33" fillId="0" borderId="0" xfId="0" applyFont="1" applyAlignment="1">
      <alignment horizontal="justify" wrapText="1"/>
    </xf>
    <xf numFmtId="1" fontId="41" fillId="0" borderId="0" xfId="0" applyNumberFormat="1" applyFont="1" applyAlignment="1">
      <alignment horizontal="left"/>
    </xf>
    <xf numFmtId="172" fontId="41" fillId="0" borderId="0" xfId="0" applyNumberFormat="1" applyFont="1" applyAlignment="1">
      <alignment horizontal="right"/>
    </xf>
    <xf numFmtId="172" fontId="97" fillId="57" borderId="35" xfId="0" applyNumberFormat="1" applyFont="1" applyFill="1" applyBorder="1" applyAlignment="1">
      <alignment horizontal="center" vertical="center" wrapText="1"/>
    </xf>
    <xf numFmtId="172" fontId="97" fillId="57" borderId="31" xfId="0" applyNumberFormat="1" applyFont="1" applyFill="1" applyBorder="1" applyAlignment="1">
      <alignment horizontal="left" vertical="center" wrapText="1"/>
    </xf>
    <xf numFmtId="172" fontId="97" fillId="57" borderId="32" xfId="0" applyNumberFormat="1" applyFont="1" applyFill="1" applyBorder="1" applyAlignment="1">
      <alignment horizontal="left" vertical="center" wrapText="1"/>
    </xf>
    <xf numFmtId="172" fontId="33" fillId="0" borderId="0" xfId="0" applyNumberFormat="1" applyFont="1" applyAlignment="1">
      <alignment horizontal="right"/>
    </xf>
    <xf numFmtId="172" fontId="39" fillId="0" borderId="0" xfId="0" applyNumberFormat="1" applyFont="1" applyAlignment="1">
      <alignment horizontal="left" wrapText="1"/>
    </xf>
    <xf numFmtId="172" fontId="97" fillId="57" borderId="26" xfId="0" applyNumberFormat="1" applyFont="1" applyFill="1" applyBorder="1" applyAlignment="1">
      <alignment horizontal="center" vertical="distributed" wrapText="1"/>
    </xf>
    <xf numFmtId="0" fontId="97" fillId="57" borderId="26" xfId="0" applyFont="1" applyFill="1" applyBorder="1" applyAlignment="1">
      <alignment horizontal="center" vertical="distributed" wrapText="1"/>
    </xf>
    <xf numFmtId="0" fontId="97" fillId="57" borderId="27" xfId="0" applyFont="1" applyFill="1" applyBorder="1" applyAlignment="1">
      <alignment horizontal="center" vertical="distributed" wrapText="1"/>
    </xf>
    <xf numFmtId="172" fontId="97" fillId="57" borderId="34" xfId="0" applyNumberFormat="1" applyFont="1" applyFill="1" applyBorder="1" applyAlignment="1">
      <alignment vertical="center" wrapText="1"/>
    </xf>
    <xf numFmtId="0" fontId="97" fillId="57" borderId="26" xfId="0" applyFont="1" applyFill="1" applyBorder="1" applyAlignment="1">
      <alignment vertical="center" wrapText="1"/>
    </xf>
    <xf numFmtId="0" fontId="97" fillId="57" borderId="27" xfId="0" applyFont="1" applyFill="1" applyBorder="1" applyAlignment="1">
      <alignment vertical="center" wrapText="1"/>
    </xf>
    <xf numFmtId="172" fontId="91" fillId="57" borderId="35" xfId="0" applyNumberFormat="1" applyFont="1" applyFill="1" applyBorder="1" applyAlignment="1">
      <alignment horizontal="center" vertical="center" wrapText="1"/>
    </xf>
    <xf numFmtId="0" fontId="91" fillId="57" borderId="29" xfId="0" applyFont="1" applyFill="1" applyBorder="1" applyAlignment="1">
      <alignment horizontal="center" vertical="center" wrapText="1"/>
    </xf>
    <xf numFmtId="0" fontId="91" fillId="57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51" fillId="0" borderId="0" xfId="0" applyFont="1" applyAlignment="1">
      <alignment horizontal="right"/>
    </xf>
    <xf numFmtId="172" fontId="97" fillId="59" borderId="26" xfId="0" applyNumberFormat="1" applyFont="1" applyFill="1" applyBorder="1" applyAlignment="1">
      <alignment horizontal="center" vertical="center" wrapText="1"/>
    </xf>
    <xf numFmtId="1" fontId="97" fillId="59" borderId="26" xfId="0" applyNumberFormat="1" applyFont="1" applyFill="1" applyBorder="1" applyAlignment="1">
      <alignment horizontal="center" vertical="center"/>
    </xf>
    <xf numFmtId="0" fontId="97" fillId="59" borderId="26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174" fontId="6" fillId="0" borderId="0" xfId="0" applyNumberFormat="1" applyFont="1" applyAlignment="1">
      <alignment horizontal="right"/>
    </xf>
    <xf numFmtId="172" fontId="33" fillId="0" borderId="0" xfId="215" applyNumberFormat="1" applyFont="1" applyAlignment="1">
      <alignment horizontal="left"/>
    </xf>
    <xf numFmtId="0" fontId="97" fillId="57" borderId="34" xfId="215" applyFont="1" applyFill="1" applyBorder="1" applyAlignment="1">
      <alignment horizontal="center" vertical="center"/>
    </xf>
    <xf numFmtId="0" fontId="97" fillId="57" borderId="35" xfId="215" applyFont="1" applyFill="1" applyBorder="1" applyAlignment="1">
      <alignment horizontal="center" vertical="center"/>
    </xf>
    <xf numFmtId="0" fontId="97" fillId="57" borderId="29" xfId="215" applyFont="1" applyFill="1" applyBorder="1" applyAlignment="1">
      <alignment horizontal="center" vertical="center"/>
    </xf>
    <xf numFmtId="0" fontId="3" fillId="0" borderId="0" xfId="215" applyFont="1" applyAlignment="1">
      <alignment horizontal="center" vertical="center" wrapText="1"/>
    </xf>
    <xf numFmtId="0" fontId="97" fillId="57" borderId="36" xfId="215" quotePrefix="1" applyFont="1" applyFill="1" applyBorder="1" applyAlignment="1">
      <alignment horizontal="center" vertical="center" wrapText="1"/>
    </xf>
    <xf numFmtId="0" fontId="97" fillId="57" borderId="37" xfId="215" quotePrefix="1" applyFont="1" applyFill="1" applyBorder="1" applyAlignment="1">
      <alignment horizontal="center" vertical="center" wrapText="1"/>
    </xf>
    <xf numFmtId="0" fontId="97" fillId="57" borderId="27" xfId="215" quotePrefix="1" applyFont="1" applyFill="1" applyBorder="1" applyAlignment="1">
      <alignment horizontal="center" vertical="center" wrapText="1"/>
    </xf>
    <xf numFmtId="0" fontId="91" fillId="57" borderId="0" xfId="215" applyFont="1" applyFill="1" applyAlignment="1">
      <alignment horizontal="center" vertical="center"/>
    </xf>
    <xf numFmtId="172" fontId="33" fillId="58" borderId="0" xfId="215" applyNumberFormat="1" applyFont="1" applyFill="1" applyAlignment="1">
      <alignment horizontal="left"/>
    </xf>
    <xf numFmtId="0" fontId="3" fillId="58" borderId="0" xfId="215" applyFont="1" applyFill="1" applyAlignment="1">
      <alignment horizontal="center" vertical="center" wrapText="1"/>
    </xf>
    <xf numFmtId="0" fontId="97" fillId="57" borderId="38" xfId="215" applyFont="1" applyFill="1" applyBorder="1" applyAlignment="1">
      <alignment horizontal="center" vertical="center" wrapText="1"/>
    </xf>
    <xf numFmtId="0" fontId="49" fillId="58" borderId="0" xfId="185" applyFont="1" applyFill="1" applyAlignment="1">
      <alignment horizontal="left"/>
    </xf>
    <xf numFmtId="0" fontId="97" fillId="59" borderId="27" xfId="185" quotePrefix="1" applyFont="1" applyFill="1" applyBorder="1" applyAlignment="1">
      <alignment horizontal="center" vertical="center" wrapText="1"/>
    </xf>
    <xf numFmtId="0" fontId="97" fillId="59" borderId="32" xfId="185" quotePrefix="1" applyFont="1" applyFill="1" applyBorder="1" applyAlignment="1">
      <alignment vertical="center" wrapText="1"/>
    </xf>
    <xf numFmtId="0" fontId="97" fillId="59" borderId="34" xfId="185" quotePrefix="1" applyFont="1" applyFill="1" applyBorder="1" applyAlignment="1">
      <alignment vertical="center" wrapText="1"/>
    </xf>
    <xf numFmtId="0" fontId="97" fillId="59" borderId="29" xfId="185" applyFont="1" applyFill="1" applyBorder="1" applyAlignment="1">
      <alignment horizontal="center" vertical="center" wrapText="1"/>
    </xf>
    <xf numFmtId="0" fontId="97" fillId="59" borderId="38" xfId="185" applyFont="1" applyFill="1" applyBorder="1" applyAlignment="1">
      <alignment horizontal="center" vertical="center" wrapText="1"/>
    </xf>
    <xf numFmtId="0" fontId="97" fillId="59" borderId="29" xfId="185" applyFont="1" applyFill="1" applyBorder="1" applyAlignment="1">
      <alignment horizontal="center" vertical="center"/>
    </xf>
    <xf numFmtId="0" fontId="97" fillId="59" borderId="38" xfId="185" applyFont="1" applyFill="1" applyBorder="1" applyAlignment="1">
      <alignment horizontal="center" vertical="center"/>
    </xf>
  </cellXfs>
  <cellStyles count="468">
    <cellStyle name="% 3 2" xfId="1" xr:uid="{00000000-0005-0000-0000-000000000000}"/>
    <cellStyle name="20% - Accent1" xfId="2" xr:uid="{00000000-0005-0000-0000-000001000000}"/>
    <cellStyle name="20% - Accent1 2" xfId="3" xr:uid="{00000000-0005-0000-0000-000002000000}"/>
    <cellStyle name="20% - Accent2" xfId="4" xr:uid="{00000000-0005-0000-0000-000003000000}"/>
    <cellStyle name="20% - Accent2 2" xfId="5" xr:uid="{00000000-0005-0000-0000-000004000000}"/>
    <cellStyle name="20% - Accent3" xfId="6" xr:uid="{00000000-0005-0000-0000-000005000000}"/>
    <cellStyle name="20% - Accent3 2" xfId="7" xr:uid="{00000000-0005-0000-0000-000006000000}"/>
    <cellStyle name="20% - Accent4" xfId="8" xr:uid="{00000000-0005-0000-0000-000007000000}"/>
    <cellStyle name="20% - Accent4 2" xfId="9" xr:uid="{00000000-0005-0000-0000-000008000000}"/>
    <cellStyle name="20% - Accent5" xfId="10" xr:uid="{00000000-0005-0000-0000-000009000000}"/>
    <cellStyle name="20% - Accent5 2" xfId="11" xr:uid="{00000000-0005-0000-0000-00000A000000}"/>
    <cellStyle name="20% - Accent6" xfId="12" xr:uid="{00000000-0005-0000-0000-00000B000000}"/>
    <cellStyle name="20% - Accent6 2" xfId="13" xr:uid="{00000000-0005-0000-0000-00000C000000}"/>
    <cellStyle name="20% - Cor1" xfId="14" xr:uid="{00000000-0005-0000-0000-00000D000000}"/>
    <cellStyle name="20% - Cor1 2" xfId="15" xr:uid="{00000000-0005-0000-0000-00000E000000}"/>
    <cellStyle name="20% - Cor1 3" xfId="16" xr:uid="{00000000-0005-0000-0000-00000F000000}"/>
    <cellStyle name="20% - Cor2" xfId="17" xr:uid="{00000000-0005-0000-0000-000010000000}"/>
    <cellStyle name="20% - Cor2 2" xfId="18" xr:uid="{00000000-0005-0000-0000-000011000000}"/>
    <cellStyle name="20% - Cor2 3" xfId="19" xr:uid="{00000000-0005-0000-0000-000012000000}"/>
    <cellStyle name="20% - Cor3" xfId="20" xr:uid="{00000000-0005-0000-0000-000013000000}"/>
    <cellStyle name="20% - Cor3 2" xfId="21" xr:uid="{00000000-0005-0000-0000-000014000000}"/>
    <cellStyle name="20% - Cor3 3" xfId="22" xr:uid="{00000000-0005-0000-0000-000015000000}"/>
    <cellStyle name="20% - Cor4" xfId="23" xr:uid="{00000000-0005-0000-0000-000016000000}"/>
    <cellStyle name="20% - Cor4 2" xfId="24" xr:uid="{00000000-0005-0000-0000-000017000000}"/>
    <cellStyle name="20% - Cor4 3" xfId="25" xr:uid="{00000000-0005-0000-0000-000018000000}"/>
    <cellStyle name="20% - Cor5" xfId="26" xr:uid="{00000000-0005-0000-0000-000019000000}"/>
    <cellStyle name="20% - Cor5 2" xfId="27" xr:uid="{00000000-0005-0000-0000-00001A000000}"/>
    <cellStyle name="20% - Cor5 3" xfId="28" xr:uid="{00000000-0005-0000-0000-00001B000000}"/>
    <cellStyle name="20% - Cor6" xfId="29" xr:uid="{00000000-0005-0000-0000-00001C000000}"/>
    <cellStyle name="20% - Cor6 2" xfId="30" xr:uid="{00000000-0005-0000-0000-00001D000000}"/>
    <cellStyle name="20% - Cor6 3" xfId="31" xr:uid="{00000000-0005-0000-0000-00001E000000}"/>
    <cellStyle name="40% - Accent1" xfId="32" xr:uid="{00000000-0005-0000-0000-00001F000000}"/>
    <cellStyle name="40% - Accent1 2" xfId="33" xr:uid="{00000000-0005-0000-0000-000020000000}"/>
    <cellStyle name="40% - Accent2" xfId="34" xr:uid="{00000000-0005-0000-0000-000021000000}"/>
    <cellStyle name="40% - Accent2 2" xfId="35" xr:uid="{00000000-0005-0000-0000-000022000000}"/>
    <cellStyle name="40% - Accent3" xfId="36" xr:uid="{00000000-0005-0000-0000-000023000000}"/>
    <cellStyle name="40% - Accent3 2" xfId="37" xr:uid="{00000000-0005-0000-0000-000024000000}"/>
    <cellStyle name="40% - Accent4" xfId="38" xr:uid="{00000000-0005-0000-0000-000025000000}"/>
    <cellStyle name="40% - Accent4 2" xfId="39" xr:uid="{00000000-0005-0000-0000-000026000000}"/>
    <cellStyle name="40% - Accent5" xfId="40" xr:uid="{00000000-0005-0000-0000-000027000000}"/>
    <cellStyle name="40% - Accent5 2" xfId="41" xr:uid="{00000000-0005-0000-0000-000028000000}"/>
    <cellStyle name="40% - Accent6" xfId="42" xr:uid="{00000000-0005-0000-0000-000029000000}"/>
    <cellStyle name="40% - Accent6 2" xfId="43" xr:uid="{00000000-0005-0000-0000-00002A000000}"/>
    <cellStyle name="40% - Cor1" xfId="44" xr:uid="{00000000-0005-0000-0000-00002B000000}"/>
    <cellStyle name="40% - Cor1 2" xfId="45" xr:uid="{00000000-0005-0000-0000-00002C000000}"/>
    <cellStyle name="40% - Cor1 3" xfId="46" xr:uid="{00000000-0005-0000-0000-00002D000000}"/>
    <cellStyle name="40% - Cor2" xfId="47" xr:uid="{00000000-0005-0000-0000-00002E000000}"/>
    <cellStyle name="40% - Cor2 2" xfId="48" xr:uid="{00000000-0005-0000-0000-00002F000000}"/>
    <cellStyle name="40% - Cor2 3" xfId="49" xr:uid="{00000000-0005-0000-0000-000030000000}"/>
    <cellStyle name="40% - Cor3" xfId="50" xr:uid="{00000000-0005-0000-0000-000031000000}"/>
    <cellStyle name="40% - Cor3 2" xfId="51" xr:uid="{00000000-0005-0000-0000-000032000000}"/>
    <cellStyle name="40% - Cor3 3" xfId="52" xr:uid="{00000000-0005-0000-0000-000033000000}"/>
    <cellStyle name="40% - Cor4" xfId="53" xr:uid="{00000000-0005-0000-0000-000034000000}"/>
    <cellStyle name="40% - Cor4 2" xfId="54" xr:uid="{00000000-0005-0000-0000-000035000000}"/>
    <cellStyle name="40% - Cor4 3" xfId="55" xr:uid="{00000000-0005-0000-0000-000036000000}"/>
    <cellStyle name="40% - Cor5" xfId="56" xr:uid="{00000000-0005-0000-0000-000037000000}"/>
    <cellStyle name="40% - Cor5 2" xfId="57" xr:uid="{00000000-0005-0000-0000-000038000000}"/>
    <cellStyle name="40% - Cor5 3" xfId="58" xr:uid="{00000000-0005-0000-0000-000039000000}"/>
    <cellStyle name="40% - Cor6" xfId="59" xr:uid="{00000000-0005-0000-0000-00003A000000}"/>
    <cellStyle name="40% - Cor6 2" xfId="60" xr:uid="{00000000-0005-0000-0000-00003B000000}"/>
    <cellStyle name="40% - Cor6 3" xfId="61" xr:uid="{00000000-0005-0000-0000-00003C000000}"/>
    <cellStyle name="60% - Accent1" xfId="62" xr:uid="{00000000-0005-0000-0000-00003D000000}"/>
    <cellStyle name="60% - Accent1 2" xfId="63" xr:uid="{00000000-0005-0000-0000-00003E000000}"/>
    <cellStyle name="60% - Accent2" xfId="64" xr:uid="{00000000-0005-0000-0000-00003F000000}"/>
    <cellStyle name="60% - Accent2 2" xfId="65" xr:uid="{00000000-0005-0000-0000-000040000000}"/>
    <cellStyle name="60% - Accent3" xfId="66" xr:uid="{00000000-0005-0000-0000-000041000000}"/>
    <cellStyle name="60% - Accent3 2" xfId="67" xr:uid="{00000000-0005-0000-0000-000042000000}"/>
    <cellStyle name="60% - Accent4" xfId="68" xr:uid="{00000000-0005-0000-0000-000043000000}"/>
    <cellStyle name="60% - Accent4 2" xfId="69" xr:uid="{00000000-0005-0000-0000-000044000000}"/>
    <cellStyle name="60% - Accent5" xfId="70" xr:uid="{00000000-0005-0000-0000-000045000000}"/>
    <cellStyle name="60% - Accent5 2" xfId="71" xr:uid="{00000000-0005-0000-0000-000046000000}"/>
    <cellStyle name="60% - Accent6" xfId="72" xr:uid="{00000000-0005-0000-0000-000047000000}"/>
    <cellStyle name="60% - Accent6 2" xfId="73" xr:uid="{00000000-0005-0000-0000-000048000000}"/>
    <cellStyle name="60% - Cor1" xfId="74" builtinId="32" customBuiltin="1"/>
    <cellStyle name="60% - Cor1 2" xfId="75" xr:uid="{00000000-0005-0000-0000-00004A000000}"/>
    <cellStyle name="60% - Cor1 3" xfId="76" xr:uid="{00000000-0005-0000-0000-00004B000000}"/>
    <cellStyle name="60% - Cor2" xfId="77" builtinId="36" customBuiltin="1"/>
    <cellStyle name="60% - Cor2 2" xfId="78" xr:uid="{00000000-0005-0000-0000-00004D000000}"/>
    <cellStyle name="60% - Cor2 3" xfId="79" xr:uid="{00000000-0005-0000-0000-00004E000000}"/>
    <cellStyle name="60% - Cor3" xfId="80" builtinId="40" customBuiltin="1"/>
    <cellStyle name="60% - Cor3 2" xfId="81" xr:uid="{00000000-0005-0000-0000-000050000000}"/>
    <cellStyle name="60% - Cor3 3" xfId="82" xr:uid="{00000000-0005-0000-0000-000051000000}"/>
    <cellStyle name="60% - Cor4" xfId="83" builtinId="44" customBuiltin="1"/>
    <cellStyle name="60% - Cor4 2" xfId="84" xr:uid="{00000000-0005-0000-0000-000053000000}"/>
    <cellStyle name="60% - Cor4 3" xfId="85" xr:uid="{00000000-0005-0000-0000-000054000000}"/>
    <cellStyle name="60% - Cor5" xfId="86" builtinId="48" customBuiltin="1"/>
    <cellStyle name="60% - Cor5 2" xfId="87" xr:uid="{00000000-0005-0000-0000-000056000000}"/>
    <cellStyle name="60% - Cor5 3" xfId="88" xr:uid="{00000000-0005-0000-0000-000057000000}"/>
    <cellStyle name="60% - Cor6" xfId="89" builtinId="52" customBuiltin="1"/>
    <cellStyle name="60% - Cor6 2" xfId="90" xr:uid="{00000000-0005-0000-0000-000059000000}"/>
    <cellStyle name="60% - Cor6 3" xfId="91" xr:uid="{00000000-0005-0000-0000-00005A000000}"/>
    <cellStyle name="Accent1" xfId="92" xr:uid="{00000000-0005-0000-0000-00005B000000}"/>
    <cellStyle name="Accent1 2" xfId="93" xr:uid="{00000000-0005-0000-0000-00005C000000}"/>
    <cellStyle name="Accent2" xfId="94" xr:uid="{00000000-0005-0000-0000-00005D000000}"/>
    <cellStyle name="Accent2 2" xfId="95" xr:uid="{00000000-0005-0000-0000-00005E000000}"/>
    <cellStyle name="Accent3" xfId="96" xr:uid="{00000000-0005-0000-0000-00005F000000}"/>
    <cellStyle name="Accent3 2" xfId="97" xr:uid="{00000000-0005-0000-0000-000060000000}"/>
    <cellStyle name="Accent4" xfId="98" xr:uid="{00000000-0005-0000-0000-000061000000}"/>
    <cellStyle name="Accent4 2" xfId="99" xr:uid="{00000000-0005-0000-0000-000062000000}"/>
    <cellStyle name="Accent5" xfId="100" xr:uid="{00000000-0005-0000-0000-000063000000}"/>
    <cellStyle name="Accent5 2" xfId="101" xr:uid="{00000000-0005-0000-0000-000064000000}"/>
    <cellStyle name="Accent6" xfId="102" xr:uid="{00000000-0005-0000-0000-000065000000}"/>
    <cellStyle name="Accent6 2" xfId="103" xr:uid="{00000000-0005-0000-0000-000066000000}"/>
    <cellStyle name="Bad" xfId="104" xr:uid="{00000000-0005-0000-0000-000067000000}"/>
    <cellStyle name="Bad 2" xfId="105" xr:uid="{00000000-0005-0000-0000-000068000000}"/>
    <cellStyle name="CABECALHO" xfId="106" xr:uid="{00000000-0005-0000-0000-000069000000}"/>
    <cellStyle name="Cabeçalho 1" xfId="107" builtinId="16" customBuiltin="1"/>
    <cellStyle name="Cabeçalho 1 2" xfId="108" xr:uid="{00000000-0005-0000-0000-00006B000000}"/>
    <cellStyle name="Cabeçalho 2" xfId="109" builtinId="17" customBuiltin="1"/>
    <cellStyle name="Cabeçalho 2 2" xfId="110" xr:uid="{00000000-0005-0000-0000-00006D000000}"/>
    <cellStyle name="Cabeçalho 3" xfId="111" builtinId="18" customBuiltin="1"/>
    <cellStyle name="Cabeçalho 3 2" xfId="112" xr:uid="{00000000-0005-0000-0000-00006F000000}"/>
    <cellStyle name="Cabeçalho 4" xfId="113" builtinId="19" customBuiltin="1"/>
    <cellStyle name="Cabeçalho 4 2" xfId="114" xr:uid="{00000000-0005-0000-0000-000071000000}"/>
    <cellStyle name="CABECALHO_Publicação dos Transportes 2013" xfId="115" xr:uid="{00000000-0005-0000-0000-000072000000}"/>
    <cellStyle name="Calculation" xfId="116" xr:uid="{00000000-0005-0000-0000-000073000000}"/>
    <cellStyle name="Calculation 2" xfId="117" xr:uid="{00000000-0005-0000-0000-000074000000}"/>
    <cellStyle name="Cálculo" xfId="118" builtinId="22" customBuiltin="1"/>
    <cellStyle name="Cálculo 2" xfId="119" xr:uid="{00000000-0005-0000-0000-000076000000}"/>
    <cellStyle name="Cálculo 3" xfId="120" xr:uid="{00000000-0005-0000-0000-000077000000}"/>
    <cellStyle name="Célula Ligada" xfId="121" builtinId="24" customBuiltin="1"/>
    <cellStyle name="Célula Ligada 2" xfId="122" xr:uid="{00000000-0005-0000-0000-000079000000}"/>
    <cellStyle name="Check Cell" xfId="123" xr:uid="{00000000-0005-0000-0000-00007A000000}"/>
    <cellStyle name="Check Cell 2" xfId="124" xr:uid="{00000000-0005-0000-0000-00007B000000}"/>
    <cellStyle name="Cor1" xfId="125" builtinId="29" customBuiltin="1"/>
    <cellStyle name="Cor1 2" xfId="126" xr:uid="{00000000-0005-0000-0000-00007D000000}"/>
    <cellStyle name="Cor1 3" xfId="127" xr:uid="{00000000-0005-0000-0000-00007E000000}"/>
    <cellStyle name="Cor2" xfId="128" builtinId="33" customBuiltin="1"/>
    <cellStyle name="Cor2 2" xfId="129" xr:uid="{00000000-0005-0000-0000-000080000000}"/>
    <cellStyle name="Cor2 3" xfId="130" xr:uid="{00000000-0005-0000-0000-000081000000}"/>
    <cellStyle name="Cor3" xfId="131" builtinId="37" customBuiltin="1"/>
    <cellStyle name="Cor3 2" xfId="132" xr:uid="{00000000-0005-0000-0000-000083000000}"/>
    <cellStyle name="Cor3 3" xfId="133" xr:uid="{00000000-0005-0000-0000-000084000000}"/>
    <cellStyle name="Cor4" xfId="134" builtinId="41" customBuiltin="1"/>
    <cellStyle name="Cor4 2" xfId="135" xr:uid="{00000000-0005-0000-0000-000086000000}"/>
    <cellStyle name="Cor4 3" xfId="136" xr:uid="{00000000-0005-0000-0000-000087000000}"/>
    <cellStyle name="Cor5" xfId="137" builtinId="45" customBuiltin="1"/>
    <cellStyle name="Cor5 2" xfId="138" xr:uid="{00000000-0005-0000-0000-000089000000}"/>
    <cellStyle name="Cor5 3" xfId="139" xr:uid="{00000000-0005-0000-0000-00008A000000}"/>
    <cellStyle name="Cor6" xfId="140" builtinId="49" customBuiltin="1"/>
    <cellStyle name="Cor6 2" xfId="141" xr:uid="{00000000-0005-0000-0000-00008C000000}"/>
    <cellStyle name="Cor6 3" xfId="142" xr:uid="{00000000-0005-0000-0000-00008D000000}"/>
    <cellStyle name="DADOS" xfId="143" xr:uid="{00000000-0005-0000-0000-00008E000000}"/>
    <cellStyle name="Entrada" xfId="144" builtinId="20" customBuiltin="1"/>
    <cellStyle name="Entrada 2" xfId="145" xr:uid="{00000000-0005-0000-0000-000090000000}"/>
    <cellStyle name="Estilo 1" xfId="146" xr:uid="{00000000-0005-0000-0000-000091000000}"/>
    <cellStyle name="Euro" xfId="147" xr:uid="{00000000-0005-0000-0000-000092000000}"/>
    <cellStyle name="Euro 2" xfId="148" xr:uid="{00000000-0005-0000-0000-000093000000}"/>
    <cellStyle name="Euro 2 2" xfId="149" xr:uid="{00000000-0005-0000-0000-000094000000}"/>
    <cellStyle name="Euro 2 3" xfId="450" xr:uid="{F2D204C6-4D6A-4435-8F3D-34F8DD84F15D}"/>
    <cellStyle name="Euro 3" xfId="150" xr:uid="{00000000-0005-0000-0000-000095000000}"/>
    <cellStyle name="Euro 4" xfId="151" xr:uid="{00000000-0005-0000-0000-000096000000}"/>
    <cellStyle name="Euro 5" xfId="152" xr:uid="{00000000-0005-0000-0000-000097000000}"/>
    <cellStyle name="Euro 6" xfId="365" xr:uid="{04766C17-B25B-49D9-BB3C-2F1E7AF40B38}"/>
    <cellStyle name="Explanatory Text" xfId="153" xr:uid="{00000000-0005-0000-0000-000098000000}"/>
    <cellStyle name="Explanatory Text 2" xfId="154" xr:uid="{00000000-0005-0000-0000-000099000000}"/>
    <cellStyle name="Good" xfId="155" xr:uid="{00000000-0005-0000-0000-00009A000000}"/>
    <cellStyle name="Heading 1" xfId="156" xr:uid="{00000000-0005-0000-0000-00009B000000}"/>
    <cellStyle name="Heading 2" xfId="157" xr:uid="{00000000-0005-0000-0000-00009C000000}"/>
    <cellStyle name="Heading 3" xfId="158" xr:uid="{00000000-0005-0000-0000-00009D000000}"/>
    <cellStyle name="Heading 4" xfId="159" xr:uid="{00000000-0005-0000-0000-00009E000000}"/>
    <cellStyle name="Hiperligação" xfId="160" builtinId="8"/>
    <cellStyle name="Hiperligação 2" xfId="161" xr:uid="{00000000-0005-0000-0000-0000A0000000}"/>
    <cellStyle name="Hiperligação 2 2" xfId="162" xr:uid="{00000000-0005-0000-0000-0000A1000000}"/>
    <cellStyle name="Incorrecto 2" xfId="163" xr:uid="{00000000-0005-0000-0000-0000A2000000}"/>
    <cellStyle name="Incorrecto 3" xfId="164" xr:uid="{00000000-0005-0000-0000-0000A3000000}"/>
    <cellStyle name="Input" xfId="165" xr:uid="{00000000-0005-0000-0000-0000A4000000}"/>
    <cellStyle name="LineBottom2" xfId="166" xr:uid="{00000000-0005-0000-0000-0000A5000000}"/>
    <cellStyle name="LineBottom3" xfId="167" xr:uid="{00000000-0005-0000-0000-0000A6000000}"/>
    <cellStyle name="Linked Cell" xfId="168" xr:uid="{00000000-0005-0000-0000-0000A7000000}"/>
    <cellStyle name="Neutral" xfId="169" xr:uid="{00000000-0005-0000-0000-0000A8000000}"/>
    <cellStyle name="Neutral 2" xfId="170" xr:uid="{00000000-0005-0000-0000-0000A9000000}"/>
    <cellStyle name="Neutro" xfId="171" builtinId="28" customBuiltin="1"/>
    <cellStyle name="Neutro 2" xfId="172" xr:uid="{00000000-0005-0000-0000-0000AB000000}"/>
    <cellStyle name="Neutro 3" xfId="173" xr:uid="{00000000-0005-0000-0000-0000AC000000}"/>
    <cellStyle name="Normal" xfId="0" builtinId="0"/>
    <cellStyle name="Normal - Style1" xfId="174" xr:uid="{00000000-0005-0000-0000-0000AE000000}"/>
    <cellStyle name="Normal - Style2" xfId="175" xr:uid="{00000000-0005-0000-0000-0000AF000000}"/>
    <cellStyle name="Normal - Style3" xfId="176" xr:uid="{00000000-0005-0000-0000-0000B0000000}"/>
    <cellStyle name="Normal - Style4" xfId="177" xr:uid="{00000000-0005-0000-0000-0000B1000000}"/>
    <cellStyle name="Normal - Style5" xfId="178" xr:uid="{00000000-0005-0000-0000-0000B2000000}"/>
    <cellStyle name="Normal - Style6" xfId="179" xr:uid="{00000000-0005-0000-0000-0000B3000000}"/>
    <cellStyle name="Normal - Style7" xfId="180" xr:uid="{00000000-0005-0000-0000-0000B4000000}"/>
    <cellStyle name="Normal - Style8" xfId="181" xr:uid="{00000000-0005-0000-0000-0000B5000000}"/>
    <cellStyle name="Normal 10" xfId="182" xr:uid="{00000000-0005-0000-0000-0000B6000000}"/>
    <cellStyle name="Normal 10 2" xfId="183" xr:uid="{00000000-0005-0000-0000-0000B7000000}"/>
    <cellStyle name="Normal 10 2 2" xfId="184" xr:uid="{00000000-0005-0000-0000-0000B8000000}"/>
    <cellStyle name="Normal 10 2 2 2" xfId="458" xr:uid="{E1FAFC85-FD1E-4C10-A1DC-E22B0A5E3934}"/>
    <cellStyle name="Normal 10 2 2 3" xfId="422" xr:uid="{F272BE9B-1A39-403C-835A-0D6FF943661E}"/>
    <cellStyle name="Normal 10 2 3" xfId="437" xr:uid="{810A9107-A532-487F-AF10-C17875EBFA8B}"/>
    <cellStyle name="Normal 10 3" xfId="366" xr:uid="{415DD914-0005-44D7-90AA-5799E0946DB9}"/>
    <cellStyle name="Normal 11" xfId="185" xr:uid="{00000000-0005-0000-0000-0000B9000000}"/>
    <cellStyle name="Normal 11 2" xfId="186" xr:uid="{00000000-0005-0000-0000-0000BA000000}"/>
    <cellStyle name="Normal 11 3" xfId="187" xr:uid="{00000000-0005-0000-0000-0000BB000000}"/>
    <cellStyle name="Normal 11 4" xfId="367" xr:uid="{FAE2BA4B-4662-4170-AFBB-FE77E949DC13}"/>
    <cellStyle name="Normal 12" xfId="188" xr:uid="{00000000-0005-0000-0000-0000BC000000}"/>
    <cellStyle name="Normal 12 2" xfId="368" xr:uid="{6C62A37E-A099-4CF1-BDBC-53ADD7C1DBE9}"/>
    <cellStyle name="Normal 13" xfId="189" xr:uid="{00000000-0005-0000-0000-0000BD000000}"/>
    <cellStyle name="Normal 13 2" xfId="369" xr:uid="{59025063-A4BB-4F55-B79A-81D82CCE1B7D}"/>
    <cellStyle name="Normal 138" xfId="359" xr:uid="{00000000-0005-0000-0000-0000BE000000}"/>
    <cellStyle name="Normal 14" xfId="190" xr:uid="{00000000-0005-0000-0000-0000BF000000}"/>
    <cellStyle name="Normal 14 10" xfId="191" xr:uid="{00000000-0005-0000-0000-0000C0000000}"/>
    <cellStyle name="Normal 14 10 2" xfId="371" xr:uid="{D3604828-B398-4952-B563-4A718BE5EF5A}"/>
    <cellStyle name="Normal 14 11" xfId="192" xr:uid="{00000000-0005-0000-0000-0000C1000000}"/>
    <cellStyle name="Normal 14 11 2" xfId="372" xr:uid="{F0561A26-04D6-492F-8E27-B29EAC5593B1}"/>
    <cellStyle name="Normal 14 12" xfId="193" xr:uid="{00000000-0005-0000-0000-0000C2000000}"/>
    <cellStyle name="Normal 14 12 2" xfId="373" xr:uid="{B12C670F-A277-42F7-A191-0A40C667D12E}"/>
    <cellStyle name="Normal 14 13" xfId="194" xr:uid="{00000000-0005-0000-0000-0000C3000000}"/>
    <cellStyle name="Normal 14 13 2" xfId="374" xr:uid="{464BD3BC-276D-4CB4-B5B6-3433A2E948B3}"/>
    <cellStyle name="Normal 14 14" xfId="195" xr:uid="{00000000-0005-0000-0000-0000C4000000}"/>
    <cellStyle name="Normal 14 14 2" xfId="375" xr:uid="{7CB7F197-D210-4DCD-86F2-A5C23B4C1D2D}"/>
    <cellStyle name="Normal 14 15" xfId="196" xr:uid="{00000000-0005-0000-0000-0000C5000000}"/>
    <cellStyle name="Normal 14 15 2" xfId="376" xr:uid="{F990369B-2BC0-4F95-8C0E-C29E6941CC84}"/>
    <cellStyle name="Normal 14 16" xfId="197" xr:uid="{00000000-0005-0000-0000-0000C6000000}"/>
    <cellStyle name="Normal 14 16 2" xfId="427" xr:uid="{ECBCAFE9-01A8-42B4-A14C-2E6042837EAA}"/>
    <cellStyle name="Normal 14 17" xfId="198" xr:uid="{00000000-0005-0000-0000-0000C7000000}"/>
    <cellStyle name="Normal 14 17 2" xfId="428" xr:uid="{20E34D7B-58A4-4632-9664-16F85DBB465A}"/>
    <cellStyle name="Normal 14 18" xfId="199" xr:uid="{00000000-0005-0000-0000-0000C8000000}"/>
    <cellStyle name="Normal 14 18 2" xfId="429" xr:uid="{0F6E1141-ABA2-445B-BC3A-950C73908A3C}"/>
    <cellStyle name="Normal 14 19" xfId="200" xr:uid="{00000000-0005-0000-0000-0000C9000000}"/>
    <cellStyle name="Normal 14 19 2" xfId="442" xr:uid="{CF91B87C-752B-4804-9BE3-D4FFE083B2B7}"/>
    <cellStyle name="Normal 14 2" xfId="201" xr:uid="{00000000-0005-0000-0000-0000CA000000}"/>
    <cellStyle name="Normal 14 2 2" xfId="377" xr:uid="{5C6D5329-1A95-47E7-B1B0-866044121CF2}"/>
    <cellStyle name="Normal 14 20" xfId="370" xr:uid="{FF3C65DB-2571-45E5-88B6-4969FC4EBF30}"/>
    <cellStyle name="Normal 14 3" xfId="202" xr:uid="{00000000-0005-0000-0000-0000CB000000}"/>
    <cellStyle name="Normal 14 3 2" xfId="378" xr:uid="{88D660AC-D627-4F5A-902A-90FC8B1804E3}"/>
    <cellStyle name="Normal 14 4" xfId="203" xr:uid="{00000000-0005-0000-0000-0000CC000000}"/>
    <cellStyle name="Normal 14 4 2" xfId="379" xr:uid="{716182E6-2298-41FC-B7DD-23C8119692DF}"/>
    <cellStyle name="Normal 14 5" xfId="204" xr:uid="{00000000-0005-0000-0000-0000CD000000}"/>
    <cellStyle name="Normal 14 5 2" xfId="380" xr:uid="{28F6C492-4820-4765-8009-8E9A1CE21176}"/>
    <cellStyle name="Normal 14 6" xfId="205" xr:uid="{00000000-0005-0000-0000-0000CE000000}"/>
    <cellStyle name="Normal 14 6 2" xfId="206" xr:uid="{00000000-0005-0000-0000-0000CF000000}"/>
    <cellStyle name="Normal 14 6 2 2" xfId="382" xr:uid="{8387CB68-29C4-4525-8A11-BE5E5917A9CF}"/>
    <cellStyle name="Normal 14 6 3" xfId="381" xr:uid="{C275CC49-5224-43F8-A656-30984E9F6C4A}"/>
    <cellStyle name="Normal 14 7" xfId="207" xr:uid="{00000000-0005-0000-0000-0000D0000000}"/>
    <cellStyle name="Normal 14 7 2" xfId="383" xr:uid="{108788D1-4071-4546-AEAB-9CAEC8F3CB27}"/>
    <cellStyle name="Normal 14 8" xfId="208" xr:uid="{00000000-0005-0000-0000-0000D1000000}"/>
    <cellStyle name="Normal 14 8 2" xfId="384" xr:uid="{5A866F10-41D6-4BA1-998E-F1B3F547F008}"/>
    <cellStyle name="Normal 14 9" xfId="209" xr:uid="{00000000-0005-0000-0000-0000D2000000}"/>
    <cellStyle name="Normal 14 9 2" xfId="385" xr:uid="{41EBE216-4725-4C1F-8F7D-2F098E321FC7}"/>
    <cellStyle name="Normal 15" xfId="210" xr:uid="{00000000-0005-0000-0000-0000D3000000}"/>
    <cellStyle name="Normal 15 2" xfId="386" xr:uid="{27FB68BC-B603-406A-9234-2A5AA4BA9F5D}"/>
    <cellStyle name="Normal 16" xfId="211" xr:uid="{00000000-0005-0000-0000-0000D4000000}"/>
    <cellStyle name="Normal 16 2" xfId="387" xr:uid="{78CDB1F9-1C34-4A01-9F0F-A2E915C2DE08}"/>
    <cellStyle name="Normal 17" xfId="212" xr:uid="{00000000-0005-0000-0000-0000D5000000}"/>
    <cellStyle name="Normal 17 2" xfId="388" xr:uid="{77190B6C-70B6-4211-959A-B97F63D9ECB5}"/>
    <cellStyle name="Normal 18" xfId="213" xr:uid="{00000000-0005-0000-0000-0000D6000000}"/>
    <cellStyle name="Normal 18 2" xfId="389" xr:uid="{F2364F49-3E8E-4DA2-8B41-63F6E7450B4F}"/>
    <cellStyle name="Normal 19" xfId="214" xr:uid="{00000000-0005-0000-0000-0000D7000000}"/>
    <cellStyle name="Normal 19 2" xfId="390" xr:uid="{4BF786AD-EE7E-4090-A462-F5C4F466100F}"/>
    <cellStyle name="Normal 2" xfId="215" xr:uid="{00000000-0005-0000-0000-0000D8000000}"/>
    <cellStyle name="Normal 2 2" xfId="216" xr:uid="{00000000-0005-0000-0000-0000D9000000}"/>
    <cellStyle name="Normal 2 2 2" xfId="217" xr:uid="{00000000-0005-0000-0000-0000DA000000}"/>
    <cellStyle name="Normal 2 2 2 2" xfId="447" xr:uid="{D7D26B57-CE6C-447F-B90F-90D983F14598}"/>
    <cellStyle name="Normal 2 2 3" xfId="218" xr:uid="{00000000-0005-0000-0000-0000DB000000}"/>
    <cellStyle name="Normal 2 2 3 2" xfId="436" xr:uid="{539DAE21-620D-473B-968C-B396BE74858D}"/>
    <cellStyle name="Normal 2 2 4" xfId="391" xr:uid="{2D153189-0F85-4A05-BE6E-ECA9AC9B2645}"/>
    <cellStyle name="Normal 2 3" xfId="219" xr:uid="{00000000-0005-0000-0000-0000DC000000}"/>
    <cellStyle name="Normal 2 3 2" xfId="423" xr:uid="{63FC94E6-7293-4042-905D-CF8BC40D0A82}"/>
    <cellStyle name="Normal 2 4" xfId="220" xr:uid="{00000000-0005-0000-0000-0000DD000000}"/>
    <cellStyle name="Normal 2 4 2" xfId="424" xr:uid="{D55466DA-DD8B-4535-B36C-A2F1E7E80733}"/>
    <cellStyle name="Normal 2 5" xfId="221" xr:uid="{00000000-0005-0000-0000-0000DE000000}"/>
    <cellStyle name="Normal 2 6" xfId="222" xr:uid="{00000000-0005-0000-0000-0000DF000000}"/>
    <cellStyle name="Normal 2 7" xfId="362" xr:uid="{DF35F101-BABF-410B-8A3D-76A49D8BAC6E}"/>
    <cellStyle name="Normal 20" xfId="223" xr:uid="{00000000-0005-0000-0000-0000E0000000}"/>
    <cellStyle name="Normal 20 2" xfId="392" xr:uid="{9B7E212E-65C1-4626-B191-CB028B84B83E}"/>
    <cellStyle name="Normal 21" xfId="224" xr:uid="{00000000-0005-0000-0000-0000E1000000}"/>
    <cellStyle name="Normal 21 2" xfId="393" xr:uid="{4CE4C460-2E4A-45E6-A21E-62F55BB1B4C9}"/>
    <cellStyle name="Normal 22" xfId="225" xr:uid="{00000000-0005-0000-0000-0000E2000000}"/>
    <cellStyle name="Normal 22 2" xfId="394" xr:uid="{2DF2039F-F4F9-4AE0-9356-75280A206688}"/>
    <cellStyle name="Normal 23" xfId="226" xr:uid="{00000000-0005-0000-0000-0000E3000000}"/>
    <cellStyle name="Normal 23 2" xfId="395" xr:uid="{90710BCB-E916-4366-B28B-42CC68E1D6A6}"/>
    <cellStyle name="Normal 24" xfId="227" xr:uid="{00000000-0005-0000-0000-0000E4000000}"/>
    <cellStyle name="Normal 24 2" xfId="396" xr:uid="{8FFD9C80-DDB0-4B61-BEC3-9C422BFFEB34}"/>
    <cellStyle name="Normal 25" xfId="228" xr:uid="{00000000-0005-0000-0000-0000E5000000}"/>
    <cellStyle name="Normal 25 2" xfId="397" xr:uid="{5C3370EC-71F2-4980-9360-54182CE6F8CC}"/>
    <cellStyle name="Normal 26" xfId="229" xr:uid="{00000000-0005-0000-0000-0000E6000000}"/>
    <cellStyle name="Normal 26 2" xfId="398" xr:uid="{2EB5FBD0-F84E-4AB6-B28C-53E976176CD1}"/>
    <cellStyle name="Normal 27" xfId="230" xr:uid="{00000000-0005-0000-0000-0000E7000000}"/>
    <cellStyle name="Normal 27 2" xfId="399" xr:uid="{B7F9DF47-8B6F-4215-B921-7CDDB4F4DC9A}"/>
    <cellStyle name="Normal 28" xfId="231" xr:uid="{00000000-0005-0000-0000-0000E8000000}"/>
    <cellStyle name="Normal 28 2" xfId="400" xr:uid="{FA63D525-E268-4772-9133-003285C54F2F}"/>
    <cellStyle name="Normal 29" xfId="232" xr:uid="{00000000-0005-0000-0000-0000E9000000}"/>
    <cellStyle name="Normal 29 2" xfId="401" xr:uid="{2BD97934-F717-47FB-8139-33636BED84BD}"/>
    <cellStyle name="Normal 3" xfId="233" xr:uid="{00000000-0005-0000-0000-0000EA000000}"/>
    <cellStyle name="Normal 3 2" xfId="234" xr:uid="{00000000-0005-0000-0000-0000EB000000}"/>
    <cellStyle name="Normal 3 2 2" xfId="235" xr:uid="{00000000-0005-0000-0000-0000EC000000}"/>
    <cellStyle name="Normal 3 2 3" xfId="403" xr:uid="{AF3D987A-7737-4318-9990-3C1FA7487A71}"/>
    <cellStyle name="Normal 3 3" xfId="236" xr:uid="{00000000-0005-0000-0000-0000ED000000}"/>
    <cellStyle name="Normal 3 4" xfId="402" xr:uid="{8A1C4842-8742-4C18-A128-9B8B1D7E291C}"/>
    <cellStyle name="Normal 30" xfId="237" xr:uid="{00000000-0005-0000-0000-0000EE000000}"/>
    <cellStyle name="Normal 30 2" xfId="404" xr:uid="{F94E2FB4-B549-418B-A466-1D126463F820}"/>
    <cellStyle name="Normal 31" xfId="238" xr:uid="{00000000-0005-0000-0000-0000EF000000}"/>
    <cellStyle name="Normal 31 2" xfId="405" xr:uid="{4BB45C72-8FFF-4CDB-A363-EF7755DB84C5}"/>
    <cellStyle name="Normal 32" xfId="239" xr:uid="{00000000-0005-0000-0000-0000F0000000}"/>
    <cellStyle name="Normal 32 2" xfId="406" xr:uid="{D03AF006-5D38-4342-84AD-9A7D2A072EC9}"/>
    <cellStyle name="Normal 33" xfId="240" xr:uid="{00000000-0005-0000-0000-0000F1000000}"/>
    <cellStyle name="Normal 33 2" xfId="241" xr:uid="{00000000-0005-0000-0000-0000F2000000}"/>
    <cellStyle name="Normal 33 2 2" xfId="408" xr:uid="{12AE4529-A81E-4661-8983-D1C6A7C00BFE}"/>
    <cellStyle name="Normal 33 3" xfId="242" xr:uid="{00000000-0005-0000-0000-0000F3000000}"/>
    <cellStyle name="Normal 33 3 2" xfId="451" xr:uid="{42D299F3-AB93-4F7F-887D-7320344F77BE}"/>
    <cellStyle name="Normal 33 4" xfId="407" xr:uid="{B07C92A7-4D72-4609-AFC2-49628DA539C3}"/>
    <cellStyle name="Normal 34" xfId="243" xr:uid="{00000000-0005-0000-0000-0000F4000000}"/>
    <cellStyle name="Normal 34 2" xfId="244" xr:uid="{00000000-0005-0000-0000-0000F5000000}"/>
    <cellStyle name="Normal 34 2 2" xfId="410" xr:uid="{86831FF7-2DA8-4D13-A5F4-AB9C9265E543}"/>
    <cellStyle name="Normal 34 3" xfId="245" xr:uid="{00000000-0005-0000-0000-0000F6000000}"/>
    <cellStyle name="Normal 34 3 2" xfId="452" xr:uid="{27E6E648-1D13-4B12-B715-346265902A9D}"/>
    <cellStyle name="Normal 34 4" xfId="409" xr:uid="{E60CE783-6030-4F43-9AE3-09188144833D}"/>
    <cellStyle name="Normal 35" xfId="246" xr:uid="{00000000-0005-0000-0000-0000F7000000}"/>
    <cellStyle name="Normal 35 2" xfId="247" xr:uid="{00000000-0005-0000-0000-0000F8000000}"/>
    <cellStyle name="Normal 35 2 2" xfId="248" xr:uid="{00000000-0005-0000-0000-0000F9000000}"/>
    <cellStyle name="Normal 35 2 2 2" xfId="249" xr:uid="{00000000-0005-0000-0000-0000FA000000}"/>
    <cellStyle name="Normal 35 2 2 2 2" xfId="431" xr:uid="{7BB1295F-0991-4B79-863C-44E6AF687A4B}"/>
    <cellStyle name="Normal 35 2 2 3" xfId="250" xr:uid="{00000000-0005-0000-0000-0000FB000000}"/>
    <cellStyle name="Normal 35 2 2 3 2" xfId="425" xr:uid="{A3E05C38-C53E-49A8-ADF5-0F37B7BD34C9}"/>
    <cellStyle name="Normal 35 2 2 4" xfId="430" xr:uid="{E8EC153F-CB8C-4F37-A23E-F3A83C145B2F}"/>
    <cellStyle name="Normal 35 2 3" xfId="412" xr:uid="{6A5E365B-7E1A-433E-AF4D-9CF782E171B6}"/>
    <cellStyle name="Normal 35 3" xfId="411" xr:uid="{0775B1EF-8BCB-40C7-BCE4-F1C7382769F2}"/>
    <cellStyle name="Normal 36" xfId="251" xr:uid="{00000000-0005-0000-0000-0000FC000000}"/>
    <cellStyle name="Normal 36 2" xfId="252" xr:uid="{00000000-0005-0000-0000-0000FD000000}"/>
    <cellStyle name="Normal 36 2 2" xfId="443" xr:uid="{41A8BA19-4262-4E5F-8AB6-007C42A3CB2E}"/>
    <cellStyle name="Normal 36 3" xfId="253" xr:uid="{00000000-0005-0000-0000-0000FE000000}"/>
    <cellStyle name="Normal 36 3 2" xfId="453" xr:uid="{189B4157-C0E3-41B0-B6A4-BFBFA59B2817}"/>
    <cellStyle name="Normal 36 4" xfId="254" xr:uid="{00000000-0005-0000-0000-0000FF000000}"/>
    <cellStyle name="Normal 36 4 2" xfId="426" xr:uid="{EFEEF264-BA5B-4571-927B-5A0B327FE23A}"/>
    <cellStyle name="Normal 36 5" xfId="413" xr:uid="{DE4056AA-9FF1-40DD-A95B-ABA110CE5942}"/>
    <cellStyle name="Normal 37" xfId="255" xr:uid="{00000000-0005-0000-0000-000000010000}"/>
    <cellStyle name="Normal 37 2" xfId="432" xr:uid="{1DA806FB-BDF7-4BF0-98E2-69C4294D40B2}"/>
    <cellStyle name="Normal 38" xfId="256" xr:uid="{00000000-0005-0000-0000-000001010000}"/>
    <cellStyle name="Normal 38 2" xfId="433" xr:uid="{0199B4AD-7A89-4A37-91B7-5CCF29AE0DBA}"/>
    <cellStyle name="Normal 39" xfId="257" xr:uid="{00000000-0005-0000-0000-000002010000}"/>
    <cellStyle name="Normal 39 2" xfId="434" xr:uid="{C9D144A9-B2AC-409B-AD20-27F3DD221D0C}"/>
    <cellStyle name="Normal 4" xfId="258" xr:uid="{00000000-0005-0000-0000-000003010000}"/>
    <cellStyle name="Normal 4 2" xfId="259" xr:uid="{00000000-0005-0000-0000-000004010000}"/>
    <cellStyle name="Normal 4 2 2" xfId="260" xr:uid="{00000000-0005-0000-0000-000005010000}"/>
    <cellStyle name="Normal 4 2 3" xfId="360" xr:uid="{00000000-0005-0000-0000-000006010000}"/>
    <cellStyle name="Normal 4 2 3 2" xfId="466" xr:uid="{869D1494-7957-4504-B22E-A48A5DDDF127}"/>
    <cellStyle name="Normal 4 3" xfId="261" xr:uid="{00000000-0005-0000-0000-000007010000}"/>
    <cellStyle name="Normal 4 4" xfId="262" xr:uid="{00000000-0005-0000-0000-000008010000}"/>
    <cellStyle name="Normal 4 5" xfId="414" xr:uid="{D5F09389-879D-4FA6-98B1-36183AB1BC00}"/>
    <cellStyle name="Normal 40" xfId="263" xr:uid="{00000000-0005-0000-0000-000009010000}"/>
    <cellStyle name="Normal 40 2" xfId="435" xr:uid="{CE0C093A-660E-43F1-8F23-F949FC7E1973}"/>
    <cellStyle name="Normal 41" xfId="264" xr:uid="{00000000-0005-0000-0000-00000A010000}"/>
    <cellStyle name="Normal 41 2" xfId="265" xr:uid="{00000000-0005-0000-0000-00000B010000}"/>
    <cellStyle name="Normal 41 2 2" xfId="363" xr:uid="{6F4ABF4A-263F-49A7-91A0-961400AA41AB}"/>
    <cellStyle name="Normal 41 3" xfId="266" xr:uid="{00000000-0005-0000-0000-00000C010000}"/>
    <cellStyle name="Normal 41 3 2" xfId="455" xr:uid="{06B82B9A-47BA-41D2-B1FA-DFED03207ACF}"/>
    <cellStyle name="Normal 41 4" xfId="438" xr:uid="{747BBF8F-14AD-48D2-8F6B-5D91A2939951}"/>
    <cellStyle name="Normal 42" xfId="267" xr:uid="{00000000-0005-0000-0000-00000D010000}"/>
    <cellStyle name="Normal 42 2" xfId="268" xr:uid="{00000000-0005-0000-0000-00000E010000}"/>
    <cellStyle name="Normal 42 2 2" xfId="449" xr:uid="{8865215B-2D89-4079-A525-5E982596FCD7}"/>
    <cellStyle name="Normal 42 3" xfId="269" xr:uid="{00000000-0005-0000-0000-00000F010000}"/>
    <cellStyle name="Normal 42 3 2" xfId="461" xr:uid="{0A4E64B5-A2AF-4BD1-B1AE-B3B03CDF99A0}"/>
    <cellStyle name="Normal 42 4" xfId="440" xr:uid="{5C1004DA-62BF-4C5A-B752-56F8CB7313D3}"/>
    <cellStyle name="Normal 43" xfId="270" xr:uid="{00000000-0005-0000-0000-000010010000}"/>
    <cellStyle name="Normal 43 2" xfId="271" xr:uid="{00000000-0005-0000-0000-000011010000}"/>
    <cellStyle name="Normal 43 3" xfId="446" xr:uid="{878D256A-32D0-468E-88CC-E1B96BDFD8B6}"/>
    <cellStyle name="Normal 43 4" xfId="467" xr:uid="{B0602BD7-3A63-45E4-8EA6-804F892CCE6C}"/>
    <cellStyle name="Normal 44" xfId="272" xr:uid="{00000000-0005-0000-0000-000012010000}"/>
    <cellStyle name="Normal 44 2" xfId="273" xr:uid="{00000000-0005-0000-0000-000013010000}"/>
    <cellStyle name="Normal 45" xfId="274" xr:uid="{00000000-0005-0000-0000-000014010000}"/>
    <cellStyle name="Normal 45 2" xfId="275" xr:uid="{00000000-0005-0000-0000-000015010000}"/>
    <cellStyle name="Normal 45 3" xfId="454" xr:uid="{27D32C7E-8FAC-4963-A8A3-5152202C331D}"/>
    <cellStyle name="Normal 46" xfId="276" xr:uid="{00000000-0005-0000-0000-000016010000}"/>
    <cellStyle name="Normal 46 2" xfId="277" xr:uid="{00000000-0005-0000-0000-000017010000}"/>
    <cellStyle name="Normal 46 3" xfId="456" xr:uid="{9357FDB1-513E-4D87-8CDB-FD5CD950C474}"/>
    <cellStyle name="Normal 47" xfId="278" xr:uid="{00000000-0005-0000-0000-000018010000}"/>
    <cellStyle name="Normal 47 2" xfId="279" xr:uid="{00000000-0005-0000-0000-000019010000}"/>
    <cellStyle name="Normal 47 3" xfId="457" xr:uid="{6B072DB0-B3DD-489C-9FA6-06274CB466FA}"/>
    <cellStyle name="Normal 48" xfId="280" xr:uid="{00000000-0005-0000-0000-00001A010000}"/>
    <cellStyle name="Normal 48 2" xfId="281" xr:uid="{00000000-0005-0000-0000-00001B010000}"/>
    <cellStyle name="Normal 48 3" xfId="460" xr:uid="{D3821E26-9C15-4371-88DB-43BD9F8DEE0C}"/>
    <cellStyle name="Normal 49" xfId="282" xr:uid="{00000000-0005-0000-0000-00001C010000}"/>
    <cellStyle name="Normal 5" xfId="283" xr:uid="{00000000-0005-0000-0000-00001D010000}"/>
    <cellStyle name="Normal 5 2" xfId="284" xr:uid="{00000000-0005-0000-0000-00001E010000}"/>
    <cellStyle name="Normal 5 3" xfId="415" xr:uid="{0E3B92CF-BE58-4B86-9811-29BC37AF9980}"/>
    <cellStyle name="Normal 50" xfId="285" xr:uid="{00000000-0005-0000-0000-00001F010000}"/>
    <cellStyle name="Normal 51" xfId="286" xr:uid="{00000000-0005-0000-0000-000020010000}"/>
    <cellStyle name="Normal 52" xfId="287" xr:uid="{00000000-0005-0000-0000-000021010000}"/>
    <cellStyle name="Normal 52 2" xfId="465" xr:uid="{940B9562-5659-49DD-8D78-BE85E07E8542}"/>
    <cellStyle name="Normal 53" xfId="288" xr:uid="{00000000-0005-0000-0000-000022010000}"/>
    <cellStyle name="Normal 54" xfId="289" xr:uid="{00000000-0005-0000-0000-000023010000}"/>
    <cellStyle name="Normal 55" xfId="290" xr:uid="{00000000-0005-0000-0000-000024010000}"/>
    <cellStyle name="Normal 56" xfId="291" xr:uid="{00000000-0005-0000-0000-000025010000}"/>
    <cellStyle name="Normal 57" xfId="292" xr:uid="{00000000-0005-0000-0000-000026010000}"/>
    <cellStyle name="Normal 58" xfId="293" xr:uid="{00000000-0005-0000-0000-000027010000}"/>
    <cellStyle name="Normal 59" xfId="294" xr:uid="{00000000-0005-0000-0000-000028010000}"/>
    <cellStyle name="Normal 6" xfId="295" xr:uid="{00000000-0005-0000-0000-000029010000}"/>
    <cellStyle name="Normal 6 2" xfId="296" xr:uid="{00000000-0005-0000-0000-00002A010000}"/>
    <cellStyle name="Normal 6 3" xfId="416" xr:uid="{03F1D40B-0773-4A4A-8B82-6EDE192E5BD0}"/>
    <cellStyle name="Normal 60" xfId="297" xr:uid="{00000000-0005-0000-0000-00002B010000}"/>
    <cellStyle name="Normal 61" xfId="298" xr:uid="{00000000-0005-0000-0000-00002C010000}"/>
    <cellStyle name="Normal 62" xfId="299" xr:uid="{00000000-0005-0000-0000-00002D010000}"/>
    <cellStyle name="Normal 63" xfId="300" xr:uid="{00000000-0005-0000-0000-00002E010000}"/>
    <cellStyle name="Normal 64" xfId="301" xr:uid="{00000000-0005-0000-0000-00002F010000}"/>
    <cellStyle name="Normal 65" xfId="302" xr:uid="{00000000-0005-0000-0000-000030010000}"/>
    <cellStyle name="Normal 66" xfId="303" xr:uid="{00000000-0005-0000-0000-000031010000}"/>
    <cellStyle name="Normal 67" xfId="304" xr:uid="{00000000-0005-0000-0000-000032010000}"/>
    <cellStyle name="Normal 68" xfId="305" xr:uid="{00000000-0005-0000-0000-000033010000}"/>
    <cellStyle name="Normal 69" xfId="306" xr:uid="{00000000-0005-0000-0000-000034010000}"/>
    <cellStyle name="Normal 7" xfId="307" xr:uid="{00000000-0005-0000-0000-000035010000}"/>
    <cellStyle name="Normal 7 2" xfId="417" xr:uid="{0EFD4473-95A4-44FC-983D-1BBBD67485DF}"/>
    <cellStyle name="Normal 70" xfId="308" xr:uid="{00000000-0005-0000-0000-000036010000}"/>
    <cellStyle name="Normal 71" xfId="309" xr:uid="{00000000-0005-0000-0000-000037010000}"/>
    <cellStyle name="Normal 72" xfId="310" xr:uid="{00000000-0005-0000-0000-000038010000}"/>
    <cellStyle name="Normal 73" xfId="311" xr:uid="{00000000-0005-0000-0000-000039010000}"/>
    <cellStyle name="Normal 74" xfId="361" xr:uid="{D160BFE1-3E5F-4DF1-B9A3-2A5FA3CD028E}"/>
    <cellStyle name="Normal 75" xfId="421" xr:uid="{CC104540-A1F0-491A-9B3E-89882B5FC0DD}"/>
    <cellStyle name="Normal 76" xfId="463" xr:uid="{948807A8-B099-4E30-88F5-C34758A503F0}"/>
    <cellStyle name="Normal 77" xfId="462" xr:uid="{987B7DAA-2FC2-4E89-8786-088118EFA462}"/>
    <cellStyle name="Normal 78" xfId="464" xr:uid="{158C823A-747B-4FC2-AA8E-9C57EB628D98}"/>
    <cellStyle name="Normal 8" xfId="312" xr:uid="{00000000-0005-0000-0000-00003A010000}"/>
    <cellStyle name="Normal 8 2" xfId="418" xr:uid="{04885023-4517-40D1-84BB-0C2B81ED1219}"/>
    <cellStyle name="Normal 9" xfId="313" xr:uid="{00000000-0005-0000-0000-00003B010000}"/>
    <cellStyle name="Normal 9 2" xfId="419" xr:uid="{029BF26F-0964-4EDD-A52F-80A061176F4D}"/>
    <cellStyle name="Normal_PRINCIP" xfId="314" xr:uid="{00000000-0005-0000-0000-00003C010000}"/>
    <cellStyle name="Normal_publicação 2006 aereos" xfId="315" xr:uid="{00000000-0005-0000-0000-00003D010000}"/>
    <cellStyle name="Normal_publicação 2006 aereos_Publicação dos Transportes 2013" xfId="316" xr:uid="{00000000-0005-0000-0000-00003E010000}"/>
    <cellStyle name="Nota" xfId="317" builtinId="10" customBuiltin="1"/>
    <cellStyle name="Nota 2" xfId="318" xr:uid="{00000000-0005-0000-0000-000040010000}"/>
    <cellStyle name="Nota 2 2" xfId="420" xr:uid="{9FECB407-1E0B-45A5-9816-EADB14B6B3C4}"/>
    <cellStyle name="Nota 3" xfId="319" xr:uid="{00000000-0005-0000-0000-000041010000}"/>
    <cellStyle name="Note" xfId="320" xr:uid="{00000000-0005-0000-0000-000042010000}"/>
    <cellStyle name="NUMLINHA" xfId="321" xr:uid="{00000000-0005-0000-0000-000043010000}"/>
    <cellStyle name="Output" xfId="322" xr:uid="{00000000-0005-0000-0000-000044010000}"/>
    <cellStyle name="Output 2" xfId="323" xr:uid="{00000000-0005-0000-0000-000045010000}"/>
    <cellStyle name="Percent 2" xfId="324" xr:uid="{00000000-0005-0000-0000-000046010000}"/>
    <cellStyle name="Percentagem" xfId="325" builtinId="5"/>
    <cellStyle name="Percentagem 2" xfId="326" xr:uid="{00000000-0005-0000-0000-000048010000}"/>
    <cellStyle name="Percentagem 2 2" xfId="327" xr:uid="{00000000-0005-0000-0000-000049010000}"/>
    <cellStyle name="Percentagem 2 2 2" xfId="444" xr:uid="{5EBFD538-1655-48CE-8D7B-546FEC9D7B36}"/>
    <cellStyle name="Percentagem 2 3" xfId="328" xr:uid="{00000000-0005-0000-0000-00004A010000}"/>
    <cellStyle name="Percentagem 2 4" xfId="364" xr:uid="{5A5E65D2-D8FB-4073-8BAC-BA701FB9D8D0}"/>
    <cellStyle name="Percentagem 3" xfId="329" xr:uid="{00000000-0005-0000-0000-00004B010000}"/>
    <cellStyle name="Percentagem 3 2" xfId="330" xr:uid="{00000000-0005-0000-0000-00004C010000}"/>
    <cellStyle name="Percentagem 3 2 2" xfId="448" xr:uid="{39593A25-9D8E-4FEC-A278-73E7C4CC3364}"/>
    <cellStyle name="Percentagem 3 3" xfId="439" xr:uid="{430D784E-2CF0-4B6D-9AB8-F8F7B2B450E2}"/>
    <cellStyle name="Percentagem 4" xfId="331" xr:uid="{00000000-0005-0000-0000-00004D010000}"/>
    <cellStyle name="Percentagem 4 2" xfId="332" xr:uid="{00000000-0005-0000-0000-00004E010000}"/>
    <cellStyle name="Percentagem 4 3" xfId="441" xr:uid="{A7E4F573-634D-4311-9CE0-2530A61EDF04}"/>
    <cellStyle name="Percentagem 5" xfId="333" xr:uid="{00000000-0005-0000-0000-00004F010000}"/>
    <cellStyle name="Percentagem 6" xfId="459" xr:uid="{C57BE8B2-563D-4291-B277-585A6F513156}"/>
    <cellStyle name="Porcentagem 2" xfId="334" xr:uid="{00000000-0005-0000-0000-000050010000}"/>
    <cellStyle name="Porcentagem 2 2" xfId="445" xr:uid="{3310D4B2-A42E-4752-9DE1-EEEC9A67E5A4}"/>
    <cellStyle name="QDTITULO" xfId="335" xr:uid="{00000000-0005-0000-0000-000051010000}"/>
    <cellStyle name="Saída" xfId="336" builtinId="21" customBuiltin="1"/>
    <cellStyle name="Saída 2" xfId="337" xr:uid="{00000000-0005-0000-0000-000053010000}"/>
    <cellStyle name="Saída 3" xfId="338" xr:uid="{00000000-0005-0000-0000-000054010000}"/>
    <cellStyle name="Standard_1.4 Crops and Forage" xfId="339" xr:uid="{00000000-0005-0000-0000-000055010000}"/>
    <cellStyle name="Texto de Aviso" xfId="340" builtinId="11" customBuiltin="1"/>
    <cellStyle name="Texto de Aviso 2" xfId="341" xr:uid="{00000000-0005-0000-0000-000057010000}"/>
    <cellStyle name="Texto Explicativo" xfId="342" builtinId="53" customBuiltin="1"/>
    <cellStyle name="Texto Explicativo 2" xfId="343" xr:uid="{00000000-0005-0000-0000-000059010000}"/>
    <cellStyle name="Texto Explicativo 3" xfId="344" xr:uid="{00000000-0005-0000-0000-00005A010000}"/>
    <cellStyle name="TITCOLUNA" xfId="345" xr:uid="{00000000-0005-0000-0000-00005B010000}"/>
    <cellStyle name="Title" xfId="346" xr:uid="{00000000-0005-0000-0000-00005C010000}"/>
    <cellStyle name="Title 2" xfId="347" xr:uid="{00000000-0005-0000-0000-00005D010000}"/>
    <cellStyle name="Título" xfId="348" builtinId="15" customBuiltin="1"/>
    <cellStyle name="Título 2" xfId="349" xr:uid="{00000000-0005-0000-0000-00005F010000}"/>
    <cellStyle name="Título 2 2" xfId="350" xr:uid="{00000000-0005-0000-0000-000060010000}"/>
    <cellStyle name="Título 3" xfId="351" xr:uid="{00000000-0005-0000-0000-000061010000}"/>
    <cellStyle name="Total" xfId="352" builtinId="25" customBuiltin="1"/>
    <cellStyle name="Total 2" xfId="353" xr:uid="{00000000-0005-0000-0000-000063010000}"/>
    <cellStyle name="Verificar Célula" xfId="354" builtinId="23" customBuiltin="1"/>
    <cellStyle name="Verificar Célula 2" xfId="355" xr:uid="{00000000-0005-0000-0000-000065010000}"/>
    <cellStyle name="Verificar Célula 3" xfId="356" xr:uid="{00000000-0005-0000-0000-000066010000}"/>
    <cellStyle name="Warning Text" xfId="357" xr:uid="{00000000-0005-0000-0000-000067010000}"/>
    <cellStyle name="WithoutLine" xfId="358" xr:uid="{00000000-0005-0000-0000-00006801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99CCFF"/>
      <color rgb="FF666699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16</xdr:col>
      <xdr:colOff>419100</xdr:colOff>
      <xdr:row>0</xdr:row>
      <xdr:rowOff>0</xdr:rowOff>
    </xdr:to>
    <xdr:pic>
      <xdr:nvPicPr>
        <xdr:cNvPr id="78932" name="Picture 1" descr="LOGO-DRE-EMAIL">
          <a:extLst>
            <a:ext uri="{FF2B5EF4-FFF2-40B4-BE49-F238E27FC236}">
              <a16:creationId xmlns:a16="http://schemas.microsoft.com/office/drawing/2014/main" id="{B3B834AA-8B8A-477B-BBBA-8941CBCDF3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16</xdr:col>
      <xdr:colOff>419100</xdr:colOff>
      <xdr:row>0</xdr:row>
      <xdr:rowOff>0</xdr:rowOff>
    </xdr:to>
    <xdr:pic>
      <xdr:nvPicPr>
        <xdr:cNvPr id="69294" name="Picture 1" descr="LOGO-DRE-EMAIL">
          <a:extLst>
            <a:ext uri="{FF2B5EF4-FFF2-40B4-BE49-F238E27FC236}">
              <a16:creationId xmlns:a16="http://schemas.microsoft.com/office/drawing/2014/main" id="{3F4B6472-6579-492C-A9DA-780B703D35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9650" y="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ana.cardoso\Documents\Joana%20Cardoso\ANUAL\AEREOS_ANUAL.xlsx" TargetMode="External"/><Relationship Id="rId1" Type="http://schemas.openxmlformats.org/officeDocument/2006/relationships/externalLinkPath" Target="/Users/joana.cardoso/Documents/Joana%20Cardoso/ANUAL/AEREOS_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"/>
      <sheetName val="II.1"/>
      <sheetName val="II.2"/>
      <sheetName val="II.3"/>
      <sheetName val="II.4"/>
      <sheetName val="II.5"/>
      <sheetName val="II.6 "/>
      <sheetName val="II.7"/>
      <sheetName val="II.8"/>
      <sheetName val="II.9"/>
      <sheetName val="II.10"/>
      <sheetName val="II.11"/>
      <sheetName val="II.12"/>
      <sheetName val="II.13"/>
      <sheetName val="II.14"/>
      <sheetName val="II.15"/>
      <sheetName val="II.16"/>
      <sheetName val="II.17"/>
      <sheetName val="II.18"/>
      <sheetName val="II.19"/>
      <sheetName val="Oper_Mov"/>
      <sheetName val="Oper_Carga"/>
      <sheetName val="Folha4"/>
      <sheetName val="Mov_TT"/>
      <sheetName val="Folha5"/>
      <sheetName val="Folha1"/>
      <sheetName val="Pas_TT"/>
      <sheetName val="LugOfer_TT"/>
      <sheetName val="Folha8"/>
      <sheetName val="Carga_TT"/>
      <sheetName val="Correio_TT"/>
      <sheetName val="TD Países"/>
      <sheetName val="Folha6"/>
      <sheetName val="Mov_Merc"/>
      <sheetName val="Car&amp;Cor_Merc"/>
      <sheetName val="Oper_Mov_old"/>
      <sheetName val="Oper_Carga_old"/>
      <sheetName val="TD_MovTT"/>
      <sheetName val="MovTT_old"/>
      <sheetName val="TD_PassTT"/>
      <sheetName val="PassTT_old"/>
      <sheetName val="LugaresOferecidos_TT_old"/>
      <sheetName val="CargaTT_old"/>
      <sheetName val="CorreioTT_old"/>
      <sheetName val="Folha2"/>
      <sheetName val="Folha3"/>
      <sheetName val="TD Ver País"/>
      <sheetName val="Mov_Merc_old"/>
      <sheetName val="Car&amp;Cor_Merc_old"/>
      <sheetName val="Passageiros Desmb_Mercado"/>
      <sheetName val="TD ANUAL"/>
      <sheetName val="QSITE2019"/>
      <sheetName val="QSITE2018"/>
      <sheetName val="II.12 ANTIGO"/>
      <sheetName val="II.12 2019)"/>
      <sheetName val="Lista"/>
      <sheetName val="Passageiros desemb. no aeroport"/>
    </sheetNames>
    <sheetDataSet>
      <sheetData sheetId="0">
        <row r="2">
          <cell r="B2">
            <v>2023</v>
          </cell>
        </row>
        <row r="3">
          <cell r="B3">
            <v>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85"/>
  <sheetViews>
    <sheetView showGridLines="0" tabSelected="1" zoomScaleNormal="100" workbookViewId="0">
      <selection activeCell="B1" sqref="B1"/>
    </sheetView>
  </sheetViews>
  <sheetFormatPr defaultRowHeight="12.75"/>
  <cols>
    <col min="1" max="1" width="1.7109375" customWidth="1"/>
    <col min="2" max="2" width="119.5703125" customWidth="1"/>
  </cols>
  <sheetData>
    <row r="1" spans="1:256" ht="26.25" customHeight="1">
      <c r="B1" s="188" t="s">
        <v>698</v>
      </c>
    </row>
    <row r="3" spans="1:256">
      <c r="B3" s="1" t="s">
        <v>685</v>
      </c>
    </row>
    <row r="4" spans="1:256" ht="9" customHeight="1"/>
    <row r="5" spans="1:256" ht="18">
      <c r="B5" s="2" t="s">
        <v>336</v>
      </c>
    </row>
    <row r="7" spans="1:256">
      <c r="B7" s="1" t="s">
        <v>334</v>
      </c>
    </row>
    <row r="8" spans="1:256">
      <c r="B8" s="1" t="s">
        <v>335</v>
      </c>
    </row>
    <row r="9" spans="1:256">
      <c r="B9" s="1" t="s">
        <v>494</v>
      </c>
    </row>
    <row r="10" spans="1:256">
      <c r="B10" s="1" t="s">
        <v>579</v>
      </c>
    </row>
    <row r="11" spans="1:256">
      <c r="A11" s="316"/>
      <c r="B11" s="1" t="s">
        <v>582</v>
      </c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316"/>
      <c r="Z11" s="316"/>
      <c r="AA11" s="316"/>
      <c r="AB11" s="316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  <c r="BB11" s="316"/>
      <c r="BC11" s="316"/>
      <c r="BD11" s="316"/>
      <c r="BE11" s="316"/>
      <c r="BF11" s="316"/>
      <c r="BG11" s="316"/>
      <c r="BH11" s="316"/>
      <c r="BI11" s="316"/>
      <c r="BJ11" s="316"/>
      <c r="BK11" s="316"/>
      <c r="BL11" s="316"/>
      <c r="BM11" s="316"/>
      <c r="BN11" s="316"/>
      <c r="BO11" s="316"/>
      <c r="BP11" s="316"/>
      <c r="BQ11" s="316"/>
      <c r="BR11" s="316"/>
      <c r="BS11" s="316"/>
      <c r="BT11" s="316"/>
      <c r="BU11" s="316"/>
      <c r="BV11" s="316"/>
      <c r="BW11" s="316"/>
      <c r="BX11" s="316"/>
      <c r="BY11" s="316"/>
      <c r="BZ11" s="316"/>
      <c r="CA11" s="316"/>
      <c r="CB11" s="316"/>
      <c r="CC11" s="316"/>
      <c r="CD11" s="316"/>
      <c r="CE11" s="316"/>
      <c r="CF11" s="316"/>
      <c r="CG11" s="316"/>
      <c r="CH11" s="316"/>
      <c r="CI11" s="316"/>
      <c r="CJ11" s="316"/>
      <c r="CK11" s="316"/>
      <c r="CL11" s="316"/>
      <c r="CM11" s="316"/>
      <c r="CN11" s="316"/>
      <c r="CO11" s="316"/>
      <c r="CP11" s="316"/>
      <c r="CQ11" s="316"/>
      <c r="CR11" s="316"/>
      <c r="CS11" s="316"/>
      <c r="CT11" s="316"/>
      <c r="CU11" s="316"/>
      <c r="CV11" s="316"/>
      <c r="CW11" s="316"/>
      <c r="CX11" s="316"/>
      <c r="CY11" s="316"/>
      <c r="CZ11" s="316"/>
      <c r="DA11" s="316"/>
      <c r="DB11" s="316"/>
      <c r="DC11" s="316"/>
      <c r="DD11" s="316"/>
      <c r="DE11" s="316"/>
      <c r="DF11" s="316"/>
      <c r="DG11" s="316"/>
      <c r="DH11" s="316"/>
      <c r="DI11" s="316"/>
      <c r="DJ11" s="316"/>
      <c r="DK11" s="316"/>
      <c r="DL11" s="316"/>
      <c r="DM11" s="316"/>
      <c r="DN11" s="316"/>
      <c r="DO11" s="316"/>
      <c r="DP11" s="316"/>
      <c r="DQ11" s="316"/>
      <c r="DR11" s="316"/>
      <c r="DS11" s="316"/>
      <c r="DT11" s="316"/>
      <c r="DU11" s="316"/>
      <c r="DV11" s="316"/>
      <c r="DW11" s="316"/>
      <c r="DX11" s="316"/>
      <c r="DY11" s="316"/>
      <c r="DZ11" s="316"/>
      <c r="EA11" s="316"/>
      <c r="EB11" s="316"/>
      <c r="EC11" s="316"/>
      <c r="ED11" s="316"/>
      <c r="EE11" s="316"/>
      <c r="EF11" s="316"/>
      <c r="EG11" s="316"/>
      <c r="EH11" s="316"/>
      <c r="EI11" s="316"/>
      <c r="EJ11" s="316"/>
      <c r="EK11" s="316"/>
      <c r="EL11" s="316"/>
      <c r="EM11" s="316"/>
      <c r="EN11" s="316"/>
      <c r="EO11" s="316"/>
      <c r="EP11" s="316"/>
      <c r="EQ11" s="316"/>
      <c r="ER11" s="316"/>
      <c r="ES11" s="316"/>
      <c r="ET11" s="316"/>
      <c r="EU11" s="316"/>
      <c r="EV11" s="316"/>
      <c r="EW11" s="316"/>
      <c r="EX11" s="316"/>
      <c r="EY11" s="316"/>
      <c r="EZ11" s="316"/>
      <c r="FA11" s="316"/>
      <c r="FB11" s="316"/>
      <c r="FC11" s="316"/>
      <c r="FD11" s="316"/>
      <c r="FE11" s="316"/>
      <c r="FF11" s="316"/>
      <c r="FG11" s="316"/>
      <c r="FH11" s="316"/>
      <c r="FI11" s="316"/>
      <c r="FJ11" s="316"/>
      <c r="FK11" s="316"/>
      <c r="FL11" s="316"/>
      <c r="FM11" s="316"/>
      <c r="FN11" s="316"/>
      <c r="FO11" s="316"/>
      <c r="FP11" s="316"/>
      <c r="FQ11" s="316"/>
      <c r="FR11" s="316"/>
      <c r="FS11" s="316"/>
      <c r="FT11" s="316"/>
      <c r="FU11" s="316"/>
      <c r="FV11" s="316"/>
      <c r="FW11" s="316"/>
      <c r="FX11" s="316"/>
      <c r="FY11" s="316"/>
      <c r="FZ11" s="316"/>
      <c r="GA11" s="316"/>
      <c r="GB11" s="316"/>
      <c r="GC11" s="316"/>
      <c r="GD11" s="316"/>
      <c r="GE11" s="316"/>
      <c r="GF11" s="316"/>
      <c r="GG11" s="316"/>
      <c r="GH11" s="316"/>
      <c r="GI11" s="316"/>
      <c r="GJ11" s="316"/>
      <c r="GK11" s="316"/>
      <c r="GL11" s="316"/>
      <c r="GM11" s="316"/>
      <c r="GN11" s="316"/>
      <c r="GO11" s="316"/>
      <c r="GP11" s="316"/>
      <c r="GQ11" s="316"/>
      <c r="GR11" s="316"/>
      <c r="GS11" s="316"/>
      <c r="GT11" s="316"/>
      <c r="GU11" s="316"/>
      <c r="GV11" s="316"/>
      <c r="GW11" s="316"/>
      <c r="GX11" s="316"/>
      <c r="GY11" s="316"/>
      <c r="GZ11" s="316"/>
      <c r="HA11" s="316"/>
      <c r="HB11" s="316"/>
      <c r="HC11" s="316"/>
      <c r="HD11" s="316"/>
      <c r="HE11" s="316"/>
      <c r="HF11" s="316"/>
      <c r="HG11" s="316"/>
      <c r="HH11" s="316"/>
      <c r="HI11" s="316"/>
      <c r="HJ11" s="316"/>
      <c r="HK11" s="316"/>
      <c r="HL11" s="316"/>
      <c r="HM11" s="316"/>
      <c r="HN11" s="316"/>
      <c r="HO11" s="316"/>
      <c r="HP11" s="316"/>
      <c r="HQ11" s="316"/>
      <c r="HR11" s="316"/>
      <c r="HS11" s="316"/>
      <c r="HT11" s="316"/>
      <c r="HU11" s="316"/>
      <c r="HV11" s="316"/>
      <c r="HW11" s="316"/>
      <c r="HX11" s="316"/>
      <c r="HY11" s="316"/>
      <c r="HZ11" s="316"/>
      <c r="IA11" s="316"/>
      <c r="IB11" s="316"/>
      <c r="IC11" s="316"/>
      <c r="ID11" s="316"/>
      <c r="IE11" s="316"/>
      <c r="IF11" s="316"/>
      <c r="IG11" s="316"/>
      <c r="IH11" s="316"/>
      <c r="II11" s="316"/>
      <c r="IJ11" s="316"/>
      <c r="IK11" s="316"/>
      <c r="IL11" s="316"/>
      <c r="IM11" s="316"/>
      <c r="IN11" s="316"/>
      <c r="IO11" s="316"/>
      <c r="IP11" s="316"/>
      <c r="IQ11" s="316"/>
      <c r="IR11" s="316"/>
      <c r="IS11" s="316"/>
      <c r="IT11" s="316"/>
      <c r="IU11" s="316"/>
      <c r="IV11" s="316"/>
    </row>
    <row r="12" spans="1:256">
      <c r="A12" s="316"/>
      <c r="B12" s="1" t="s">
        <v>581</v>
      </c>
      <c r="C12" s="316"/>
      <c r="D12" s="316"/>
      <c r="E12" s="316"/>
      <c r="F12" s="316"/>
      <c r="G12" s="316"/>
      <c r="H12" s="316"/>
      <c r="I12" s="316"/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16"/>
      <c r="AF12" s="316"/>
      <c r="AG12" s="316"/>
      <c r="AH12" s="31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  <c r="AY12" s="316"/>
      <c r="AZ12" s="316"/>
      <c r="BA12" s="316"/>
      <c r="BB12" s="316"/>
      <c r="BC12" s="316"/>
      <c r="BD12" s="316"/>
      <c r="BE12" s="316"/>
      <c r="BF12" s="316"/>
      <c r="BG12" s="316"/>
      <c r="BH12" s="316"/>
      <c r="BI12" s="316"/>
      <c r="BJ12" s="316"/>
      <c r="BK12" s="316"/>
      <c r="BL12" s="316"/>
      <c r="BM12" s="316"/>
      <c r="BN12" s="316"/>
      <c r="BO12" s="316"/>
      <c r="BP12" s="316"/>
      <c r="BQ12" s="316"/>
      <c r="BR12" s="316"/>
      <c r="BS12" s="316"/>
      <c r="BT12" s="316"/>
      <c r="BU12" s="316"/>
      <c r="BV12" s="316"/>
      <c r="BW12" s="316"/>
      <c r="BX12" s="316"/>
      <c r="BY12" s="316"/>
      <c r="BZ12" s="316"/>
      <c r="CA12" s="316"/>
      <c r="CB12" s="316"/>
      <c r="CC12" s="316"/>
      <c r="CD12" s="316"/>
      <c r="CE12" s="316"/>
      <c r="CF12" s="316"/>
      <c r="CG12" s="316"/>
      <c r="CH12" s="316"/>
      <c r="CI12" s="316"/>
      <c r="CJ12" s="316"/>
      <c r="CK12" s="316"/>
      <c r="CL12" s="316"/>
      <c r="CM12" s="316"/>
      <c r="CN12" s="316"/>
      <c r="CO12" s="316"/>
      <c r="CP12" s="316"/>
      <c r="CQ12" s="316"/>
      <c r="CR12" s="316"/>
      <c r="CS12" s="316"/>
      <c r="CT12" s="316"/>
      <c r="CU12" s="316"/>
      <c r="CV12" s="316"/>
      <c r="CW12" s="316"/>
      <c r="CX12" s="316"/>
      <c r="CY12" s="316"/>
      <c r="CZ12" s="316"/>
      <c r="DA12" s="316"/>
      <c r="DB12" s="316"/>
      <c r="DC12" s="316"/>
      <c r="DD12" s="316"/>
      <c r="DE12" s="316"/>
      <c r="DF12" s="316"/>
      <c r="DG12" s="316"/>
      <c r="DH12" s="316"/>
      <c r="DI12" s="316"/>
      <c r="DJ12" s="316"/>
      <c r="DK12" s="316"/>
      <c r="DL12" s="316"/>
      <c r="DM12" s="316"/>
      <c r="DN12" s="316"/>
      <c r="DO12" s="316"/>
      <c r="DP12" s="316"/>
      <c r="DQ12" s="316"/>
      <c r="DR12" s="316"/>
      <c r="DS12" s="316"/>
      <c r="DT12" s="316"/>
      <c r="DU12" s="316"/>
      <c r="DV12" s="316"/>
      <c r="DW12" s="316"/>
      <c r="DX12" s="316"/>
      <c r="DY12" s="316"/>
      <c r="DZ12" s="316"/>
      <c r="EA12" s="316"/>
      <c r="EB12" s="316"/>
      <c r="EC12" s="316"/>
      <c r="ED12" s="316"/>
      <c r="EE12" s="316"/>
      <c r="EF12" s="316"/>
      <c r="EG12" s="316"/>
      <c r="EH12" s="316"/>
      <c r="EI12" s="316"/>
      <c r="EJ12" s="316"/>
      <c r="EK12" s="316"/>
      <c r="EL12" s="316"/>
      <c r="EM12" s="316"/>
      <c r="EN12" s="316"/>
      <c r="EO12" s="316"/>
      <c r="EP12" s="316"/>
      <c r="EQ12" s="316"/>
      <c r="ER12" s="316"/>
      <c r="ES12" s="316"/>
      <c r="ET12" s="316"/>
      <c r="EU12" s="316"/>
      <c r="EV12" s="316"/>
      <c r="EW12" s="316"/>
      <c r="EX12" s="316"/>
      <c r="EY12" s="316"/>
      <c r="EZ12" s="316"/>
      <c r="FA12" s="316"/>
      <c r="FB12" s="316"/>
      <c r="FC12" s="316"/>
      <c r="FD12" s="316"/>
      <c r="FE12" s="316"/>
      <c r="FF12" s="316"/>
      <c r="FG12" s="316"/>
      <c r="FH12" s="316"/>
      <c r="FI12" s="316"/>
      <c r="FJ12" s="316"/>
      <c r="FK12" s="316"/>
      <c r="FL12" s="316"/>
      <c r="FM12" s="316"/>
      <c r="FN12" s="316"/>
      <c r="FO12" s="316"/>
      <c r="FP12" s="316"/>
      <c r="FQ12" s="316"/>
      <c r="FR12" s="316"/>
      <c r="FS12" s="316"/>
      <c r="FT12" s="316"/>
      <c r="FU12" s="316"/>
      <c r="FV12" s="316"/>
      <c r="FW12" s="316"/>
      <c r="FX12" s="316"/>
      <c r="FY12" s="316"/>
      <c r="FZ12" s="316"/>
      <c r="GA12" s="316"/>
      <c r="GB12" s="316"/>
      <c r="GC12" s="316"/>
      <c r="GD12" s="316"/>
      <c r="GE12" s="316"/>
      <c r="GF12" s="316"/>
      <c r="GG12" s="316"/>
      <c r="GH12" s="316"/>
      <c r="GI12" s="316"/>
      <c r="GJ12" s="316"/>
      <c r="GK12" s="316"/>
      <c r="GL12" s="316"/>
      <c r="GM12" s="316"/>
      <c r="GN12" s="316"/>
      <c r="GO12" s="316"/>
      <c r="GP12" s="316"/>
      <c r="GQ12" s="316"/>
      <c r="GR12" s="316"/>
      <c r="GS12" s="316"/>
      <c r="GT12" s="316"/>
      <c r="GU12" s="316"/>
      <c r="GV12" s="316"/>
      <c r="GW12" s="316"/>
      <c r="GX12" s="316"/>
      <c r="GY12" s="316"/>
      <c r="GZ12" s="316"/>
      <c r="HA12" s="316"/>
      <c r="HB12" s="316"/>
      <c r="HC12" s="316"/>
      <c r="HD12" s="316"/>
      <c r="HE12" s="316"/>
      <c r="HF12" s="316"/>
      <c r="HG12" s="316"/>
      <c r="HH12" s="316"/>
      <c r="HI12" s="316"/>
      <c r="HJ12" s="316"/>
      <c r="HK12" s="316"/>
      <c r="HL12" s="316"/>
      <c r="HM12" s="316"/>
      <c r="HN12" s="316"/>
      <c r="HO12" s="316"/>
      <c r="HP12" s="316"/>
      <c r="HQ12" s="316"/>
      <c r="HR12" s="316"/>
      <c r="HS12" s="316"/>
      <c r="HT12" s="316"/>
      <c r="HU12" s="316"/>
      <c r="HV12" s="316"/>
      <c r="HW12" s="316"/>
      <c r="HX12" s="316"/>
      <c r="HY12" s="316"/>
      <c r="HZ12" s="316"/>
      <c r="IA12" s="316"/>
      <c r="IB12" s="316"/>
      <c r="IC12" s="316"/>
      <c r="ID12" s="316"/>
      <c r="IE12" s="316"/>
      <c r="IF12" s="316"/>
      <c r="IG12" s="316"/>
      <c r="IH12" s="316"/>
      <c r="II12" s="316"/>
      <c r="IJ12" s="316"/>
      <c r="IK12" s="316"/>
      <c r="IL12" s="316"/>
      <c r="IM12" s="316"/>
      <c r="IN12" s="316"/>
      <c r="IO12" s="316"/>
      <c r="IP12" s="316"/>
      <c r="IQ12" s="316"/>
      <c r="IR12" s="316"/>
      <c r="IS12" s="316"/>
      <c r="IT12" s="316"/>
      <c r="IU12" s="316"/>
      <c r="IV12" s="316"/>
    </row>
    <row r="13" spans="1:256">
      <c r="B13" s="1" t="s">
        <v>495</v>
      </c>
    </row>
    <row r="14" spans="1:256">
      <c r="B14" s="1" t="s">
        <v>496</v>
      </c>
    </row>
    <row r="15" spans="1:256">
      <c r="B15" s="1" t="s">
        <v>497</v>
      </c>
    </row>
    <row r="16" spans="1:256">
      <c r="B16" s="1" t="s">
        <v>498</v>
      </c>
    </row>
    <row r="17" spans="2:2">
      <c r="B17" s="1" t="s">
        <v>499</v>
      </c>
    </row>
    <row r="18" spans="2:2">
      <c r="B18" s="1" t="s">
        <v>500</v>
      </c>
    </row>
    <row r="19" spans="2:2">
      <c r="B19" s="1" t="s">
        <v>671</v>
      </c>
    </row>
    <row r="20" spans="2:2">
      <c r="B20" s="1" t="s">
        <v>676</v>
      </c>
    </row>
    <row r="21" spans="2:2">
      <c r="B21" s="1" t="s">
        <v>672</v>
      </c>
    </row>
    <row r="22" spans="2:2">
      <c r="B22" s="1" t="s">
        <v>673</v>
      </c>
    </row>
    <row r="23" spans="2:2">
      <c r="B23" s="1" t="s">
        <v>674</v>
      </c>
    </row>
    <row r="24" spans="2:2">
      <c r="B24" s="1" t="s">
        <v>675</v>
      </c>
    </row>
    <row r="25" spans="2:2">
      <c r="B25" s="1"/>
    </row>
    <row r="26" spans="2:2" ht="18">
      <c r="B26" s="2" t="s">
        <v>337</v>
      </c>
    </row>
    <row r="27" spans="2:2">
      <c r="B27" s="1"/>
    </row>
    <row r="28" spans="2:2">
      <c r="B28" s="1" t="s">
        <v>338</v>
      </c>
    </row>
    <row r="29" spans="2:2">
      <c r="B29" s="1" t="s">
        <v>339</v>
      </c>
    </row>
    <row r="30" spans="2:2">
      <c r="B30" s="1" t="s">
        <v>340</v>
      </c>
    </row>
    <row r="31" spans="2:2">
      <c r="B31" s="1" t="s">
        <v>341</v>
      </c>
    </row>
    <row r="32" spans="2:2">
      <c r="B32" s="1" t="s">
        <v>342</v>
      </c>
    </row>
    <row r="33" spans="2:2">
      <c r="B33" s="1" t="s">
        <v>343</v>
      </c>
    </row>
    <row r="34" spans="2:2">
      <c r="B34" s="1" t="s">
        <v>344</v>
      </c>
    </row>
    <row r="35" spans="2:2">
      <c r="B35" s="1" t="s">
        <v>345</v>
      </c>
    </row>
    <row r="36" spans="2:2">
      <c r="B36" s="1" t="s">
        <v>346</v>
      </c>
    </row>
    <row r="37" spans="2:2">
      <c r="B37" s="1" t="s">
        <v>347</v>
      </c>
    </row>
    <row r="38" spans="2:2">
      <c r="B38" s="1" t="s">
        <v>348</v>
      </c>
    </row>
    <row r="39" spans="2:2">
      <c r="B39" s="1" t="s">
        <v>349</v>
      </c>
    </row>
    <row r="40" spans="2:2">
      <c r="B40" s="1" t="s">
        <v>699</v>
      </c>
    </row>
    <row r="41" spans="2:2">
      <c r="B41" s="1" t="s">
        <v>705</v>
      </c>
    </row>
    <row r="42" spans="2:2">
      <c r="B42" s="1" t="s">
        <v>704</v>
      </c>
    </row>
    <row r="43" spans="2:2">
      <c r="B43" s="1" t="s">
        <v>703</v>
      </c>
    </row>
    <row r="44" spans="2:2">
      <c r="B44" s="1" t="s">
        <v>702</v>
      </c>
    </row>
    <row r="45" spans="2:2">
      <c r="B45" s="1" t="s">
        <v>701</v>
      </c>
    </row>
    <row r="46" spans="2:2">
      <c r="B46" s="1" t="s">
        <v>706</v>
      </c>
    </row>
    <row r="48" spans="2:2" ht="18">
      <c r="B48" s="2" t="s">
        <v>350</v>
      </c>
    </row>
    <row r="49" spans="2:2">
      <c r="B49" s="1"/>
    </row>
    <row r="50" spans="2:2">
      <c r="B50" s="1" t="s">
        <v>351</v>
      </c>
    </row>
    <row r="51" spans="2:2">
      <c r="B51" s="1" t="s">
        <v>352</v>
      </c>
    </row>
    <row r="52" spans="2:2">
      <c r="B52" s="1" t="s">
        <v>353</v>
      </c>
    </row>
    <row r="53" spans="2:2">
      <c r="B53" s="1" t="s">
        <v>354</v>
      </c>
    </row>
    <row r="54" spans="2:2">
      <c r="B54" s="1" t="s">
        <v>355</v>
      </c>
    </row>
    <row r="55" spans="2:2">
      <c r="B55" s="1" t="s">
        <v>356</v>
      </c>
    </row>
    <row r="56" spans="2:2">
      <c r="B56" s="1" t="s">
        <v>357</v>
      </c>
    </row>
    <row r="57" spans="2:2">
      <c r="B57" s="1" t="s">
        <v>358</v>
      </c>
    </row>
    <row r="58" spans="2:2">
      <c r="B58" s="1" t="s">
        <v>359</v>
      </c>
    </row>
    <row r="59" spans="2:2">
      <c r="B59" s="580" t="s">
        <v>590</v>
      </c>
    </row>
    <row r="60" spans="2:2">
      <c r="B60" s="580" t="s">
        <v>591</v>
      </c>
    </row>
    <row r="61" spans="2:2">
      <c r="B61" s="1" t="s">
        <v>593</v>
      </c>
    </row>
    <row r="62" spans="2:2">
      <c r="B62" s="1" t="s">
        <v>594</v>
      </c>
    </row>
    <row r="63" spans="2:2">
      <c r="B63" s="1" t="s">
        <v>595</v>
      </c>
    </row>
    <row r="64" spans="2:2">
      <c r="B64" s="1" t="s">
        <v>596</v>
      </c>
    </row>
    <row r="65" spans="2:2">
      <c r="B65" s="1" t="s">
        <v>597</v>
      </c>
    </row>
    <row r="66" spans="2:2">
      <c r="B66" s="1" t="s">
        <v>598</v>
      </c>
    </row>
    <row r="67" spans="2:2">
      <c r="B67" s="1" t="s">
        <v>599</v>
      </c>
    </row>
    <row r="68" spans="2:2">
      <c r="B68" s="1" t="s">
        <v>600</v>
      </c>
    </row>
    <row r="69" spans="2:2">
      <c r="B69" s="1" t="s">
        <v>601</v>
      </c>
    </row>
    <row r="70" spans="2:2">
      <c r="B70" s="1" t="s">
        <v>602</v>
      </c>
    </row>
    <row r="71" spans="2:2">
      <c r="B71" s="1" t="s">
        <v>603</v>
      </c>
    </row>
    <row r="72" spans="2:2">
      <c r="B72" s="1" t="s">
        <v>604</v>
      </c>
    </row>
    <row r="73" spans="2:2">
      <c r="B73" s="1" t="s">
        <v>605</v>
      </c>
    </row>
    <row r="74" spans="2:2">
      <c r="B74" s="1" t="s">
        <v>606</v>
      </c>
    </row>
    <row r="75" spans="2:2">
      <c r="B75" s="1" t="s">
        <v>607</v>
      </c>
    </row>
    <row r="76" spans="2:2">
      <c r="B76" s="1" t="s">
        <v>608</v>
      </c>
    </row>
    <row r="77" spans="2:2">
      <c r="B77" s="1" t="s">
        <v>609</v>
      </c>
    </row>
    <row r="78" spans="2:2">
      <c r="B78" s="1" t="s">
        <v>618</v>
      </c>
    </row>
    <row r="79" spans="2:2">
      <c r="B79" s="1" t="s">
        <v>611</v>
      </c>
    </row>
    <row r="80" spans="2:2">
      <c r="B80" s="1" t="s">
        <v>612</v>
      </c>
    </row>
    <row r="81" spans="1:256">
      <c r="B81" s="1" t="s">
        <v>619</v>
      </c>
    </row>
    <row r="82" spans="1:256">
      <c r="B82" s="1" t="s">
        <v>620</v>
      </c>
    </row>
    <row r="83" spans="1:256">
      <c r="B83" s="1" t="s">
        <v>615</v>
      </c>
    </row>
    <row r="84" spans="1:256">
      <c r="A84" s="316"/>
      <c r="B84" s="1" t="s">
        <v>616</v>
      </c>
      <c r="C84" s="316"/>
      <c r="D84" s="316"/>
      <c r="E84" s="316"/>
      <c r="F84" s="316"/>
      <c r="G84" s="316"/>
      <c r="H84" s="316"/>
      <c r="I84" s="316"/>
      <c r="J84" s="316"/>
      <c r="K84" s="316"/>
      <c r="L84" s="316"/>
      <c r="M84" s="316"/>
      <c r="N84" s="316"/>
      <c r="O84" s="316"/>
      <c r="P84" s="316"/>
      <c r="Q84" s="316"/>
      <c r="R84" s="316"/>
      <c r="S84" s="316"/>
      <c r="T84" s="316"/>
      <c r="U84" s="316"/>
      <c r="V84" s="316"/>
      <c r="W84" s="316"/>
      <c r="X84" s="316"/>
      <c r="Y84" s="316"/>
      <c r="Z84" s="316"/>
      <c r="AA84" s="316"/>
      <c r="AB84" s="316"/>
      <c r="AC84" s="316"/>
      <c r="AD84" s="316"/>
      <c r="AE84" s="316"/>
      <c r="AF84" s="316"/>
      <c r="AG84" s="316"/>
      <c r="AH84" s="316"/>
      <c r="AI84" s="316"/>
      <c r="AJ84" s="316"/>
      <c r="AK84" s="316"/>
      <c r="AL84" s="316"/>
      <c r="AM84" s="316"/>
      <c r="AN84" s="316"/>
      <c r="AO84" s="316"/>
      <c r="AP84" s="316"/>
      <c r="AQ84" s="316"/>
      <c r="AR84" s="316"/>
      <c r="AS84" s="316"/>
      <c r="AT84" s="316"/>
      <c r="AU84" s="316"/>
      <c r="AV84" s="316"/>
      <c r="AW84" s="316"/>
      <c r="AX84" s="316"/>
      <c r="AY84" s="316"/>
      <c r="AZ84" s="316"/>
      <c r="BA84" s="316"/>
      <c r="BB84" s="316"/>
      <c r="BC84" s="316"/>
      <c r="BD84" s="316"/>
      <c r="BE84" s="316"/>
      <c r="BF84" s="316"/>
      <c r="BG84" s="316"/>
      <c r="BH84" s="316"/>
      <c r="BI84" s="316"/>
      <c r="BJ84" s="316"/>
      <c r="BK84" s="316"/>
      <c r="BL84" s="316"/>
      <c r="BM84" s="316"/>
      <c r="BN84" s="316"/>
      <c r="BO84" s="316"/>
      <c r="BP84" s="316"/>
      <c r="BQ84" s="316"/>
      <c r="BR84" s="316"/>
      <c r="BS84" s="316"/>
      <c r="BT84" s="316"/>
      <c r="BU84" s="316"/>
      <c r="BV84" s="316"/>
      <c r="BW84" s="316"/>
      <c r="BX84" s="316"/>
      <c r="BY84" s="316"/>
      <c r="BZ84" s="316"/>
      <c r="CA84" s="316"/>
      <c r="CB84" s="316"/>
      <c r="CC84" s="316"/>
      <c r="CD84" s="316"/>
      <c r="CE84" s="316"/>
      <c r="CF84" s="316"/>
      <c r="CG84" s="316"/>
      <c r="CH84" s="316"/>
      <c r="CI84" s="316"/>
      <c r="CJ84" s="316"/>
      <c r="CK84" s="316"/>
      <c r="CL84" s="316"/>
      <c r="CM84" s="316"/>
      <c r="CN84" s="316"/>
      <c r="CO84" s="316"/>
      <c r="CP84" s="316"/>
      <c r="CQ84" s="316"/>
      <c r="CR84" s="316"/>
      <c r="CS84" s="316"/>
      <c r="CT84" s="316"/>
      <c r="CU84" s="316"/>
      <c r="CV84" s="316"/>
      <c r="CW84" s="316"/>
      <c r="CX84" s="316"/>
      <c r="CY84" s="316"/>
      <c r="CZ84" s="316"/>
      <c r="DA84" s="316"/>
      <c r="DB84" s="316"/>
      <c r="DC84" s="316"/>
      <c r="DD84" s="316"/>
      <c r="DE84" s="316"/>
      <c r="DF84" s="316"/>
      <c r="DG84" s="316"/>
      <c r="DH84" s="316"/>
      <c r="DI84" s="316"/>
      <c r="DJ84" s="316"/>
      <c r="DK84" s="316"/>
      <c r="DL84" s="316"/>
      <c r="DM84" s="316"/>
      <c r="DN84" s="316"/>
      <c r="DO84" s="316"/>
      <c r="DP84" s="316"/>
      <c r="DQ84" s="316"/>
      <c r="DR84" s="316"/>
      <c r="DS84" s="316"/>
      <c r="DT84" s="316"/>
      <c r="DU84" s="316"/>
      <c r="DV84" s="316"/>
      <c r="DW84" s="316"/>
      <c r="DX84" s="316"/>
      <c r="DY84" s="316"/>
      <c r="DZ84" s="316"/>
      <c r="EA84" s="316"/>
      <c r="EB84" s="316"/>
      <c r="EC84" s="316"/>
      <c r="ED84" s="316"/>
      <c r="EE84" s="316"/>
      <c r="EF84" s="316"/>
      <c r="EG84" s="316"/>
      <c r="EH84" s="316"/>
      <c r="EI84" s="316"/>
      <c r="EJ84" s="316"/>
      <c r="EK84" s="316"/>
      <c r="EL84" s="316"/>
      <c r="EM84" s="316"/>
      <c r="EN84" s="316"/>
      <c r="EO84" s="316"/>
      <c r="EP84" s="316"/>
      <c r="EQ84" s="316"/>
      <c r="ER84" s="316"/>
      <c r="ES84" s="316"/>
      <c r="ET84" s="316"/>
      <c r="EU84" s="316"/>
      <c r="EV84" s="316"/>
      <c r="EW84" s="316"/>
      <c r="EX84" s="316"/>
      <c r="EY84" s="316"/>
      <c r="EZ84" s="316"/>
      <c r="FA84" s="316"/>
      <c r="FB84" s="316"/>
      <c r="FC84" s="316"/>
      <c r="FD84" s="316"/>
      <c r="FE84" s="316"/>
      <c r="FF84" s="316"/>
      <c r="FG84" s="316"/>
      <c r="FH84" s="316"/>
      <c r="FI84" s="316"/>
      <c r="FJ84" s="316"/>
      <c r="FK84" s="316"/>
      <c r="FL84" s="316"/>
      <c r="FM84" s="316"/>
      <c r="FN84" s="316"/>
      <c r="FO84" s="316"/>
      <c r="FP84" s="316"/>
      <c r="FQ84" s="316"/>
      <c r="FR84" s="316"/>
      <c r="FS84" s="316"/>
      <c r="FT84" s="316"/>
      <c r="FU84" s="316"/>
      <c r="FV84" s="316"/>
      <c r="FW84" s="316"/>
      <c r="FX84" s="316"/>
      <c r="FY84" s="316"/>
      <c r="FZ84" s="316"/>
      <c r="GA84" s="316"/>
      <c r="GB84" s="316"/>
      <c r="GC84" s="316"/>
      <c r="GD84" s="316"/>
      <c r="GE84" s="316"/>
      <c r="GF84" s="316"/>
      <c r="GG84" s="316"/>
      <c r="GH84" s="316"/>
      <c r="GI84" s="316"/>
      <c r="GJ84" s="316"/>
      <c r="GK84" s="316"/>
      <c r="GL84" s="316"/>
      <c r="GM84" s="316"/>
      <c r="GN84" s="316"/>
      <c r="GO84" s="316"/>
      <c r="GP84" s="316"/>
      <c r="GQ84" s="316"/>
      <c r="GR84" s="316"/>
      <c r="GS84" s="316"/>
      <c r="GT84" s="316"/>
      <c r="GU84" s="316"/>
      <c r="GV84" s="316"/>
      <c r="GW84" s="316"/>
      <c r="GX84" s="316"/>
      <c r="GY84" s="316"/>
      <c r="GZ84" s="316"/>
      <c r="HA84" s="316"/>
      <c r="HB84" s="316"/>
      <c r="HC84" s="316"/>
      <c r="HD84" s="316"/>
      <c r="HE84" s="316"/>
      <c r="HF84" s="316"/>
      <c r="HG84" s="316"/>
      <c r="HH84" s="316"/>
      <c r="HI84" s="316"/>
      <c r="HJ84" s="316"/>
      <c r="HK84" s="316"/>
      <c r="HL84" s="316"/>
      <c r="HM84" s="316"/>
      <c r="HN84" s="316"/>
      <c r="HO84" s="316"/>
      <c r="HP84" s="316"/>
      <c r="HQ84" s="316"/>
      <c r="HR84" s="316"/>
      <c r="HS84" s="316"/>
      <c r="HT84" s="316"/>
      <c r="HU84" s="316"/>
      <c r="HV84" s="316"/>
      <c r="HW84" s="316"/>
      <c r="HX84" s="316"/>
      <c r="HY84" s="316"/>
      <c r="HZ84" s="316"/>
      <c r="IA84" s="316"/>
      <c r="IB84" s="316"/>
      <c r="IC84" s="316"/>
      <c r="ID84" s="316"/>
      <c r="IE84" s="316"/>
      <c r="IF84" s="316"/>
      <c r="IG84" s="316"/>
      <c r="IH84" s="316"/>
      <c r="II84" s="316"/>
      <c r="IJ84" s="316"/>
      <c r="IK84" s="316"/>
      <c r="IL84" s="316"/>
      <c r="IM84" s="316"/>
      <c r="IN84" s="316"/>
      <c r="IO84" s="316"/>
      <c r="IP84" s="316"/>
      <c r="IQ84" s="316"/>
      <c r="IR84" s="316"/>
      <c r="IS84" s="316"/>
      <c r="IT84" s="316"/>
      <c r="IU84" s="316"/>
      <c r="IV84" s="316"/>
    </row>
    <row r="85" spans="1:256">
      <c r="A85" s="316"/>
      <c r="B85" s="1" t="s">
        <v>617</v>
      </c>
      <c r="C85" s="316"/>
      <c r="D85" s="316"/>
      <c r="E85" s="316"/>
      <c r="F85" s="316"/>
      <c r="G85" s="316"/>
      <c r="H85" s="316"/>
      <c r="I85" s="316"/>
      <c r="J85" s="316"/>
      <c r="K85" s="316"/>
      <c r="L85" s="316"/>
      <c r="M85" s="316"/>
      <c r="N85" s="316"/>
      <c r="O85" s="316"/>
      <c r="P85" s="316"/>
      <c r="Q85" s="316"/>
      <c r="R85" s="316"/>
      <c r="S85" s="316"/>
      <c r="T85" s="316"/>
      <c r="U85" s="316"/>
      <c r="V85" s="316"/>
      <c r="W85" s="316"/>
      <c r="X85" s="316"/>
      <c r="Y85" s="316"/>
      <c r="Z85" s="316"/>
      <c r="AA85" s="316"/>
      <c r="AB85" s="316"/>
      <c r="AC85" s="316"/>
      <c r="AD85" s="316"/>
      <c r="AE85" s="316"/>
      <c r="AF85" s="316"/>
      <c r="AG85" s="316"/>
      <c r="AH85" s="316"/>
      <c r="AI85" s="316"/>
      <c r="AJ85" s="316"/>
      <c r="AK85" s="316"/>
      <c r="AL85" s="316"/>
      <c r="AM85" s="316"/>
      <c r="AN85" s="316"/>
      <c r="AO85" s="316"/>
      <c r="AP85" s="316"/>
      <c r="AQ85" s="316"/>
      <c r="AR85" s="316"/>
      <c r="AS85" s="316"/>
      <c r="AT85" s="316"/>
      <c r="AU85" s="316"/>
      <c r="AV85" s="316"/>
      <c r="AW85" s="316"/>
      <c r="AX85" s="316"/>
      <c r="AY85" s="316"/>
      <c r="AZ85" s="316"/>
      <c r="BA85" s="316"/>
      <c r="BB85" s="316"/>
      <c r="BC85" s="316"/>
      <c r="BD85" s="316"/>
      <c r="BE85" s="316"/>
      <c r="BF85" s="316"/>
      <c r="BG85" s="316"/>
      <c r="BH85" s="316"/>
      <c r="BI85" s="316"/>
      <c r="BJ85" s="316"/>
      <c r="BK85" s="316"/>
      <c r="BL85" s="316"/>
      <c r="BM85" s="316"/>
      <c r="BN85" s="316"/>
      <c r="BO85" s="316"/>
      <c r="BP85" s="316"/>
      <c r="BQ85" s="316"/>
      <c r="BR85" s="316"/>
      <c r="BS85" s="316"/>
      <c r="BT85" s="316"/>
      <c r="BU85" s="316"/>
      <c r="BV85" s="316"/>
      <c r="BW85" s="316"/>
      <c r="BX85" s="316"/>
      <c r="BY85" s="316"/>
      <c r="BZ85" s="316"/>
      <c r="CA85" s="316"/>
      <c r="CB85" s="316"/>
      <c r="CC85" s="316"/>
      <c r="CD85" s="316"/>
      <c r="CE85" s="316"/>
      <c r="CF85" s="316"/>
      <c r="CG85" s="316"/>
      <c r="CH85" s="316"/>
      <c r="CI85" s="316"/>
      <c r="CJ85" s="316"/>
      <c r="CK85" s="316"/>
      <c r="CL85" s="316"/>
      <c r="CM85" s="316"/>
      <c r="CN85" s="316"/>
      <c r="CO85" s="316"/>
      <c r="CP85" s="316"/>
      <c r="CQ85" s="316"/>
      <c r="CR85" s="316"/>
      <c r="CS85" s="316"/>
      <c r="CT85" s="316"/>
      <c r="CU85" s="316"/>
      <c r="CV85" s="316"/>
      <c r="CW85" s="316"/>
      <c r="CX85" s="316"/>
      <c r="CY85" s="316"/>
      <c r="CZ85" s="316"/>
      <c r="DA85" s="316"/>
      <c r="DB85" s="316"/>
      <c r="DC85" s="316"/>
      <c r="DD85" s="316"/>
      <c r="DE85" s="316"/>
      <c r="DF85" s="316"/>
      <c r="DG85" s="316"/>
      <c r="DH85" s="316"/>
      <c r="DI85" s="316"/>
      <c r="DJ85" s="316"/>
      <c r="DK85" s="316"/>
      <c r="DL85" s="316"/>
      <c r="DM85" s="316"/>
      <c r="DN85" s="316"/>
      <c r="DO85" s="316"/>
      <c r="DP85" s="316"/>
      <c r="DQ85" s="316"/>
      <c r="DR85" s="316"/>
      <c r="DS85" s="316"/>
      <c r="DT85" s="316"/>
      <c r="DU85" s="316"/>
      <c r="DV85" s="316"/>
      <c r="DW85" s="316"/>
      <c r="DX85" s="316"/>
      <c r="DY85" s="316"/>
      <c r="DZ85" s="316"/>
      <c r="EA85" s="316"/>
      <c r="EB85" s="316"/>
      <c r="EC85" s="316"/>
      <c r="ED85" s="316"/>
      <c r="EE85" s="316"/>
      <c r="EF85" s="316"/>
      <c r="EG85" s="316"/>
      <c r="EH85" s="316"/>
      <c r="EI85" s="316"/>
      <c r="EJ85" s="316"/>
      <c r="EK85" s="316"/>
      <c r="EL85" s="316"/>
      <c r="EM85" s="316"/>
      <c r="EN85" s="316"/>
      <c r="EO85" s="316"/>
      <c r="EP85" s="316"/>
      <c r="EQ85" s="316"/>
      <c r="ER85" s="316"/>
      <c r="ES85" s="316"/>
      <c r="ET85" s="316"/>
      <c r="EU85" s="316"/>
      <c r="EV85" s="316"/>
      <c r="EW85" s="316"/>
      <c r="EX85" s="316"/>
      <c r="EY85" s="316"/>
      <c r="EZ85" s="316"/>
      <c r="FA85" s="316"/>
      <c r="FB85" s="316"/>
      <c r="FC85" s="316"/>
      <c r="FD85" s="316"/>
      <c r="FE85" s="316"/>
      <c r="FF85" s="316"/>
      <c r="FG85" s="316"/>
      <c r="FH85" s="316"/>
      <c r="FI85" s="316"/>
      <c r="FJ85" s="316"/>
      <c r="FK85" s="316"/>
      <c r="FL85" s="316"/>
      <c r="FM85" s="316"/>
      <c r="FN85" s="316"/>
      <c r="FO85" s="316"/>
      <c r="FP85" s="316"/>
      <c r="FQ85" s="316"/>
      <c r="FR85" s="316"/>
      <c r="FS85" s="316"/>
      <c r="FT85" s="316"/>
      <c r="FU85" s="316"/>
      <c r="FV85" s="316"/>
      <c r="FW85" s="316"/>
      <c r="FX85" s="316"/>
      <c r="FY85" s="316"/>
      <c r="FZ85" s="316"/>
      <c r="GA85" s="316"/>
      <c r="GB85" s="316"/>
      <c r="GC85" s="316"/>
      <c r="GD85" s="316"/>
      <c r="GE85" s="316"/>
      <c r="GF85" s="316"/>
      <c r="GG85" s="316"/>
      <c r="GH85" s="316"/>
      <c r="GI85" s="316"/>
      <c r="GJ85" s="316"/>
      <c r="GK85" s="316"/>
      <c r="GL85" s="316"/>
      <c r="GM85" s="316"/>
      <c r="GN85" s="316"/>
      <c r="GO85" s="316"/>
      <c r="GP85" s="316"/>
      <c r="GQ85" s="316"/>
      <c r="GR85" s="316"/>
      <c r="GS85" s="316"/>
      <c r="GT85" s="316"/>
      <c r="GU85" s="316"/>
      <c r="GV85" s="316"/>
      <c r="GW85" s="316"/>
      <c r="GX85" s="316"/>
      <c r="GY85" s="316"/>
      <c r="GZ85" s="316"/>
      <c r="HA85" s="316"/>
      <c r="HB85" s="316"/>
      <c r="HC85" s="316"/>
      <c r="HD85" s="316"/>
      <c r="HE85" s="316"/>
      <c r="HF85" s="316"/>
      <c r="HG85" s="316"/>
      <c r="HH85" s="316"/>
      <c r="HI85" s="316"/>
      <c r="HJ85" s="316"/>
      <c r="HK85" s="316"/>
      <c r="HL85" s="316"/>
      <c r="HM85" s="316"/>
      <c r="HN85" s="316"/>
      <c r="HO85" s="316"/>
      <c r="HP85" s="316"/>
      <c r="HQ85" s="316"/>
      <c r="HR85" s="316"/>
      <c r="HS85" s="316"/>
      <c r="HT85" s="316"/>
      <c r="HU85" s="316"/>
      <c r="HV85" s="316"/>
      <c r="HW85" s="316"/>
      <c r="HX85" s="316"/>
      <c r="HY85" s="316"/>
      <c r="HZ85" s="316"/>
      <c r="IA85" s="316"/>
      <c r="IB85" s="316"/>
      <c r="IC85" s="316"/>
      <c r="ID85" s="316"/>
      <c r="IE85" s="316"/>
      <c r="IF85" s="316"/>
      <c r="IG85" s="316"/>
      <c r="IH85" s="316"/>
      <c r="II85" s="316"/>
      <c r="IJ85" s="316"/>
      <c r="IK85" s="316"/>
      <c r="IL85" s="316"/>
      <c r="IM85" s="316"/>
      <c r="IN85" s="316"/>
      <c r="IO85" s="316"/>
      <c r="IP85" s="316"/>
      <c r="IQ85" s="316"/>
      <c r="IR85" s="316"/>
      <c r="IS85" s="316"/>
      <c r="IT85" s="316"/>
      <c r="IU85" s="316"/>
      <c r="IV85" s="316"/>
    </row>
  </sheetData>
  <phoneticPr fontId="0" type="noConversion"/>
  <hyperlinks>
    <hyperlink ref="B7" location="I.1!A1" display="I.1 - Indicadores sobre carreiras regulares de transporte de passageiros na ilha da Madeira, por tipo de carreira" xr:uid="{00000000-0004-0000-0000-000000000000}"/>
    <hyperlink ref="B8" location="'I.2 '!A1" display="I.2 - Passageiros transportados nas carreiras regulares de transporte de passageiros na ilha da Madeira, por tipo de carreira" xr:uid="{00000000-0004-0000-0000-000001000000}"/>
    <hyperlink ref="B28" location="II.1!A1" display="II.1 - Movimento de aviões nos aeroportos regionais, segundo o tráfego" xr:uid="{00000000-0004-0000-0000-000002000000}"/>
    <hyperlink ref="B29" location="II.2!A1" display="II.2 - Movimento de aviões no aeroporto da Madeira, por mês" xr:uid="{00000000-0004-0000-0000-000003000000}"/>
    <hyperlink ref="B30" location="II.3!A1" display="II.3 - Movimento de aviões no aeroporto do Porto Santo, por mês" xr:uid="{00000000-0004-0000-0000-000004000000}"/>
    <hyperlink ref="B31" location="II.4!A1" display="II.4 - Movimento de aviões nos aeroportos regionais, segundo o tráfego e a natureza do voo" xr:uid="{00000000-0004-0000-0000-000005000000}"/>
    <hyperlink ref="B32" location="II.5!A1" display="II.5 - Movimento de aviões nos aeroportos regionais segundo o tráfego e a natureza do voo, por mês" xr:uid="{00000000-0004-0000-0000-000006000000}"/>
    <hyperlink ref="B33" location="'II.6 '!A1" display="II.6 - Movimento de passageiros nos aeroportos regionais, segundo o tráfego" xr:uid="{00000000-0004-0000-0000-000007000000}"/>
    <hyperlink ref="B34" location="II.7!A1" display="II.7 - Movimento de passageiros no aeroporto da Madeira, por mês" xr:uid="{00000000-0004-0000-0000-000008000000}"/>
    <hyperlink ref="B35" location="II.8!A1" display="II.8 - Movimento de passageiros no aeroporto do Porto Santo, por mês" xr:uid="{00000000-0004-0000-0000-000009000000}"/>
    <hyperlink ref="B36" location="II.9!A1" display="II.9 - Passageiros embarcados e desembarcados no aeroporto da Madeira,  segundo o tráfego e a natureza do voo" xr:uid="{00000000-0004-0000-0000-00000A000000}"/>
    <hyperlink ref="B37" location="II.10!A1" display="II.10 - Passageiros embarcados e desembarcados no aeroporto do Porto Santo, segundo o tráfego e a natureza do voo " xr:uid="{00000000-0004-0000-0000-00000B000000}"/>
    <hyperlink ref="B38" location="II.11!A1" display="II.11 - Passageiros embarcados e desembarcados segundo o tráfego e a natureza do voo, por mês" xr:uid="{00000000-0004-0000-0000-00000C000000}"/>
    <hyperlink ref="B39" location="II.12!A1" display="II.12 - Passageiros desembarcados nos aeroportos regionais, segundo o país do aeroporto de proveniência" xr:uid="{00000000-0004-0000-0000-00000D000000}"/>
    <hyperlink ref="B40" location="II.13!A1" display="II.13 - Movimento de carga e correio nos aeroportos regionais, segundo o tráfego" xr:uid="{00000000-0004-0000-0000-00000E000000}"/>
    <hyperlink ref="B41" location="II.14!A1" display="II.14 - Movimento de carga no aeroporto da Madeira, por mês" xr:uid="{00000000-0004-0000-0000-00000F000000}"/>
    <hyperlink ref="B42" location="II.15!A1" display="II.15 - Movimento de carga no aeroporto do Porto Santo, por mês" xr:uid="{00000000-0004-0000-0000-000010000000}"/>
    <hyperlink ref="B43" location="II.16!A1" display="II.16 - Correio carregado e descarregado no aeroporto da Madeira, por mês" xr:uid="{00000000-0004-0000-0000-000011000000}"/>
    <hyperlink ref="B44" location="II.17!A1" display="II.17 - Correio carregado e descarregado no aeroporto do Porto Santo, por mês" xr:uid="{00000000-0004-0000-0000-000012000000}"/>
    <hyperlink ref="B18" location="I.12!A1" display="I.12 - Extensão da rede de estradas da R.A. Madeira" xr:uid="{00000000-0004-0000-0000-000013000000}"/>
    <hyperlink ref="B54" location="'III.5 '!A1" display="III.5 - Movimento de embarcações de comércio nos portos regionais, por tipo de embarcação " xr:uid="{00000000-0004-0000-0000-000014000000}"/>
    <hyperlink ref="B55" location="III.6!A1" display="III.6 - Embarcações de comércio entradas nos portos regionais, por tipo de embarcação" xr:uid="{00000000-0004-0000-0000-000015000000}"/>
    <hyperlink ref="B56" location="'III.7 '!A1" display="III.7 - Movimento de embarcações de comércio nos portos regionais, por classes de tonelagem de porte bruto (tpb) e de arqueação bruta (gt)" xr:uid="{00000000-0004-0000-0000-000016000000}"/>
    <hyperlink ref="B58" location="'III.9 '!A1" display="III.9 - Movimento de passageiros nos portos regionais, segundo a nacionalidade de registo da embarcação" xr:uid="{00000000-0004-0000-0000-000017000000}"/>
    <hyperlink ref="B50" location="III.1!A1" display="III.1 - Movimento de embarcações de comércio nos portos regionais, por mês" xr:uid="{00000000-0004-0000-0000-000018000000}"/>
    <hyperlink ref="B51" location="III.2!A1" display="III.2 - Embarcações de comércio entradas nos portos regionais, por mês" xr:uid="{00000000-0004-0000-0000-000019000000}"/>
    <hyperlink ref="B52" location="III.3!A1" display="III.3 - Embarcações entradas nos portos regionais por mês segundo a nacionalidade de registo da embarcação, por mês" xr:uid="{00000000-0004-0000-0000-00001A000000}"/>
    <hyperlink ref="B53" location="III.4!A1" display="III.4 - Embarcações entradas nos portos regionais segundo a procedência, por mês " xr:uid="{00000000-0004-0000-0000-00001B000000}"/>
    <hyperlink ref="B57" location="'III.8 '!A1" display="III.8 - Movimento de passageiros nos portos regionais, por mês" xr:uid="{00000000-0004-0000-0000-00001C000000}"/>
    <hyperlink ref="B61" location="'III.12 '!A1" display="III.12 - Movimento de mercadorias nos portos regionais  " xr:uid="{00000000-0004-0000-0000-00001D000000}"/>
    <hyperlink ref="B62" location="III.13!A1" display="III.13 - Movimento de mercadorias nos portos regionais, por mês" xr:uid="{00000000-0004-0000-0000-00001E000000}"/>
    <hyperlink ref="B63" location="III.14!A1" display="III.14 - Movimento de mercadorias nos portos regionais, por tipo de carga  " xr:uid="{00000000-0004-0000-0000-00001F000000}"/>
    <hyperlink ref="B64" location="'III.15 '!A1" display="III.15 - Movimento de mercadorias nos portos regionais, por tipo de tráfego  " xr:uid="{00000000-0004-0000-0000-000020000000}"/>
    <hyperlink ref="B65" location="III.16!A1" display="III.16 - Mercadorias carregadas nos portos regionais, com destino a outros portos nacionais (tráfego nacional)" xr:uid="{00000000-0004-0000-0000-000021000000}"/>
    <hyperlink ref="B66" location="III.17!A1" display="III.17 - Mercadorias descarregadas nos portos regionais, provenientes de outros portos nacionais (tráfego nacional)" xr:uid="{00000000-0004-0000-0000-000022000000}"/>
    <hyperlink ref="B67" location="III.18!A1" display="III.18 - Importação e exportação de mercadorias nos portos regionais  " xr:uid="{00000000-0004-0000-0000-000023000000}"/>
    <hyperlink ref="B68" location="III.19!A1" display="III.19 - Mercadorias carregadas nos portos regionais por países de destino (tráfego internacional)" xr:uid="{00000000-0004-0000-0000-000024000000}"/>
    <hyperlink ref="B69" location="III.20!A1" display="III.20 - Mercadorias descarregadas nos portos regionais por países de procedência (tráfego internacional)" xr:uid="{00000000-0004-0000-0000-000025000000}"/>
    <hyperlink ref="B70" location="III.21!A1" display="III.21 - Mercadorias carregadas nos portos regionais, por paises de destino segundo o tipo de carga (tráfego internacional)" xr:uid="{00000000-0004-0000-0000-000026000000}"/>
    <hyperlink ref="B71" location="III.22!A1" display="III.22 - Mercadorias descarregadas nos portos regionais, por paises de procedência segundo o tipo de carga (tráfego internacional)" xr:uid="{00000000-0004-0000-0000-000027000000}"/>
    <hyperlink ref="B72" location="'III.23 '!A1" display="III.23 - Mercadorias carregadas nos portos regionais, por grupo de mercadorias (NST) segundo o tipo de carga" xr:uid="{00000000-0004-0000-0000-000028000000}"/>
    <hyperlink ref="B73" location="III.24!A1" display="III.24 - Mercadorias descarregadas nos portos regionais, por grupo de mercadorias (NST) segundo o tipo de carga" xr:uid="{00000000-0004-0000-0000-000029000000}"/>
    <hyperlink ref="B74" location="III.25!A1" display="III.25 - Mercadorias perigosas carregadas nos portos regionais, por classes IMDG" xr:uid="{00000000-0004-0000-0000-00002A000000}"/>
    <hyperlink ref="B75" location="'III.26 '!A1" display="III.26 - Mercadorias perigosas descarregadas nos portos regionais, por classes IMDG" xr:uid="{00000000-0004-0000-0000-00002B000000}"/>
    <hyperlink ref="B76" location="III.27!A1" display="III.27 - Movimento de contentores nos portos regionais, por mês" xr:uid="{00000000-0004-0000-0000-00002C000000}"/>
    <hyperlink ref="B77" location="III.28!A1" display="III.28 - Movimento de contentores cheios nos portos regionais, por mês" xr:uid="{00000000-0004-0000-0000-00002D000000}"/>
    <hyperlink ref="B78" location="III.29!A1" display="III.29 - Movimento de contentores e mercadorias em contentores nos portos regionais " xr:uid="{00000000-0004-0000-0000-00002E000000}"/>
    <hyperlink ref="B79" location="III.30!A1" display="III.30 - Tara dos contentores nos portos regionais" xr:uid="{00000000-0004-0000-0000-00002F000000}"/>
    <hyperlink ref="B80" location="III.31!A1" display="III.31 - TEU dos contentores nos portos regionais" xr:uid="{00000000-0004-0000-0000-000030000000}"/>
    <hyperlink ref="B81" location="III.32!A1" display="III.32 - Escalas e movimento de passageiros de navios de cruzeiro nos portos regionais, por mês" xr:uid="{00000000-0004-0000-0000-000031000000}"/>
    <hyperlink ref="B82" location="III.33!A1" display="III.33 - Passageiros em trânsito em navios de cruzeiro segundo os portos regionais, por mês " xr:uid="{00000000-0004-0000-0000-000032000000}"/>
    <hyperlink ref="B83" location="III.34!A1" display="III.34 - Passageiros em trânsito em navios de cruzeiro no porto do Funchal, segundo a nacionalidade" xr:uid="{00000000-0004-0000-0000-000033000000}"/>
    <hyperlink ref="B84" location="III.35!A1" display="III.35 - Movimento de entradas das embarcações de recreio nas marinas regionais" xr:uid="{00000000-0004-0000-0000-000034000000}"/>
    <hyperlink ref="B85" location="III.36!A1" display="III.36 - Passageiros e embarcações de recreio nas marinas regionais, segundo a nacionalidade" xr:uid="{00000000-0004-0000-0000-000035000000}"/>
    <hyperlink ref="B15" location="I.9!A1" display="I.9 - Táxis licenciados, segundo o tipo, por município" xr:uid="{00000000-0004-0000-0000-000036000000}"/>
    <hyperlink ref="B16" location="I.10!A1" display="I.10 - Táxis licenciados na R.A. Madeira, segundo a lotação e tipo " xr:uid="{00000000-0004-0000-0000-000037000000}"/>
    <hyperlink ref="B9" location="I.3!A1" display="I.3 - Bilhetes vendidos e receitas nos teleféricos da R. A. Madeira, por trimestre" xr:uid="{00000000-0004-0000-0000-000038000000}"/>
    <hyperlink ref="B10" location="I.4!A1" display="I.4 - Vendas de veículos automóveis novos, por município" xr:uid="{00000000-0004-0000-0000-000039000000}"/>
    <hyperlink ref="B11" location="I.5!A1" display="I.5 - Registo de vendas de veículos automóveis usados nas Conservatórias, por município" xr:uid="{00000000-0004-0000-0000-00003A000000}"/>
    <hyperlink ref="B12" location="I.6!A1" display="I.6 - Vendas de veículos automóveis elétricos novos, por município" xr:uid="{00000000-0004-0000-0000-00003B000000}"/>
    <hyperlink ref="B13" location="I.7!A1" display="I.7 - Acidentes de viação e vítimas por município" xr:uid="{00000000-0004-0000-0000-00003C000000}"/>
    <hyperlink ref="B14" location="I.8!A1" display="I.8 - Acidente de viação e vítimas na R. A. Madeira, por mês" xr:uid="{00000000-0004-0000-0000-00003E000000}"/>
    <hyperlink ref="B17" location="I.11!A1" display="I.11 - Taxistas da R.A Madeira, segundo a classe etária " xr:uid="{00000000-0004-0000-0000-00003F000000}"/>
    <hyperlink ref="B59" location="III.10!A1" display="III.10 - Movimento de veículos automóveis no porto do Funchal" xr:uid="{E78C1927-4AD5-4C46-9FAE-1722D54B7041}"/>
    <hyperlink ref="B60" location="III.11!A1" display="III.11 - Movimento de veículos automóveis no porto do Funchal, por mês" xr:uid="{2D0A8864-C126-4CA3-ACC0-42903F454820}"/>
    <hyperlink ref="B19" location="I.13!A1" display="I.13 - Contagem de Tráfego Mensal Rodoviário por via, por tipo de veículo" xr:uid="{5ED0A087-E70C-4626-929A-87916DAA6898}"/>
    <hyperlink ref="B20" location="I.14!A1" display="I.14 - Tráfego Médio Diário Ponderado, por mês, por via, por tipo de veículo" xr:uid="{49B318B8-4030-4772-9ADB-8BA908CF8185}"/>
    <hyperlink ref="B21" location="I.15!A1" display="I.15 - Contagem de Tráfego na Via Rápida, por tipo de veículo, por sublanço" xr:uid="{3C921145-3CF0-4E27-B442-5B86EE009EA4}"/>
    <hyperlink ref="B22" location="I.16!A1" display="I.16 - Tráfego Médio Diário Ponderado na Via Rápida, por tipo de veículo, por sublanço" xr:uid="{F51C0FF6-E2F7-4669-B1FF-7D1BDA9372F6}"/>
    <hyperlink ref="B23" location="I.17!A1" display="I.17 - Contagem de Tráfego nas Vias Expresso, por tipo de veículo, por posto de contagem" xr:uid="{D3B6E5C5-F7E6-4AE9-BC80-CA48D8199F89}"/>
    <hyperlink ref="B24" location="I.18!A1" display="I.18 - Tráfego Médio Diário Ponderado, por tipo de veículo, por posto de contagem" xr:uid="{5413EB9C-10C5-40BD-BAC7-EE6721738A6E}"/>
    <hyperlink ref="B3" location="S.C_Sig!A1" display="Sinais Convencionais e conceitos" xr:uid="{4F77B627-3EC7-4D97-90FE-8ACDDE2A315C}"/>
    <hyperlink ref="B46" location="II.19!A1" display="II.19 - Número de rotas e destinos do Verão IATA, por aeroporto; Número e lista de companhias a operar no Verão e Inverno IATA, por aeroporto" xr:uid="{83FF1CB6-CA44-494E-B92F-C071BC148721}"/>
    <hyperlink ref="B45" location="II.18!A1" display="II.18 - Correio carregado e descarregado no aeroporto do Porto Santo, por mês" xr:uid="{6A773666-4F18-4271-948F-D98F481FC6A9}"/>
  </hyperlinks>
  <printOptions horizontalCentered="1"/>
  <pageMargins left="0.27559055118110237" right="0.27559055118110237" top="0.6692913385826772" bottom="0.27559055118110237" header="0" footer="0"/>
  <pageSetup paperSize="9" scale="72" orientation="portrait" horizontalDpi="4294967294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4">
    <tabColor rgb="FF993300"/>
    <pageSetUpPr fitToPage="1"/>
  </sheetPr>
  <dimension ref="B1:J32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" sqref="J2"/>
    </sheetView>
  </sheetViews>
  <sheetFormatPr defaultRowHeight="11.25"/>
  <cols>
    <col min="1" max="1" width="6.7109375" style="34" customWidth="1"/>
    <col min="2" max="2" width="23.7109375" style="34" customWidth="1"/>
    <col min="3" max="4" width="13.5703125" style="34" customWidth="1"/>
    <col min="5" max="6" width="14.7109375" style="34" customWidth="1"/>
    <col min="7" max="8" width="11.7109375" style="34" customWidth="1"/>
    <col min="9" max="9" width="6.7109375" style="34" customWidth="1"/>
    <col min="10" max="10" width="14" style="34" customWidth="1"/>
    <col min="11" max="16384" width="9.140625" style="34"/>
  </cols>
  <sheetData>
    <row r="1" spans="2:10" s="42" customFormat="1" ht="18" customHeight="1">
      <c r="B1" s="757" t="s">
        <v>496</v>
      </c>
      <c r="C1" s="757"/>
      <c r="D1" s="757"/>
      <c r="E1" s="757"/>
      <c r="F1" s="757"/>
      <c r="G1" s="757"/>
      <c r="H1" s="757"/>
      <c r="I1" s="41"/>
    </row>
    <row r="2" spans="2:10" s="42" customFormat="1" ht="18" customHeight="1">
      <c r="B2" s="43"/>
      <c r="C2" s="41"/>
      <c r="D2" s="41"/>
      <c r="E2" s="41"/>
      <c r="F2" s="41"/>
      <c r="G2" s="41"/>
      <c r="H2" s="41"/>
      <c r="I2" s="41"/>
      <c r="J2" s="342" t="s">
        <v>684</v>
      </c>
    </row>
    <row r="3" spans="2:10" s="42" customFormat="1" ht="15" customHeight="1">
      <c r="B3" s="240" t="s">
        <v>696</v>
      </c>
      <c r="C3" s="245"/>
      <c r="D3" s="245"/>
      <c r="E3" s="245"/>
      <c r="F3" s="245"/>
      <c r="G3" s="245"/>
      <c r="H3" s="242" t="s">
        <v>84</v>
      </c>
      <c r="I3" s="41"/>
    </row>
    <row r="4" spans="2:10" s="42" customFormat="1" ht="21" customHeight="1">
      <c r="B4" s="760" t="s">
        <v>24</v>
      </c>
      <c r="C4" s="762" t="s">
        <v>62</v>
      </c>
      <c r="D4" s="762" t="s">
        <v>63</v>
      </c>
      <c r="E4" s="758" t="s">
        <v>64</v>
      </c>
      <c r="F4" s="758"/>
      <c r="G4" s="758"/>
      <c r="H4" s="759"/>
      <c r="I4" s="41"/>
    </row>
    <row r="5" spans="2:10" s="42" customFormat="1" ht="30" customHeight="1">
      <c r="B5" s="764"/>
      <c r="C5" s="763"/>
      <c r="D5" s="763"/>
      <c r="E5" s="491" t="s">
        <v>29</v>
      </c>
      <c r="F5" s="491" t="s">
        <v>65</v>
      </c>
      <c r="G5" s="492" t="s">
        <v>106</v>
      </c>
      <c r="H5" s="493" t="s">
        <v>107</v>
      </c>
      <c r="I5" s="41"/>
    </row>
    <row r="6" spans="2:10" s="42" customFormat="1" ht="9.75" customHeight="1">
      <c r="C6" s="41"/>
      <c r="D6" s="41"/>
      <c r="E6" s="41"/>
      <c r="F6" s="41"/>
      <c r="G6" s="41"/>
      <c r="H6" s="41"/>
      <c r="I6" s="41"/>
    </row>
    <row r="7" spans="2:10" s="42" customFormat="1" ht="18" customHeight="1">
      <c r="B7" s="39" t="s">
        <v>58</v>
      </c>
      <c r="C7" s="44">
        <v>3643</v>
      </c>
      <c r="D7" s="44">
        <v>999</v>
      </c>
      <c r="E7" s="36">
        <v>1229</v>
      </c>
      <c r="F7" s="44">
        <v>13</v>
      </c>
      <c r="G7" s="44">
        <v>95</v>
      </c>
      <c r="H7" s="36">
        <v>1121</v>
      </c>
      <c r="I7" s="41"/>
    </row>
    <row r="8" spans="2:10" s="42" customFormat="1" ht="6" customHeight="1">
      <c r="B8" s="45"/>
      <c r="C8" s="44"/>
      <c r="D8" s="44"/>
      <c r="E8" s="36"/>
      <c r="F8" s="36"/>
      <c r="G8" s="36"/>
      <c r="H8" s="36"/>
      <c r="I8" s="41"/>
    </row>
    <row r="9" spans="2:10" s="42" customFormat="1" ht="18" customHeight="1">
      <c r="B9" s="46" t="s">
        <v>5</v>
      </c>
      <c r="C9" s="47">
        <v>278</v>
      </c>
      <c r="D9" s="47">
        <v>68</v>
      </c>
      <c r="E9" s="41">
        <v>91</v>
      </c>
      <c r="F9" s="41">
        <v>0</v>
      </c>
      <c r="G9" s="41">
        <v>10</v>
      </c>
      <c r="H9" s="41">
        <v>81</v>
      </c>
      <c r="I9" s="41"/>
      <c r="J9" s="48"/>
    </row>
    <row r="10" spans="2:10" s="42" customFormat="1" ht="18" customHeight="1">
      <c r="B10" s="46" t="s">
        <v>6</v>
      </c>
      <c r="C10" s="47">
        <v>295</v>
      </c>
      <c r="D10" s="47">
        <v>62</v>
      </c>
      <c r="E10" s="41">
        <v>72</v>
      </c>
      <c r="F10" s="41">
        <v>2</v>
      </c>
      <c r="G10" s="41">
        <v>8</v>
      </c>
      <c r="H10" s="41">
        <v>62</v>
      </c>
      <c r="I10" s="41"/>
      <c r="J10" s="48"/>
    </row>
    <row r="11" spans="2:10" s="42" customFormat="1" ht="18" customHeight="1">
      <c r="B11" s="46" t="s">
        <v>7</v>
      </c>
      <c r="C11" s="47">
        <v>329</v>
      </c>
      <c r="D11" s="47">
        <v>71</v>
      </c>
      <c r="E11" s="41">
        <v>102</v>
      </c>
      <c r="F11" s="41">
        <v>2</v>
      </c>
      <c r="G11" s="41">
        <v>7</v>
      </c>
      <c r="H11" s="41">
        <v>93</v>
      </c>
      <c r="I11" s="41"/>
      <c r="J11" s="48"/>
    </row>
    <row r="12" spans="2:10" s="42" customFormat="1" ht="18" customHeight="1">
      <c r="B12" s="46" t="s">
        <v>8</v>
      </c>
      <c r="C12" s="47">
        <v>272</v>
      </c>
      <c r="D12" s="47">
        <v>69</v>
      </c>
      <c r="E12" s="41">
        <v>99</v>
      </c>
      <c r="F12" s="41">
        <v>0</v>
      </c>
      <c r="G12" s="41">
        <v>8</v>
      </c>
      <c r="H12" s="41">
        <v>91</v>
      </c>
      <c r="I12" s="41"/>
      <c r="J12" s="48"/>
    </row>
    <row r="13" spans="2:10" s="42" customFormat="1" ht="18" customHeight="1">
      <c r="B13" s="46" t="s">
        <v>9</v>
      </c>
      <c r="C13" s="47">
        <v>313</v>
      </c>
      <c r="D13" s="47">
        <v>89</v>
      </c>
      <c r="E13" s="41">
        <v>103</v>
      </c>
      <c r="F13" s="41">
        <v>1</v>
      </c>
      <c r="G13" s="41">
        <v>11</v>
      </c>
      <c r="H13" s="41">
        <v>91</v>
      </c>
      <c r="I13" s="41"/>
      <c r="J13" s="48"/>
    </row>
    <row r="14" spans="2:10" s="42" customFormat="1" ht="18" customHeight="1">
      <c r="B14" s="46" t="s">
        <v>10</v>
      </c>
      <c r="C14" s="47">
        <v>289</v>
      </c>
      <c r="D14" s="47">
        <v>85</v>
      </c>
      <c r="E14" s="41">
        <v>101</v>
      </c>
      <c r="F14" s="41">
        <v>1</v>
      </c>
      <c r="G14" s="41">
        <v>7</v>
      </c>
      <c r="H14" s="41">
        <v>93</v>
      </c>
      <c r="I14" s="41"/>
      <c r="J14" s="48"/>
    </row>
    <row r="15" spans="2:10" s="42" customFormat="1" ht="18" customHeight="1">
      <c r="B15" s="46" t="s">
        <v>11</v>
      </c>
      <c r="C15" s="47">
        <v>318</v>
      </c>
      <c r="D15" s="47">
        <v>98</v>
      </c>
      <c r="E15" s="41">
        <v>111</v>
      </c>
      <c r="F15" s="41">
        <v>2</v>
      </c>
      <c r="G15" s="41">
        <v>8</v>
      </c>
      <c r="H15" s="41">
        <v>101</v>
      </c>
      <c r="I15" s="41"/>
      <c r="J15" s="48"/>
    </row>
    <row r="16" spans="2:10" s="42" customFormat="1" ht="18" customHeight="1">
      <c r="B16" s="46" t="s">
        <v>12</v>
      </c>
      <c r="C16" s="47">
        <v>321</v>
      </c>
      <c r="D16" s="47">
        <v>94</v>
      </c>
      <c r="E16" s="41">
        <v>109</v>
      </c>
      <c r="F16" s="41">
        <v>2</v>
      </c>
      <c r="G16" s="41">
        <v>10</v>
      </c>
      <c r="H16" s="41">
        <v>97</v>
      </c>
      <c r="I16" s="41"/>
      <c r="J16" s="48"/>
    </row>
    <row r="17" spans="2:10" s="42" customFormat="1" ht="18" customHeight="1">
      <c r="B17" s="46" t="s">
        <v>13</v>
      </c>
      <c r="C17" s="47">
        <v>323</v>
      </c>
      <c r="D17" s="47">
        <v>93</v>
      </c>
      <c r="E17" s="41">
        <v>115</v>
      </c>
      <c r="F17" s="41">
        <v>1</v>
      </c>
      <c r="G17" s="41">
        <v>8</v>
      </c>
      <c r="H17" s="41">
        <v>106</v>
      </c>
      <c r="I17" s="41"/>
      <c r="J17" s="48"/>
    </row>
    <row r="18" spans="2:10" s="42" customFormat="1" ht="18" customHeight="1">
      <c r="B18" s="46" t="s">
        <v>14</v>
      </c>
      <c r="C18" s="47">
        <v>287</v>
      </c>
      <c r="D18" s="47">
        <v>89</v>
      </c>
      <c r="E18" s="41">
        <v>110</v>
      </c>
      <c r="F18" s="41">
        <v>2</v>
      </c>
      <c r="G18" s="41">
        <v>7</v>
      </c>
      <c r="H18" s="41">
        <v>101</v>
      </c>
      <c r="I18" s="41"/>
      <c r="J18" s="48"/>
    </row>
    <row r="19" spans="2:10" s="42" customFormat="1" ht="18" customHeight="1">
      <c r="B19" s="46" t="s">
        <v>25</v>
      </c>
      <c r="C19" s="47">
        <v>308</v>
      </c>
      <c r="D19" s="47">
        <v>103</v>
      </c>
      <c r="E19" s="41">
        <v>121</v>
      </c>
      <c r="F19" s="41">
        <v>0</v>
      </c>
      <c r="G19" s="41">
        <v>4</v>
      </c>
      <c r="H19" s="41">
        <v>117</v>
      </c>
      <c r="I19" s="41"/>
      <c r="J19" s="48"/>
    </row>
    <row r="20" spans="2:10" s="42" customFormat="1" ht="18" customHeight="1">
      <c r="B20" s="46" t="s">
        <v>16</v>
      </c>
      <c r="C20" s="47">
        <v>310</v>
      </c>
      <c r="D20" s="47">
        <v>78</v>
      </c>
      <c r="E20" s="41">
        <v>95</v>
      </c>
      <c r="F20" s="41">
        <v>0</v>
      </c>
      <c r="G20" s="41">
        <v>7</v>
      </c>
      <c r="H20" s="42">
        <v>88</v>
      </c>
      <c r="I20" s="41"/>
      <c r="J20" s="48"/>
    </row>
    <row r="21" spans="2:10" ht="9.75" customHeight="1">
      <c r="B21" s="43"/>
      <c r="C21" s="41"/>
      <c r="D21" s="41"/>
      <c r="E21" s="41"/>
      <c r="F21" s="41"/>
      <c r="G21" s="41"/>
      <c r="H21" s="41"/>
    </row>
    <row r="22" spans="2:10" ht="3" customHeight="1">
      <c r="B22" s="246"/>
      <c r="C22" s="246"/>
      <c r="D22" s="246"/>
      <c r="E22" s="246"/>
      <c r="F22" s="246"/>
      <c r="G22" s="246"/>
      <c r="H22" s="247"/>
    </row>
    <row r="23" spans="2:10" ht="9" customHeight="1">
      <c r="H23" s="42"/>
    </row>
    <row r="24" spans="2:10" ht="13.5" customHeight="1">
      <c r="B24" s="756" t="s">
        <v>381</v>
      </c>
      <c r="C24" s="756"/>
      <c r="D24" s="756"/>
      <c r="E24" s="756"/>
      <c r="F24" s="756"/>
      <c r="G24" s="756"/>
      <c r="H24" s="756"/>
    </row>
    <row r="25" spans="2:10">
      <c r="B25" s="42"/>
      <c r="C25" s="42"/>
      <c r="D25" s="42"/>
      <c r="E25" s="42"/>
      <c r="F25" s="42"/>
      <c r="G25" s="42"/>
      <c r="H25" s="42"/>
    </row>
    <row r="26" spans="2:10">
      <c r="B26" s="42"/>
      <c r="C26" s="42"/>
      <c r="D26" s="42"/>
      <c r="E26" s="42"/>
      <c r="F26" s="42"/>
      <c r="G26" s="42"/>
      <c r="H26" s="42"/>
    </row>
    <row r="27" spans="2:10">
      <c r="B27" s="42"/>
      <c r="C27" s="42"/>
      <c r="D27" s="42"/>
      <c r="E27" s="42"/>
      <c r="F27" s="42"/>
      <c r="G27" s="42"/>
      <c r="H27" s="42"/>
    </row>
    <row r="28" spans="2:10">
      <c r="B28" s="42"/>
      <c r="C28" s="42"/>
      <c r="D28" s="42"/>
      <c r="E28" s="42"/>
      <c r="F28" s="42"/>
      <c r="G28" s="42"/>
      <c r="H28" s="42"/>
    </row>
    <row r="29" spans="2:10">
      <c r="B29" s="42"/>
      <c r="C29" s="42"/>
      <c r="D29" s="42"/>
      <c r="E29" s="42"/>
      <c r="F29" s="42"/>
      <c r="G29" s="42"/>
      <c r="H29" s="42"/>
    </row>
    <row r="30" spans="2:10">
      <c r="B30" s="42"/>
      <c r="C30" s="42"/>
      <c r="D30" s="42"/>
      <c r="E30" s="42"/>
      <c r="F30" s="42"/>
      <c r="G30" s="42"/>
      <c r="H30" s="49"/>
    </row>
    <row r="31" spans="2:10">
      <c r="B31" s="49"/>
      <c r="C31" s="49"/>
      <c r="D31" s="49"/>
      <c r="E31" s="49"/>
      <c r="F31" s="49"/>
      <c r="G31" s="49"/>
      <c r="H31" s="49"/>
    </row>
    <row r="32" spans="2:10">
      <c r="B32" s="49"/>
      <c r="C32" s="49"/>
      <c r="D32" s="49"/>
      <c r="E32" s="49"/>
      <c r="F32" s="49"/>
      <c r="G32" s="49"/>
    </row>
  </sheetData>
  <mergeCells count="6">
    <mergeCell ref="B24:H24"/>
    <mergeCell ref="D4:D5"/>
    <mergeCell ref="B1:H1"/>
    <mergeCell ref="B4:B5"/>
    <mergeCell ref="C4:C5"/>
    <mergeCell ref="E4:H4"/>
  </mergeCells>
  <phoneticPr fontId="6" type="noConversion"/>
  <hyperlinks>
    <hyperlink ref="J2" location="Indice!A1" tooltip="(voltar ao índice)" display="Indice!A1" xr:uid="{00000000-0004-0000-0900-000000000000}"/>
  </hyperlinks>
  <printOptions horizontalCentered="1"/>
  <pageMargins left="0.27559055118110237" right="0.27559055118110237" top="0.6692913385826772" bottom="0.47244094488188981" header="0" footer="0"/>
  <pageSetup paperSize="9" scale="96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3300"/>
  </sheetPr>
  <dimension ref="B1:G22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" sqref="G2"/>
    </sheetView>
  </sheetViews>
  <sheetFormatPr defaultRowHeight="12"/>
  <cols>
    <col min="1" max="1" width="6.7109375" style="350" customWidth="1"/>
    <col min="2" max="3" width="28.140625" style="350" customWidth="1"/>
    <col min="4" max="4" width="19.7109375" style="350" customWidth="1"/>
    <col min="5" max="5" width="18.42578125" style="350" customWidth="1"/>
    <col min="6" max="6" width="6.7109375" style="350" customWidth="1"/>
    <col min="7" max="7" width="14" style="350" bestFit="1" customWidth="1"/>
    <col min="8" max="8" width="9.140625" style="350"/>
    <col min="9" max="9" width="23.7109375" style="350" customWidth="1"/>
    <col min="10" max="10" width="17.42578125" style="350" customWidth="1"/>
    <col min="11" max="16384" width="9.140625" style="350"/>
  </cols>
  <sheetData>
    <row r="1" spans="2:7" ht="18" customHeight="1">
      <c r="B1" s="765" t="s">
        <v>497</v>
      </c>
      <c r="C1" s="765"/>
      <c r="D1" s="765"/>
      <c r="E1" s="765"/>
    </row>
    <row r="2" spans="2:7" ht="18" customHeight="1">
      <c r="B2" s="351"/>
      <c r="C2" s="351"/>
      <c r="D2" s="351"/>
      <c r="E2" s="351"/>
      <c r="G2" s="343" t="s">
        <v>684</v>
      </c>
    </row>
    <row r="3" spans="2:7" ht="15" customHeight="1">
      <c r="B3" s="362" t="s">
        <v>696</v>
      </c>
      <c r="C3" s="362"/>
      <c r="D3" s="362"/>
      <c r="E3" s="363" t="s">
        <v>84</v>
      </c>
    </row>
    <row r="4" spans="2:7" ht="41.25" customHeight="1">
      <c r="B4" s="355" t="s">
        <v>61</v>
      </c>
      <c r="C4" s="355" t="s">
        <v>29</v>
      </c>
      <c r="D4" s="355" t="s">
        <v>367</v>
      </c>
      <c r="E4" s="356" t="s">
        <v>391</v>
      </c>
    </row>
    <row r="5" spans="2:7" ht="9" customHeight="1">
      <c r="B5" s="354"/>
      <c r="C5" s="354"/>
      <c r="D5" s="354"/>
      <c r="E5" s="354"/>
    </row>
    <row r="6" spans="2:7" ht="15" customHeight="1">
      <c r="B6" s="357" t="s">
        <v>83</v>
      </c>
      <c r="C6" s="358">
        <v>869</v>
      </c>
      <c r="D6" s="358">
        <v>851</v>
      </c>
      <c r="E6" s="358">
        <v>18</v>
      </c>
    </row>
    <row r="7" spans="2:7" ht="6" customHeight="1">
      <c r="B7" s="357"/>
      <c r="C7" s="358"/>
      <c r="D7" s="358"/>
      <c r="E7" s="358"/>
    </row>
    <row r="8" spans="2:7" ht="15" customHeight="1">
      <c r="B8" s="359" t="s">
        <v>67</v>
      </c>
      <c r="C8" s="360">
        <v>39</v>
      </c>
      <c r="D8" s="360">
        <v>39</v>
      </c>
      <c r="E8" s="360">
        <v>0</v>
      </c>
    </row>
    <row r="9" spans="2:7" ht="15" customHeight="1">
      <c r="B9" s="359" t="s">
        <v>68</v>
      </c>
      <c r="C9" s="360">
        <v>64</v>
      </c>
      <c r="D9" s="360">
        <v>64</v>
      </c>
      <c r="E9" s="360">
        <v>0</v>
      </c>
    </row>
    <row r="10" spans="2:7" ht="15" customHeight="1">
      <c r="B10" s="359" t="s">
        <v>56</v>
      </c>
      <c r="C10" s="360">
        <v>444</v>
      </c>
      <c r="D10" s="360">
        <v>426</v>
      </c>
      <c r="E10" s="360">
        <v>18</v>
      </c>
    </row>
    <row r="11" spans="2:7" ht="15" customHeight="1">
      <c r="B11" s="359" t="s">
        <v>69</v>
      </c>
      <c r="C11" s="360">
        <v>67</v>
      </c>
      <c r="D11" s="360">
        <v>67</v>
      </c>
      <c r="E11" s="360">
        <v>0</v>
      </c>
    </row>
    <row r="12" spans="2:7" ht="15" customHeight="1">
      <c r="B12" s="359" t="s">
        <v>70</v>
      </c>
      <c r="C12" s="360">
        <v>25</v>
      </c>
      <c r="D12" s="360">
        <v>25</v>
      </c>
      <c r="E12" s="360">
        <v>0</v>
      </c>
    </row>
    <row r="13" spans="2:7" ht="15" customHeight="1">
      <c r="B13" s="359" t="s">
        <v>71</v>
      </c>
      <c r="C13" s="360">
        <v>10</v>
      </c>
      <c r="D13" s="360">
        <v>10</v>
      </c>
      <c r="E13" s="360">
        <v>0</v>
      </c>
    </row>
    <row r="14" spans="2:7" ht="15" customHeight="1">
      <c r="B14" s="359" t="s">
        <v>72</v>
      </c>
      <c r="C14" s="360">
        <v>44</v>
      </c>
      <c r="D14" s="360">
        <v>44</v>
      </c>
      <c r="E14" s="360">
        <v>0</v>
      </c>
    </row>
    <row r="15" spans="2:7" ht="15" customHeight="1">
      <c r="B15" s="359" t="s">
        <v>73</v>
      </c>
      <c r="C15" s="360">
        <v>108</v>
      </c>
      <c r="D15" s="360">
        <v>108</v>
      </c>
      <c r="E15" s="360">
        <v>0</v>
      </c>
    </row>
    <row r="16" spans="2:7" ht="15" customHeight="1">
      <c r="B16" s="359" t="s">
        <v>74</v>
      </c>
      <c r="C16" s="360">
        <v>33</v>
      </c>
      <c r="D16" s="360">
        <v>33</v>
      </c>
      <c r="E16" s="360">
        <v>0</v>
      </c>
    </row>
    <row r="17" spans="2:5" ht="15" customHeight="1">
      <c r="B17" s="359" t="s">
        <v>75</v>
      </c>
      <c r="C17" s="360">
        <v>16</v>
      </c>
      <c r="D17" s="360">
        <v>16</v>
      </c>
      <c r="E17" s="360">
        <v>0</v>
      </c>
    </row>
    <row r="18" spans="2:5" ht="15" customHeight="1">
      <c r="B18" s="359" t="s">
        <v>18</v>
      </c>
      <c r="C18" s="360">
        <v>19</v>
      </c>
      <c r="D18" s="360">
        <v>19</v>
      </c>
      <c r="E18" s="360">
        <v>0</v>
      </c>
    </row>
    <row r="19" spans="2:5" ht="9" customHeight="1">
      <c r="B19" s="354"/>
      <c r="C19" s="354"/>
      <c r="D19" s="354"/>
      <c r="E19" s="354"/>
    </row>
    <row r="20" spans="2:5" ht="3" customHeight="1">
      <c r="B20" s="361"/>
      <c r="C20" s="361"/>
      <c r="D20" s="361"/>
      <c r="E20" s="361"/>
    </row>
    <row r="21" spans="2:5" ht="9" customHeight="1">
      <c r="B21" s="376"/>
      <c r="C21" s="376"/>
      <c r="D21" s="376"/>
      <c r="E21" s="376"/>
    </row>
    <row r="22" spans="2:5">
      <c r="B22" s="766" t="s">
        <v>621</v>
      </c>
      <c r="C22" s="766"/>
      <c r="D22" s="766"/>
      <c r="E22" s="766"/>
    </row>
  </sheetData>
  <mergeCells count="2">
    <mergeCell ref="B1:E1"/>
    <mergeCell ref="B22:E22"/>
  </mergeCells>
  <hyperlinks>
    <hyperlink ref="G2" location="Indice!A1" display="(voltar ao índice)" xr:uid="{00000000-0004-0000-0A00-000000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3300"/>
    <pageSetUpPr fitToPage="1"/>
  </sheetPr>
  <dimension ref="B1:G16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" sqref="G2"/>
    </sheetView>
  </sheetViews>
  <sheetFormatPr defaultRowHeight="11.25"/>
  <cols>
    <col min="1" max="1" width="6.7109375" style="354" customWidth="1"/>
    <col min="2" max="3" width="28.140625" style="354" customWidth="1"/>
    <col min="4" max="4" width="19.7109375" style="354" customWidth="1"/>
    <col min="5" max="5" width="18.42578125" style="354" customWidth="1"/>
    <col min="6" max="6" width="6.7109375" style="354" customWidth="1"/>
    <col min="7" max="7" width="14" style="354" bestFit="1" customWidth="1"/>
    <col min="8" max="9" width="9.140625" style="354"/>
    <col min="10" max="10" width="23.7109375" style="354" customWidth="1"/>
    <col min="11" max="11" width="17.42578125" style="354" customWidth="1"/>
    <col min="12" max="16384" width="9.140625" style="354"/>
  </cols>
  <sheetData>
    <row r="1" spans="2:7" ht="18" customHeight="1">
      <c r="B1" s="765" t="s">
        <v>498</v>
      </c>
      <c r="C1" s="765"/>
      <c r="D1" s="765"/>
      <c r="E1" s="765"/>
      <c r="F1" s="364"/>
    </row>
    <row r="2" spans="2:7" ht="18" customHeight="1">
      <c r="B2" s="365"/>
      <c r="C2" s="365"/>
      <c r="D2" s="365"/>
      <c r="E2" s="365"/>
      <c r="F2" s="365"/>
      <c r="G2" s="343" t="s">
        <v>684</v>
      </c>
    </row>
    <row r="3" spans="2:7" ht="15" customHeight="1">
      <c r="B3" s="372" t="s">
        <v>696</v>
      </c>
      <c r="C3" s="362"/>
      <c r="D3" s="362"/>
      <c r="E3" s="363" t="s">
        <v>84</v>
      </c>
    </row>
    <row r="4" spans="2:7" ht="41.25" customHeight="1">
      <c r="B4" s="355" t="s">
        <v>368</v>
      </c>
      <c r="C4" s="355" t="s">
        <v>29</v>
      </c>
      <c r="D4" s="355" t="s">
        <v>367</v>
      </c>
      <c r="E4" s="356" t="s">
        <v>392</v>
      </c>
    </row>
    <row r="6" spans="2:7" ht="15" customHeight="1">
      <c r="B6" s="225" t="s">
        <v>29</v>
      </c>
      <c r="C6" s="366">
        <v>869</v>
      </c>
      <c r="D6" s="366">
        <v>851</v>
      </c>
      <c r="E6" s="366">
        <v>18</v>
      </c>
    </row>
    <row r="7" spans="2:7" ht="6" customHeight="1">
      <c r="B7" s="225"/>
      <c r="C7" s="367"/>
      <c r="D7" s="366"/>
      <c r="E7" s="366"/>
    </row>
    <row r="8" spans="2:7" ht="15" customHeight="1">
      <c r="B8" s="368" t="s">
        <v>369</v>
      </c>
      <c r="C8" s="367">
        <v>374</v>
      </c>
      <c r="D8" s="367">
        <v>363</v>
      </c>
      <c r="E8" s="367">
        <v>11</v>
      </c>
    </row>
    <row r="9" spans="2:7" ht="15" customHeight="1">
      <c r="B9" s="368" t="s">
        <v>370</v>
      </c>
      <c r="C9" s="367">
        <v>253</v>
      </c>
      <c r="D9" s="367">
        <v>253</v>
      </c>
      <c r="E9" s="367">
        <v>0</v>
      </c>
    </row>
    <row r="10" spans="2:7" ht="15" customHeight="1">
      <c r="B10" s="368" t="s">
        <v>387</v>
      </c>
      <c r="C10" s="367">
        <v>39</v>
      </c>
      <c r="D10" s="367">
        <v>36</v>
      </c>
      <c r="E10" s="367">
        <v>3</v>
      </c>
    </row>
    <row r="11" spans="2:7" ht="15" customHeight="1">
      <c r="B11" s="368" t="s">
        <v>371</v>
      </c>
      <c r="C11" s="367">
        <v>203</v>
      </c>
      <c r="D11" s="367">
        <v>199</v>
      </c>
      <c r="E11" s="367">
        <v>4</v>
      </c>
    </row>
    <row r="12" spans="2:7">
      <c r="C12" s="369"/>
      <c r="D12" s="369"/>
      <c r="E12" s="369"/>
    </row>
    <row r="13" spans="2:7" ht="3" customHeight="1">
      <c r="B13" s="370"/>
      <c r="C13" s="371"/>
      <c r="D13" s="371"/>
      <c r="E13" s="371"/>
    </row>
    <row r="14" spans="2:7" ht="9" customHeight="1">
      <c r="C14" s="369"/>
      <c r="D14" s="369"/>
      <c r="E14" s="369"/>
    </row>
    <row r="15" spans="2:7" ht="12.75" customHeight="1">
      <c r="B15" s="766" t="s">
        <v>621</v>
      </c>
      <c r="C15" s="766"/>
      <c r="D15" s="766"/>
      <c r="E15" s="766"/>
    </row>
    <row r="16" spans="2:7" ht="12.75" customHeight="1"/>
  </sheetData>
  <mergeCells count="2">
    <mergeCell ref="B1:E1"/>
    <mergeCell ref="B15:E15"/>
  </mergeCells>
  <hyperlinks>
    <hyperlink ref="G2" location="Indice!A1" display="(voltar ao índice)" xr:uid="{00000000-0004-0000-0B00-000000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3300"/>
    <pageSetUpPr fitToPage="1"/>
  </sheetPr>
  <dimension ref="B1:E16"/>
  <sheetViews>
    <sheetView showGridLines="0" zoomScaleNormal="100" workbookViewId="0">
      <selection activeCell="E2" sqref="E2"/>
    </sheetView>
  </sheetViews>
  <sheetFormatPr defaultRowHeight="11.25"/>
  <cols>
    <col min="1" max="1" width="6.7109375" style="354" customWidth="1"/>
    <col min="2" max="2" width="42.85546875" style="354" customWidth="1"/>
    <col min="3" max="3" width="30.85546875" style="354" customWidth="1"/>
    <col min="4" max="4" width="6.7109375" style="354" customWidth="1"/>
    <col min="5" max="5" width="13.5703125" style="354" customWidth="1"/>
    <col min="6" max="8" width="9.140625" style="354"/>
    <col min="9" max="10" width="11.28515625" style="354" customWidth="1"/>
    <col min="11" max="16384" width="9.140625" style="354"/>
  </cols>
  <sheetData>
    <row r="1" spans="2:5" ht="18" customHeight="1">
      <c r="B1" s="765" t="s">
        <v>499</v>
      </c>
      <c r="C1" s="765"/>
      <c r="D1" s="364"/>
    </row>
    <row r="2" spans="2:5" ht="18" customHeight="1">
      <c r="B2" s="365"/>
      <c r="C2" s="365"/>
      <c r="D2" s="364"/>
      <c r="E2" s="343" t="s">
        <v>684</v>
      </c>
    </row>
    <row r="3" spans="2:5">
      <c r="B3" s="372" t="s">
        <v>696</v>
      </c>
      <c r="C3" s="363" t="s">
        <v>84</v>
      </c>
    </row>
    <row r="4" spans="2:5" ht="41.25" customHeight="1">
      <c r="B4" s="355" t="s">
        <v>372</v>
      </c>
      <c r="C4" s="355" t="s">
        <v>29</v>
      </c>
    </row>
    <row r="5" spans="2:5" ht="9" customHeight="1">
      <c r="B5" s="365"/>
      <c r="C5" s="365"/>
      <c r="D5" s="365"/>
    </row>
    <row r="6" spans="2:5" ht="15" customHeight="1">
      <c r="B6" s="357" t="s">
        <v>373</v>
      </c>
      <c r="C6" s="373">
        <v>1281</v>
      </c>
      <c r="D6" s="365"/>
    </row>
    <row r="7" spans="2:5" ht="15" customHeight="1">
      <c r="B7" s="374" t="s">
        <v>374</v>
      </c>
      <c r="C7" s="375">
        <v>34</v>
      </c>
      <c r="D7" s="369"/>
    </row>
    <row r="8" spans="2:5" ht="15" customHeight="1">
      <c r="B8" s="374" t="s">
        <v>375</v>
      </c>
      <c r="C8" s="375">
        <v>113</v>
      </c>
      <c r="D8" s="369"/>
    </row>
    <row r="9" spans="2:5" ht="15" customHeight="1">
      <c r="B9" s="374" t="s">
        <v>376</v>
      </c>
      <c r="C9" s="375">
        <v>255</v>
      </c>
      <c r="D9" s="369"/>
    </row>
    <row r="10" spans="2:5" ht="15" customHeight="1">
      <c r="B10" s="374" t="s">
        <v>377</v>
      </c>
      <c r="C10" s="375">
        <v>299</v>
      </c>
      <c r="D10" s="369"/>
    </row>
    <row r="11" spans="2:5" ht="15" customHeight="1">
      <c r="B11" s="374" t="s">
        <v>378</v>
      </c>
      <c r="C11" s="375">
        <v>336</v>
      </c>
      <c r="D11" s="369"/>
    </row>
    <row r="12" spans="2:5" ht="15" customHeight="1">
      <c r="B12" s="374" t="s">
        <v>379</v>
      </c>
      <c r="C12" s="354">
        <v>244</v>
      </c>
      <c r="D12" s="369"/>
    </row>
    <row r="13" spans="2:5" ht="5.25" customHeight="1"/>
    <row r="14" spans="2:5" ht="3" customHeight="1">
      <c r="B14" s="370"/>
      <c r="C14" s="370"/>
    </row>
    <row r="15" spans="2:5" ht="9" customHeight="1"/>
    <row r="16" spans="2:5">
      <c r="B16" s="766" t="s">
        <v>621</v>
      </c>
      <c r="C16" s="766"/>
    </row>
  </sheetData>
  <mergeCells count="2">
    <mergeCell ref="B1:C1"/>
    <mergeCell ref="B16:C16"/>
  </mergeCells>
  <hyperlinks>
    <hyperlink ref="E2" location="Indice!A1" display="(voltar ao índice)" xr:uid="{00000000-0004-0000-0C00-000000000000}"/>
  </hyperlinks>
  <printOptions horizontalCentered="1"/>
  <pageMargins left="0.27559055118110237" right="0.27559055118110237" top="0.6692913385826772" bottom="0.47244094488188981" header="0" footer="0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3300"/>
    <pageSetUpPr fitToPage="1"/>
  </sheetPr>
  <dimension ref="B1:O33"/>
  <sheetViews>
    <sheetView showGridLines="0" zoomScaleNormal="100" workbookViewId="0">
      <selection activeCell="H2" sqref="H2"/>
    </sheetView>
  </sheetViews>
  <sheetFormatPr defaultRowHeight="11.25"/>
  <cols>
    <col min="1" max="1" width="6.7109375" style="9" customWidth="1"/>
    <col min="2" max="2" width="36.5703125" style="9" customWidth="1"/>
    <col min="3" max="3" width="17.85546875" style="9" customWidth="1"/>
    <col min="4" max="4" width="3.42578125" style="9" customWidth="1"/>
    <col min="5" max="5" width="21.7109375" style="9" customWidth="1"/>
    <col min="6" max="6" width="15.140625" style="9" customWidth="1"/>
    <col min="7" max="7" width="6.7109375" style="9" customWidth="1"/>
    <col min="8" max="8" width="14.5703125" style="9" bestFit="1" customWidth="1"/>
    <col min="9" max="16384" width="9.140625" style="9"/>
  </cols>
  <sheetData>
    <row r="1" spans="2:11" s="5" customFormat="1" ht="18" customHeight="1">
      <c r="B1" s="769" t="s">
        <v>501</v>
      </c>
      <c r="C1" s="769"/>
      <c r="D1" s="769"/>
      <c r="E1" s="769"/>
      <c r="F1" s="769"/>
      <c r="G1" s="3"/>
      <c r="H1" s="4"/>
      <c r="I1" s="4"/>
      <c r="J1" s="4"/>
    </row>
    <row r="2" spans="2:11" s="5" customFormat="1" ht="18" customHeight="1">
      <c r="B2" s="3"/>
      <c r="C2" s="3"/>
      <c r="D2" s="3"/>
      <c r="E2" s="3"/>
      <c r="F2" s="3"/>
      <c r="G2" s="3"/>
      <c r="H2" s="342" t="s">
        <v>684</v>
      </c>
      <c r="I2" s="4"/>
      <c r="J2" s="4"/>
    </row>
    <row r="3" spans="2:11" s="5" customFormat="1" ht="15" customHeight="1">
      <c r="B3" s="248" t="s">
        <v>696</v>
      </c>
      <c r="C3" s="249"/>
      <c r="D3" s="3"/>
      <c r="E3" s="250"/>
      <c r="F3" s="251" t="s">
        <v>87</v>
      </c>
      <c r="G3" s="6"/>
      <c r="H3" s="4"/>
      <c r="I3" s="4"/>
      <c r="K3" s="7"/>
    </row>
    <row r="4" spans="2:11" ht="15.75" customHeight="1">
      <c r="B4" s="770" t="s">
        <v>88</v>
      </c>
      <c r="C4" s="770"/>
      <c r="D4" s="5"/>
      <c r="E4" s="770" t="s">
        <v>89</v>
      </c>
      <c r="F4" s="770"/>
      <c r="G4" s="8"/>
    </row>
    <row r="5" spans="2:11" ht="15.75" customHeight="1">
      <c r="B5" s="770"/>
      <c r="C5" s="770"/>
      <c r="D5" s="5"/>
      <c r="E5" s="770"/>
      <c r="F5" s="770"/>
      <c r="G5" s="10"/>
    </row>
    <row r="6" spans="2:11" s="12" customFormat="1" ht="8.25" customHeight="1">
      <c r="C6" s="11"/>
      <c r="D6" s="11"/>
      <c r="E6" s="11"/>
      <c r="F6" s="11"/>
      <c r="G6" s="11"/>
    </row>
    <row r="7" spans="2:11" s="14" customFormat="1" ht="15.75" customHeight="1">
      <c r="B7" s="50" t="s">
        <v>29</v>
      </c>
      <c r="C7" s="51">
        <v>621.48099999999999</v>
      </c>
      <c r="D7" s="52"/>
      <c r="E7" s="53" t="s">
        <v>29</v>
      </c>
      <c r="F7" s="54">
        <v>621.48099999999999</v>
      </c>
      <c r="G7" s="13"/>
    </row>
    <row r="8" spans="2:11" s="14" customFormat="1" ht="15.75" customHeight="1">
      <c r="B8" s="55"/>
      <c r="C8" s="56"/>
      <c r="D8" s="57"/>
      <c r="E8" s="58"/>
      <c r="F8" s="59"/>
      <c r="G8" s="13"/>
    </row>
    <row r="9" spans="2:11" s="14" customFormat="1" ht="17.25" customHeight="1">
      <c r="B9" s="60" t="s">
        <v>108</v>
      </c>
      <c r="C9" s="56">
        <v>302.20999999999998</v>
      </c>
      <c r="D9" s="57"/>
      <c r="E9" s="61" t="s">
        <v>90</v>
      </c>
      <c r="F9" s="59">
        <v>46.698999999999998</v>
      </c>
      <c r="G9" s="13"/>
    </row>
    <row r="10" spans="2:11" s="14" customFormat="1" ht="15.75" customHeight="1">
      <c r="B10" s="58"/>
      <c r="C10" s="62"/>
      <c r="D10" s="57"/>
      <c r="E10" s="61" t="s">
        <v>91</v>
      </c>
      <c r="F10" s="59">
        <v>101.18600000000001</v>
      </c>
      <c r="G10" s="13"/>
    </row>
    <row r="11" spans="2:11" s="14" customFormat="1" ht="15.75" customHeight="1">
      <c r="B11" s="60" t="s">
        <v>109</v>
      </c>
      <c r="C11" s="56">
        <v>319.27100000000002</v>
      </c>
      <c r="D11" s="57"/>
      <c r="E11" s="61" t="s">
        <v>92</v>
      </c>
      <c r="F11" s="59">
        <v>473.596</v>
      </c>
      <c r="G11" s="13"/>
    </row>
    <row r="12" spans="2:11" s="14" customFormat="1" ht="9" customHeight="1">
      <c r="B12" s="55"/>
      <c r="C12" s="13"/>
      <c r="D12" s="13"/>
      <c r="E12" s="13"/>
      <c r="F12" s="13"/>
      <c r="G12" s="13"/>
    </row>
    <row r="13" spans="2:11" s="14" customFormat="1" ht="3" customHeight="1">
      <c r="B13" s="252"/>
      <c r="C13" s="253"/>
      <c r="D13" s="13"/>
      <c r="E13" s="253"/>
      <c r="F13" s="253"/>
      <c r="G13" s="13"/>
    </row>
    <row r="14" spans="2:11" s="14" customFormat="1" ht="9" customHeight="1">
      <c r="B14" s="55"/>
      <c r="C14" s="13"/>
      <c r="D14" s="13"/>
      <c r="E14" s="13"/>
      <c r="F14" s="13"/>
      <c r="G14" s="13"/>
    </row>
    <row r="15" spans="2:11" s="14" customFormat="1" ht="12.75" customHeight="1">
      <c r="B15" s="773" t="s">
        <v>302</v>
      </c>
      <c r="C15" s="773"/>
      <c r="D15" s="773"/>
      <c r="E15" s="773"/>
      <c r="F15" s="773"/>
      <c r="G15" s="13"/>
    </row>
    <row r="16" spans="2:11" s="14" customFormat="1" ht="5.25" customHeight="1">
      <c r="C16" s="13"/>
      <c r="D16" s="13"/>
      <c r="E16" s="13"/>
      <c r="F16" s="13"/>
      <c r="G16" s="13"/>
    </row>
    <row r="17" spans="2:15" s="14" customFormat="1" ht="12.75" customHeight="1">
      <c r="B17" s="254" t="s">
        <v>292</v>
      </c>
      <c r="C17" s="13"/>
      <c r="D17" s="13"/>
      <c r="E17" s="13"/>
      <c r="F17" s="13"/>
      <c r="G17" s="13"/>
    </row>
    <row r="18" spans="2:15" ht="10.5" customHeight="1">
      <c r="B18" s="771" t="s">
        <v>385</v>
      </c>
      <c r="C18" s="772"/>
      <c r="D18" s="772"/>
      <c r="E18" s="772"/>
      <c r="F18" s="772"/>
      <c r="L18" s="15"/>
      <c r="M18" s="15"/>
      <c r="N18" s="15"/>
      <c r="O18" s="15"/>
    </row>
    <row r="19" spans="2:15" ht="10.5" customHeight="1">
      <c r="B19" s="772"/>
      <c r="C19" s="772"/>
      <c r="D19" s="772"/>
      <c r="E19" s="772"/>
      <c r="F19" s="772"/>
    </row>
    <row r="20" spans="2:15" ht="7.5" customHeight="1">
      <c r="B20" s="63"/>
      <c r="C20" s="63"/>
      <c r="D20" s="63"/>
      <c r="E20" s="63"/>
      <c r="F20" s="63"/>
    </row>
    <row r="21" spans="2:15" ht="10.5" customHeight="1">
      <c r="B21" s="767" t="s">
        <v>386</v>
      </c>
      <c r="C21" s="768"/>
      <c r="D21" s="768"/>
      <c r="E21" s="768"/>
      <c r="F21" s="768"/>
    </row>
    <row r="22" spans="2:15" ht="10.5" customHeight="1">
      <c r="B22" s="768"/>
      <c r="C22" s="768"/>
      <c r="D22" s="768"/>
      <c r="E22" s="768"/>
      <c r="F22" s="768"/>
    </row>
    <row r="32" spans="2:15">
      <c r="E32" s="581"/>
    </row>
    <row r="33" spans="5:5">
      <c r="E33" s="581"/>
    </row>
  </sheetData>
  <mergeCells count="6">
    <mergeCell ref="B21:F22"/>
    <mergeCell ref="B1:F1"/>
    <mergeCell ref="B4:C5"/>
    <mergeCell ref="E4:F5"/>
    <mergeCell ref="B18:F19"/>
    <mergeCell ref="B15:F15"/>
  </mergeCells>
  <phoneticPr fontId="30" type="noConversion"/>
  <hyperlinks>
    <hyperlink ref="H2" location="Indice!A1" tooltip="(voltar ao índice)" display="Indice!A1" xr:uid="{00000000-0004-0000-0D00-000000000000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0ECF6-C0AF-46F5-8A9C-8C4BE4F933B3}">
  <sheetPr>
    <tabColor theme="5" tint="-0.249977111117893"/>
    <pageSetUpPr fitToPage="1"/>
  </sheetPr>
  <dimension ref="B1:Q4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"/>
    </sheetView>
  </sheetViews>
  <sheetFormatPr defaultRowHeight="12.75"/>
  <cols>
    <col min="1" max="1" width="6.7109375" customWidth="1"/>
    <col min="2" max="2" width="23.42578125" customWidth="1"/>
    <col min="3" max="11" width="11.7109375" customWidth="1"/>
    <col min="12" max="12" width="6.7109375" customWidth="1"/>
    <col min="13" max="13" width="14" bestFit="1" customWidth="1"/>
  </cols>
  <sheetData>
    <row r="1" spans="2:17" ht="18" customHeight="1">
      <c r="B1" s="778" t="s">
        <v>671</v>
      </c>
      <c r="C1" s="778"/>
      <c r="D1" s="778"/>
      <c r="E1" s="778"/>
      <c r="F1" s="778"/>
      <c r="G1" s="778"/>
      <c r="H1" s="778"/>
      <c r="I1" s="778"/>
      <c r="J1" s="778"/>
      <c r="K1" s="778"/>
      <c r="L1" s="601"/>
      <c r="M1" s="601"/>
      <c r="N1" s="601"/>
      <c r="O1" s="601"/>
      <c r="P1" s="601"/>
      <c r="Q1" s="601"/>
    </row>
    <row r="2" spans="2:17" ht="18" customHeight="1"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3"/>
      <c r="M2" s="604" t="s">
        <v>684</v>
      </c>
      <c r="N2" s="603"/>
      <c r="O2" s="603"/>
      <c r="P2" s="603"/>
      <c r="Q2" s="603"/>
    </row>
    <row r="3" spans="2:17" ht="15" customHeight="1"/>
    <row r="4" spans="2:17" ht="21" customHeight="1">
      <c r="B4" s="779"/>
      <c r="C4" s="781">
        <v>2022</v>
      </c>
      <c r="D4" s="781"/>
      <c r="E4" s="781"/>
      <c r="F4" s="781">
        <v>2023</v>
      </c>
      <c r="G4" s="781"/>
      <c r="H4" s="781"/>
      <c r="I4" s="781" t="s">
        <v>333</v>
      </c>
      <c r="J4" s="781"/>
      <c r="K4" s="781"/>
    </row>
    <row r="5" spans="2:17" ht="21" customHeight="1">
      <c r="B5" s="780"/>
      <c r="C5" s="605" t="s">
        <v>29</v>
      </c>
      <c r="D5" s="606" t="s">
        <v>95</v>
      </c>
      <c r="E5" s="605" t="s">
        <v>96</v>
      </c>
      <c r="F5" s="605" t="s">
        <v>29</v>
      </c>
      <c r="G5" s="606" t="s">
        <v>95</v>
      </c>
      <c r="H5" s="605" t="s">
        <v>96</v>
      </c>
      <c r="I5" s="605" t="s">
        <v>29</v>
      </c>
      <c r="J5" s="605" t="s">
        <v>95</v>
      </c>
      <c r="K5" s="605" t="s">
        <v>96</v>
      </c>
    </row>
    <row r="6" spans="2:17" ht="9" customHeight="1">
      <c r="B6" s="607"/>
      <c r="C6" s="607"/>
      <c r="D6" s="607"/>
      <c r="E6" s="607"/>
      <c r="F6" s="607"/>
      <c r="G6" s="607"/>
      <c r="H6" s="607"/>
      <c r="I6" s="607"/>
      <c r="J6" s="607"/>
      <c r="K6" s="607"/>
    </row>
    <row r="7" spans="2:17" ht="15" customHeight="1">
      <c r="B7" s="608" t="s">
        <v>90</v>
      </c>
      <c r="C7" s="609">
        <v>351667709</v>
      </c>
      <c r="D7" s="609">
        <v>343164788</v>
      </c>
      <c r="E7" s="609">
        <v>8502921</v>
      </c>
      <c r="F7" s="610">
        <v>381442100</v>
      </c>
      <c r="G7" s="610">
        <v>372647560</v>
      </c>
      <c r="H7" s="610">
        <v>8794540</v>
      </c>
      <c r="I7" s="611">
        <v>8.4666263742742451</v>
      </c>
      <c r="J7" s="611">
        <v>8.5914327550412892</v>
      </c>
      <c r="K7" s="611">
        <v>3.4296331813502676</v>
      </c>
    </row>
    <row r="8" spans="2:17" ht="15" customHeight="1">
      <c r="B8" s="612" t="s">
        <v>5</v>
      </c>
      <c r="C8" s="613">
        <v>26209701</v>
      </c>
      <c r="D8" s="613">
        <v>25554165</v>
      </c>
      <c r="E8" s="613">
        <v>655536</v>
      </c>
      <c r="F8" s="613">
        <v>30750324</v>
      </c>
      <c r="G8" s="613">
        <v>30064442</v>
      </c>
      <c r="H8" s="613">
        <v>685882</v>
      </c>
      <c r="I8" s="614">
        <v>17.324207552005266</v>
      </c>
      <c r="J8" s="614">
        <v>17.649870383164547</v>
      </c>
      <c r="K8" s="614">
        <v>4.6291889385174878</v>
      </c>
    </row>
    <row r="9" spans="2:17" ht="15" customHeight="1">
      <c r="B9" s="612" t="s">
        <v>6</v>
      </c>
      <c r="C9" s="613">
        <v>24905854</v>
      </c>
      <c r="D9" s="613">
        <v>24288384</v>
      </c>
      <c r="E9" s="613">
        <v>617470</v>
      </c>
      <c r="F9" s="613">
        <v>27666694</v>
      </c>
      <c r="G9" s="613">
        <v>27043329</v>
      </c>
      <c r="H9" s="613">
        <v>623365</v>
      </c>
      <c r="I9" s="614">
        <v>11.085104730799433</v>
      </c>
      <c r="J9" s="614">
        <v>11.342644286256345</v>
      </c>
      <c r="K9" s="614">
        <v>0.95470225274102394</v>
      </c>
    </row>
    <row r="10" spans="2:17" ht="15" customHeight="1">
      <c r="B10" s="612" t="s">
        <v>7</v>
      </c>
      <c r="C10" s="613">
        <v>28082575</v>
      </c>
      <c r="D10" s="613">
        <v>27326216</v>
      </c>
      <c r="E10" s="613">
        <v>756359</v>
      </c>
      <c r="F10" s="613">
        <v>32239599</v>
      </c>
      <c r="G10" s="613">
        <v>31429984</v>
      </c>
      <c r="H10" s="613">
        <v>809615</v>
      </c>
      <c r="I10" s="614">
        <v>14.802859068301249</v>
      </c>
      <c r="J10" s="614">
        <v>15.017695827332991</v>
      </c>
      <c r="K10" s="614">
        <v>7.041100852901863</v>
      </c>
    </row>
    <row r="11" spans="2:17" ht="15" customHeight="1">
      <c r="B11" s="612" t="s">
        <v>8</v>
      </c>
      <c r="C11" s="613">
        <v>28365210</v>
      </c>
      <c r="D11" s="613">
        <v>27667661</v>
      </c>
      <c r="E11" s="613">
        <v>697549</v>
      </c>
      <c r="F11" s="613">
        <v>30313706</v>
      </c>
      <c r="G11" s="613">
        <v>29626011</v>
      </c>
      <c r="H11" s="613">
        <v>687695</v>
      </c>
      <c r="I11" s="614">
        <v>6.8693163209438604</v>
      </c>
      <c r="J11" s="614">
        <v>7.0781191080807302</v>
      </c>
      <c r="K11" s="614">
        <v>-1.4126606159567285</v>
      </c>
    </row>
    <row r="12" spans="2:17" ht="15" customHeight="1">
      <c r="B12" s="612" t="s">
        <v>9</v>
      </c>
      <c r="C12" s="613">
        <v>30524443</v>
      </c>
      <c r="D12" s="613">
        <v>29698033</v>
      </c>
      <c r="E12" s="613">
        <v>826410</v>
      </c>
      <c r="F12" s="613">
        <v>32562202</v>
      </c>
      <c r="G12" s="613">
        <v>31730330</v>
      </c>
      <c r="H12" s="613">
        <v>831872</v>
      </c>
      <c r="I12" s="614">
        <v>6.6758269757780679</v>
      </c>
      <c r="J12" s="614">
        <v>6.8432040600129991</v>
      </c>
      <c r="K12" s="614">
        <v>0.66093101487155292</v>
      </c>
    </row>
    <row r="13" spans="2:17" ht="15" customHeight="1">
      <c r="B13" s="612" t="s">
        <v>10</v>
      </c>
      <c r="C13" s="613">
        <v>29560004</v>
      </c>
      <c r="D13" s="613">
        <v>28815898</v>
      </c>
      <c r="E13" s="613">
        <v>744106</v>
      </c>
      <c r="F13" s="613">
        <v>31378679</v>
      </c>
      <c r="G13" s="613">
        <v>30597778</v>
      </c>
      <c r="H13" s="613">
        <v>780901</v>
      </c>
      <c r="I13" s="614">
        <v>6.1524856356582367</v>
      </c>
      <c r="J13" s="614">
        <v>6.1836698616853791</v>
      </c>
      <c r="K13" s="614">
        <v>4.9448600065044497</v>
      </c>
    </row>
    <row r="14" spans="2:17" ht="15" customHeight="1">
      <c r="B14" s="612" t="s">
        <v>11</v>
      </c>
      <c r="C14" s="613">
        <v>31490315</v>
      </c>
      <c r="D14" s="613">
        <v>30755376</v>
      </c>
      <c r="E14" s="613">
        <v>734939</v>
      </c>
      <c r="F14" s="613">
        <v>33828724</v>
      </c>
      <c r="G14" s="613">
        <v>33058277</v>
      </c>
      <c r="H14" s="613">
        <v>770447</v>
      </c>
      <c r="I14" s="614">
        <v>7.4258037749066652</v>
      </c>
      <c r="J14" s="614">
        <v>7.4877998565193931</v>
      </c>
      <c r="K14" s="614">
        <v>4.8314213832712642</v>
      </c>
    </row>
    <row r="15" spans="2:17" ht="15" customHeight="1">
      <c r="B15" s="612" t="s">
        <v>12</v>
      </c>
      <c r="C15" s="613">
        <v>32395713</v>
      </c>
      <c r="D15" s="613">
        <v>31637303</v>
      </c>
      <c r="E15" s="613">
        <v>758410</v>
      </c>
      <c r="F15" s="613">
        <v>34405825</v>
      </c>
      <c r="G15" s="613">
        <v>33632289</v>
      </c>
      <c r="H15" s="613">
        <v>773536</v>
      </c>
      <c r="I15" s="614">
        <v>6.2048703789911954</v>
      </c>
      <c r="J15" s="614">
        <v>6.3058029946484382</v>
      </c>
      <c r="K15" s="614">
        <v>1.9944357273770124</v>
      </c>
    </row>
    <row r="16" spans="2:17" ht="15" customHeight="1">
      <c r="B16" s="612" t="s">
        <v>13</v>
      </c>
      <c r="C16" s="613">
        <v>30769626</v>
      </c>
      <c r="D16" s="613">
        <v>30040425</v>
      </c>
      <c r="E16" s="613">
        <v>729201</v>
      </c>
      <c r="F16" s="613">
        <v>32975595</v>
      </c>
      <c r="G16" s="613">
        <v>32205226</v>
      </c>
      <c r="H16" s="613">
        <v>770369</v>
      </c>
      <c r="I16" s="614">
        <v>7.1693071602495255</v>
      </c>
      <c r="J16" s="614">
        <v>7.2062928537129549</v>
      </c>
      <c r="K16" s="614">
        <v>5.6456313142741168</v>
      </c>
    </row>
    <row r="17" spans="2:11" ht="15" customHeight="1">
      <c r="B17" s="612" t="s">
        <v>14</v>
      </c>
      <c r="C17" s="613">
        <v>30342917</v>
      </c>
      <c r="D17" s="613">
        <v>29642378</v>
      </c>
      <c r="E17" s="613">
        <v>700539</v>
      </c>
      <c r="F17" s="613">
        <v>32455517</v>
      </c>
      <c r="G17" s="613">
        <v>31693487</v>
      </c>
      <c r="H17" s="613">
        <v>762030</v>
      </c>
      <c r="I17" s="614">
        <v>6.9624156438222462</v>
      </c>
      <c r="J17" s="614">
        <v>6.9195157014730739</v>
      </c>
      <c r="K17" s="614">
        <v>8.7776697657089766</v>
      </c>
    </row>
    <row r="18" spans="2:11" ht="15" customHeight="1">
      <c r="B18" s="612" t="s">
        <v>25</v>
      </c>
      <c r="C18" s="613">
        <v>29160853</v>
      </c>
      <c r="D18" s="613">
        <v>28440238</v>
      </c>
      <c r="E18" s="613">
        <v>720615</v>
      </c>
      <c r="F18" s="613">
        <v>30898985</v>
      </c>
      <c r="G18" s="613">
        <v>30171840</v>
      </c>
      <c r="H18" s="613">
        <v>727145</v>
      </c>
      <c r="I18" s="614">
        <v>5.9604977947661544</v>
      </c>
      <c r="J18" s="614">
        <v>6.0885636751703691</v>
      </c>
      <c r="K18" s="614">
        <v>0.90617042387405211</v>
      </c>
    </row>
    <row r="19" spans="2:11" ht="15" customHeight="1">
      <c r="B19" s="636" t="s">
        <v>16</v>
      </c>
      <c r="C19" s="613">
        <v>29860498</v>
      </c>
      <c r="D19" s="613">
        <v>29298711</v>
      </c>
      <c r="E19" s="613">
        <v>561787</v>
      </c>
      <c r="F19" s="613">
        <v>31966250</v>
      </c>
      <c r="G19" s="613">
        <v>31394567</v>
      </c>
      <c r="H19" s="613">
        <v>571683</v>
      </c>
      <c r="I19" s="614">
        <v>7.051965442773259</v>
      </c>
      <c r="J19" s="614">
        <v>7.1534068512433882</v>
      </c>
      <c r="K19" s="614">
        <v>1.7615217155256353</v>
      </c>
    </row>
    <row r="20" spans="2:11" ht="15" customHeight="1">
      <c r="B20" s="636"/>
      <c r="C20" s="613"/>
      <c r="D20" s="613"/>
      <c r="E20" s="613"/>
      <c r="F20" s="613"/>
      <c r="G20" s="613"/>
      <c r="H20" s="613"/>
      <c r="I20" s="614"/>
      <c r="J20" s="614"/>
      <c r="K20" s="614"/>
    </row>
    <row r="21" spans="2:11" ht="15" customHeight="1">
      <c r="B21" s="608" t="s">
        <v>677</v>
      </c>
      <c r="C21" s="615">
        <v>44742625</v>
      </c>
      <c r="D21" s="615">
        <v>43620135</v>
      </c>
      <c r="E21" s="615">
        <v>1122490</v>
      </c>
      <c r="F21" s="615">
        <v>50437870</v>
      </c>
      <c r="G21" s="615">
        <v>49374761</v>
      </c>
      <c r="H21" s="615">
        <v>1063109</v>
      </c>
      <c r="I21" s="611">
        <v>12.728902249253368</v>
      </c>
      <c r="J21" s="611">
        <v>13.192590990376349</v>
      </c>
      <c r="K21" s="611">
        <v>-5.2901139431086239</v>
      </c>
    </row>
    <row r="22" spans="2:11" ht="15" customHeight="1">
      <c r="B22" s="612" t="s">
        <v>5</v>
      </c>
      <c r="C22" s="616">
        <v>3194792</v>
      </c>
      <c r="D22" s="616">
        <v>3110449</v>
      </c>
      <c r="E22" s="616">
        <v>84343</v>
      </c>
      <c r="F22" s="616">
        <v>3811073</v>
      </c>
      <c r="G22" s="616">
        <v>3730366</v>
      </c>
      <c r="H22" s="616">
        <v>80707</v>
      </c>
      <c r="I22" s="614">
        <v>19.290176011458648</v>
      </c>
      <c r="J22" s="614">
        <v>19.930145133387494</v>
      </c>
      <c r="K22" s="614">
        <v>-4.3109683079805086</v>
      </c>
    </row>
    <row r="23" spans="2:11" ht="15" customHeight="1">
      <c r="B23" s="612" t="s">
        <v>6</v>
      </c>
      <c r="C23" s="616">
        <v>3047913</v>
      </c>
      <c r="D23" s="616">
        <v>2950015</v>
      </c>
      <c r="E23" s="616">
        <v>97898</v>
      </c>
      <c r="F23" s="616">
        <v>3495102</v>
      </c>
      <c r="G23" s="616">
        <v>3421321</v>
      </c>
      <c r="H23" s="616">
        <v>73781</v>
      </c>
      <c r="I23" s="614">
        <v>14.671973904766967</v>
      </c>
      <c r="J23" s="614">
        <v>15.976393340372846</v>
      </c>
      <c r="K23" s="614">
        <v>-24.634824000490308</v>
      </c>
    </row>
    <row r="24" spans="2:11" ht="15" customHeight="1">
      <c r="B24" s="612" t="s">
        <v>7</v>
      </c>
      <c r="C24" s="616">
        <v>3470204</v>
      </c>
      <c r="D24" s="616">
        <v>3368819</v>
      </c>
      <c r="E24" s="616">
        <v>101385</v>
      </c>
      <c r="F24" s="616">
        <v>4144756</v>
      </c>
      <c r="G24" s="616">
        <v>4047569</v>
      </c>
      <c r="H24" s="616">
        <v>97187</v>
      </c>
      <c r="I24" s="614">
        <v>19.438396128873116</v>
      </c>
      <c r="J24" s="614">
        <v>20.148010326467524</v>
      </c>
      <c r="K24" s="614">
        <v>-4.1406519702125566</v>
      </c>
    </row>
    <row r="25" spans="2:11" ht="15" customHeight="1">
      <c r="B25" s="612" t="s">
        <v>8</v>
      </c>
      <c r="C25" s="616">
        <v>3616859</v>
      </c>
      <c r="D25" s="616">
        <v>3523189</v>
      </c>
      <c r="E25" s="616">
        <v>93670</v>
      </c>
      <c r="F25" s="616">
        <v>4120312</v>
      </c>
      <c r="G25" s="616">
        <v>4036162</v>
      </c>
      <c r="H25" s="616">
        <v>84150</v>
      </c>
      <c r="I25" s="614">
        <v>13.919619205504002</v>
      </c>
      <c r="J25" s="614">
        <v>14.559905812603297</v>
      </c>
      <c r="K25" s="614">
        <v>-10.163339382940109</v>
      </c>
    </row>
    <row r="26" spans="2:11" ht="15" customHeight="1">
      <c r="B26" s="612" t="s">
        <v>9</v>
      </c>
      <c r="C26" s="616">
        <v>3888930</v>
      </c>
      <c r="D26" s="616">
        <v>3784043</v>
      </c>
      <c r="E26" s="616">
        <v>104887</v>
      </c>
      <c r="F26" s="616">
        <v>4274434</v>
      </c>
      <c r="G26" s="616">
        <v>4168400</v>
      </c>
      <c r="H26" s="616">
        <v>106034</v>
      </c>
      <c r="I26" s="614">
        <v>9.9128552069592413</v>
      </c>
      <c r="J26" s="614">
        <v>10.157310580244463</v>
      </c>
      <c r="K26" s="614">
        <v>1.0935578289015799</v>
      </c>
    </row>
    <row r="27" spans="2:11" ht="15" customHeight="1">
      <c r="B27" s="612" t="s">
        <v>10</v>
      </c>
      <c r="C27" s="616">
        <v>3806549</v>
      </c>
      <c r="D27" s="616">
        <v>3707476</v>
      </c>
      <c r="E27" s="616">
        <v>99073</v>
      </c>
      <c r="F27" s="616">
        <v>4116643</v>
      </c>
      <c r="G27" s="616">
        <v>4025778</v>
      </c>
      <c r="H27" s="616">
        <v>90865</v>
      </c>
      <c r="I27" s="614">
        <v>8.1463288663826479</v>
      </c>
      <c r="J27" s="614">
        <v>8.5854095886257937</v>
      </c>
      <c r="K27" s="614">
        <v>-8.2848000968982465</v>
      </c>
    </row>
    <row r="28" spans="2:11" ht="15" customHeight="1">
      <c r="B28" s="612" t="s">
        <v>11</v>
      </c>
      <c r="C28" s="616">
        <v>4279600</v>
      </c>
      <c r="D28" s="616">
        <v>4184232</v>
      </c>
      <c r="E28" s="616">
        <v>95368</v>
      </c>
      <c r="F28" s="616">
        <v>4738940</v>
      </c>
      <c r="G28" s="616">
        <v>4641927</v>
      </c>
      <c r="H28" s="616">
        <v>97013</v>
      </c>
      <c r="I28" s="614">
        <v>10.733246097766147</v>
      </c>
      <c r="J28" s="614">
        <v>10.938566503960583</v>
      </c>
      <c r="K28" s="614">
        <v>1.7248972401644156</v>
      </c>
    </row>
    <row r="29" spans="2:11" ht="15" customHeight="1">
      <c r="B29" s="612" t="s">
        <v>12</v>
      </c>
      <c r="C29" s="616">
        <v>4540968</v>
      </c>
      <c r="D29" s="616">
        <v>4440227</v>
      </c>
      <c r="E29" s="616">
        <v>100741</v>
      </c>
      <c r="F29" s="616">
        <v>5048480</v>
      </c>
      <c r="G29" s="616">
        <v>4955352</v>
      </c>
      <c r="H29" s="616">
        <v>93128</v>
      </c>
      <c r="I29" s="614">
        <v>11.17629545066162</v>
      </c>
      <c r="J29" s="614">
        <v>11.60132128379923</v>
      </c>
      <c r="K29" s="614">
        <v>-7.5570026106550463</v>
      </c>
    </row>
    <row r="30" spans="2:11" ht="15" customHeight="1">
      <c r="B30" s="612" t="s">
        <v>13</v>
      </c>
      <c r="C30" s="616">
        <v>3961728</v>
      </c>
      <c r="D30" s="616">
        <v>3862768</v>
      </c>
      <c r="E30" s="616">
        <v>98960</v>
      </c>
      <c r="F30" s="616">
        <v>4501822</v>
      </c>
      <c r="G30" s="616">
        <v>4409463</v>
      </c>
      <c r="H30" s="616">
        <v>92359</v>
      </c>
      <c r="I30" s="614">
        <v>13.632788520564764</v>
      </c>
      <c r="J30" s="614">
        <v>14.152933854686585</v>
      </c>
      <c r="K30" s="614">
        <v>-6.6703718674211805</v>
      </c>
    </row>
    <row r="31" spans="2:11" ht="15" customHeight="1">
      <c r="B31" s="612" t="s">
        <v>14</v>
      </c>
      <c r="C31" s="616">
        <v>3812210</v>
      </c>
      <c r="D31" s="616">
        <v>3721702</v>
      </c>
      <c r="E31" s="616">
        <v>90508</v>
      </c>
      <c r="F31" s="616">
        <v>4314475</v>
      </c>
      <c r="G31" s="616">
        <v>4221153</v>
      </c>
      <c r="H31" s="616">
        <v>93322</v>
      </c>
      <c r="I31" s="614">
        <v>13.175166110995985</v>
      </c>
      <c r="J31" s="614">
        <v>13.419962157099091</v>
      </c>
      <c r="K31" s="614">
        <v>3.1091174260838823</v>
      </c>
    </row>
    <row r="32" spans="2:11" ht="15" customHeight="1">
      <c r="B32" s="612" t="s">
        <v>25</v>
      </c>
      <c r="C32" s="616">
        <v>3546369</v>
      </c>
      <c r="D32" s="616">
        <v>3454591</v>
      </c>
      <c r="E32" s="616">
        <v>91778</v>
      </c>
      <c r="F32" s="616">
        <v>3934481</v>
      </c>
      <c r="G32" s="616">
        <v>3844689</v>
      </c>
      <c r="H32" s="616">
        <v>89792</v>
      </c>
      <c r="I32" s="614">
        <v>10.943926026874248</v>
      </c>
      <c r="J32" s="614">
        <v>11.292161648079324</v>
      </c>
      <c r="K32" s="614">
        <v>-2.1639172786506569</v>
      </c>
    </row>
    <row r="33" spans="2:17" ht="15" customHeight="1">
      <c r="B33" s="636" t="s">
        <v>16</v>
      </c>
      <c r="C33" s="616">
        <v>3576503</v>
      </c>
      <c r="D33" s="616">
        <v>3512624</v>
      </c>
      <c r="E33" s="616">
        <v>63879</v>
      </c>
      <c r="F33" s="616">
        <v>3937352</v>
      </c>
      <c r="G33" s="616">
        <v>3872581</v>
      </c>
      <c r="H33" s="616">
        <v>64771</v>
      </c>
      <c r="I33" s="614">
        <v>10.089436525007809</v>
      </c>
      <c r="J33" s="614">
        <v>10.247524357858968</v>
      </c>
      <c r="K33" s="614">
        <v>1.3963900499381643</v>
      </c>
    </row>
    <row r="34" spans="2:17" ht="9" customHeight="1">
      <c r="B34" s="617"/>
      <c r="C34" s="617"/>
      <c r="D34" s="617"/>
      <c r="E34" s="618"/>
      <c r="F34" s="617"/>
      <c r="G34" s="617"/>
      <c r="H34" s="618"/>
      <c r="I34" s="617"/>
      <c r="J34" s="617"/>
      <c r="K34" s="618"/>
    </row>
    <row r="35" spans="2:17" ht="3" customHeight="1">
      <c r="B35" s="619"/>
      <c r="C35" s="619"/>
      <c r="D35" s="619"/>
      <c r="E35" s="620"/>
      <c r="F35" s="619"/>
      <c r="G35" s="619"/>
      <c r="H35" s="620"/>
      <c r="I35" s="619"/>
      <c r="J35" s="619"/>
      <c r="K35" s="620"/>
    </row>
    <row r="36" spans="2:17" ht="9" customHeight="1">
      <c r="B36" s="603"/>
      <c r="C36" s="603"/>
      <c r="D36" s="603"/>
      <c r="E36" s="621"/>
      <c r="F36" s="603"/>
      <c r="G36" s="603"/>
      <c r="H36" s="621"/>
      <c r="I36" s="603"/>
      <c r="J36" s="603"/>
      <c r="K36" s="621"/>
    </row>
    <row r="37" spans="2:17">
      <c r="B37" s="777" t="s">
        <v>623</v>
      </c>
      <c r="C37" s="777"/>
      <c r="D37" s="777"/>
      <c r="E37" s="777"/>
      <c r="F37" s="777"/>
      <c r="G37" s="777"/>
      <c r="H37" s="777"/>
      <c r="I37" s="777"/>
      <c r="J37" s="777"/>
      <c r="K37" s="777"/>
      <c r="L37" s="623"/>
      <c r="M37" s="623"/>
      <c r="N37" s="623"/>
      <c r="O37" s="623"/>
      <c r="P37" s="623"/>
      <c r="Q37" s="623"/>
    </row>
    <row r="38" spans="2:17">
      <c r="B38" s="624" t="s">
        <v>292</v>
      </c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2"/>
      <c r="N38" s="622"/>
      <c r="O38" s="622"/>
      <c r="P38" s="622"/>
      <c r="Q38" s="622"/>
    </row>
    <row r="39" spans="2:17">
      <c r="B39" s="776" t="s">
        <v>678</v>
      </c>
      <c r="C39" s="776"/>
      <c r="D39" s="776"/>
      <c r="E39" s="776"/>
      <c r="F39" s="776"/>
      <c r="G39" s="776"/>
      <c r="H39" s="776"/>
      <c r="I39" s="776"/>
      <c r="J39" s="776"/>
      <c r="K39" s="776"/>
      <c r="L39" s="638"/>
      <c r="M39" s="638"/>
      <c r="N39" s="638"/>
      <c r="O39" s="638"/>
      <c r="P39" s="638"/>
      <c r="Q39" s="638"/>
    </row>
    <row r="40" spans="2:17" ht="21" customHeight="1">
      <c r="B40" s="775" t="s">
        <v>624</v>
      </c>
      <c r="C40" s="775"/>
      <c r="D40" s="775"/>
      <c r="E40" s="775"/>
      <c r="F40" s="775"/>
      <c r="G40" s="775"/>
      <c r="H40" s="775"/>
      <c r="I40" s="775"/>
      <c r="J40" s="775"/>
      <c r="K40" s="775"/>
      <c r="L40" s="639"/>
      <c r="M40" s="639"/>
      <c r="N40" s="639"/>
      <c r="O40" s="639"/>
      <c r="P40" s="639"/>
      <c r="Q40" s="639"/>
    </row>
    <row r="41" spans="2:17" ht="12" customHeight="1">
      <c r="B41" s="775" t="s">
        <v>679</v>
      </c>
      <c r="C41" s="775"/>
      <c r="D41" s="775"/>
      <c r="E41" s="775"/>
      <c r="F41" s="775"/>
      <c r="G41" s="775"/>
      <c r="H41" s="775"/>
      <c r="I41" s="775"/>
      <c r="J41" s="775"/>
      <c r="K41" s="775"/>
      <c r="L41" s="639"/>
      <c r="M41" s="639"/>
      <c r="N41" s="639"/>
      <c r="O41" s="639"/>
      <c r="P41" s="639"/>
      <c r="Q41" s="639"/>
    </row>
    <row r="42" spans="2:17">
      <c r="B42" s="775" t="s">
        <v>680</v>
      </c>
      <c r="C42" s="775"/>
      <c r="D42" s="775"/>
      <c r="E42" s="775"/>
      <c r="F42" s="775"/>
      <c r="G42" s="775"/>
      <c r="H42" s="775"/>
      <c r="I42" s="775"/>
      <c r="J42" s="775"/>
      <c r="K42" s="775"/>
      <c r="L42" s="639"/>
      <c r="M42" s="639"/>
      <c r="N42" s="639"/>
      <c r="O42" s="639"/>
      <c r="P42" s="639"/>
      <c r="Q42" s="639"/>
    </row>
    <row r="43" spans="2:17" ht="25.5" customHeight="1">
      <c r="B43" s="774" t="s">
        <v>681</v>
      </c>
      <c r="C43" s="774"/>
      <c r="D43" s="774"/>
      <c r="E43" s="774"/>
      <c r="F43" s="774"/>
      <c r="G43" s="774"/>
      <c r="H43" s="774"/>
      <c r="I43" s="774"/>
      <c r="J43" s="774"/>
      <c r="K43" s="774"/>
      <c r="L43" s="639"/>
      <c r="M43" s="639"/>
      <c r="N43" s="639"/>
      <c r="O43" s="639"/>
      <c r="P43" s="639"/>
      <c r="Q43" s="639"/>
    </row>
  </sheetData>
  <mergeCells count="11">
    <mergeCell ref="B37:K37"/>
    <mergeCell ref="B1:K1"/>
    <mergeCell ref="B4:B5"/>
    <mergeCell ref="C4:E4"/>
    <mergeCell ref="F4:H4"/>
    <mergeCell ref="I4:K4"/>
    <mergeCell ref="B43:K43"/>
    <mergeCell ref="B42:K42"/>
    <mergeCell ref="B39:K39"/>
    <mergeCell ref="B40:K40"/>
    <mergeCell ref="B41:K41"/>
  </mergeCells>
  <hyperlinks>
    <hyperlink ref="M2" location="Indice!A1" tooltip="(voltar ao índice)" display="Indice!A1" xr:uid="{7133F1A9-195D-49C1-8BC1-BE24BD9E1AEB}"/>
  </hyperlinks>
  <printOptions horizontalCentered="1"/>
  <pageMargins left="0.27559055118110237" right="0.27559055118110237" top="0.6692913385826772" bottom="0.47244094488188981" header="0" footer="0"/>
  <pageSetup paperSize="9" scale="8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41F8-E345-4CE4-9AAD-263D75615712}">
  <sheetPr>
    <tabColor theme="5" tint="-0.249977111117893"/>
    <pageSetUpPr fitToPage="1"/>
  </sheetPr>
  <dimension ref="B1:Q43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"/>
    </sheetView>
  </sheetViews>
  <sheetFormatPr defaultRowHeight="12.75"/>
  <cols>
    <col min="1" max="1" width="6.7109375" customWidth="1"/>
    <col min="2" max="2" width="23.42578125" customWidth="1"/>
    <col min="3" max="11" width="11.7109375" customWidth="1"/>
    <col min="12" max="12" width="6.7109375" customWidth="1"/>
    <col min="13" max="13" width="14" bestFit="1" customWidth="1"/>
  </cols>
  <sheetData>
    <row r="1" spans="2:17" ht="18" customHeight="1">
      <c r="B1" s="778" t="s">
        <v>676</v>
      </c>
      <c r="C1" s="778"/>
      <c r="D1" s="778"/>
      <c r="E1" s="778"/>
      <c r="F1" s="778"/>
      <c r="G1" s="778"/>
      <c r="H1" s="778"/>
      <c r="I1" s="778"/>
      <c r="J1" s="778"/>
      <c r="K1" s="778"/>
      <c r="L1" s="601"/>
      <c r="M1" s="601"/>
      <c r="N1" s="601"/>
      <c r="O1" s="601"/>
      <c r="P1" s="601"/>
      <c r="Q1" s="601"/>
    </row>
    <row r="2" spans="2:17" ht="18" customHeight="1"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3"/>
      <c r="M2" s="604" t="s">
        <v>684</v>
      </c>
      <c r="N2" s="603"/>
      <c r="O2" s="603"/>
      <c r="P2" s="603"/>
      <c r="Q2" s="603"/>
    </row>
    <row r="3" spans="2:17" ht="15" customHeight="1"/>
    <row r="4" spans="2:17" ht="21" customHeight="1">
      <c r="B4" s="779"/>
      <c r="C4" s="781">
        <v>2022</v>
      </c>
      <c r="D4" s="781"/>
      <c r="E4" s="781"/>
      <c r="F4" s="781">
        <v>2023</v>
      </c>
      <c r="G4" s="781"/>
      <c r="H4" s="781"/>
      <c r="I4" s="781" t="s">
        <v>333</v>
      </c>
      <c r="J4" s="781"/>
      <c r="K4" s="781"/>
    </row>
    <row r="5" spans="2:17" ht="21" customHeight="1">
      <c r="B5" s="780"/>
      <c r="C5" s="605" t="s">
        <v>29</v>
      </c>
      <c r="D5" s="606" t="s">
        <v>95</v>
      </c>
      <c r="E5" s="605" t="s">
        <v>96</v>
      </c>
      <c r="F5" s="605" t="s">
        <v>29</v>
      </c>
      <c r="G5" s="606" t="s">
        <v>95</v>
      </c>
      <c r="H5" s="605" t="s">
        <v>96</v>
      </c>
      <c r="I5" s="605" t="s">
        <v>29</v>
      </c>
      <c r="J5" s="605" t="s">
        <v>95</v>
      </c>
      <c r="K5" s="605" t="s">
        <v>96</v>
      </c>
    </row>
    <row r="6" spans="2:17" ht="9" customHeight="1">
      <c r="B6" s="607"/>
      <c r="C6" s="607"/>
      <c r="D6" s="607"/>
      <c r="E6" s="607"/>
      <c r="F6" s="607"/>
      <c r="G6" s="607"/>
      <c r="H6" s="607"/>
      <c r="I6" s="607"/>
      <c r="J6" s="607"/>
      <c r="K6" s="607"/>
    </row>
    <row r="7" spans="2:17" ht="15" customHeight="1">
      <c r="B7" s="608" t="s">
        <v>90</v>
      </c>
      <c r="C7" s="615">
        <v>32909.514050367005</v>
      </c>
      <c r="D7" s="615">
        <v>32104.248134719081</v>
      </c>
      <c r="E7" s="615">
        <v>805.26591564792864</v>
      </c>
      <c r="F7" s="615">
        <v>35784.61450565527</v>
      </c>
      <c r="G7" s="615">
        <v>34953.247725875524</v>
      </c>
      <c r="H7" s="615">
        <v>831.36677977974023</v>
      </c>
      <c r="I7" s="611">
        <v>8.7363807648086578</v>
      </c>
      <c r="J7" s="611">
        <v>8.8742137152727718</v>
      </c>
      <c r="K7" s="611">
        <v>3.2412726808150638</v>
      </c>
    </row>
    <row r="8" spans="2:17" ht="15" customHeight="1">
      <c r="B8" s="612" t="s">
        <v>5</v>
      </c>
      <c r="C8" s="616">
        <v>28782.093746362098</v>
      </c>
      <c r="D8" s="616">
        <v>28051.885089471933</v>
      </c>
      <c r="E8" s="616">
        <v>730.20865689016864</v>
      </c>
      <c r="F8" s="637">
        <v>33832.94080127871</v>
      </c>
      <c r="G8" s="637">
        <v>33072.321824873325</v>
      </c>
      <c r="H8" s="616">
        <v>760.61897640539462</v>
      </c>
      <c r="I8" s="614">
        <v>17.548574121905265</v>
      </c>
      <c r="J8" s="614">
        <v>17.896967420865405</v>
      </c>
      <c r="K8" s="614">
        <v>4.1646068186507446</v>
      </c>
    </row>
    <row r="9" spans="2:17" ht="15" customHeight="1">
      <c r="B9" s="612" t="s">
        <v>6</v>
      </c>
      <c r="C9" s="616">
        <v>30297.252857708507</v>
      </c>
      <c r="D9" s="616">
        <v>29528.782256995793</v>
      </c>
      <c r="E9" s="616">
        <v>768.47060071270994</v>
      </c>
      <c r="F9" s="616">
        <v>33729.497745509201</v>
      </c>
      <c r="G9" s="616">
        <v>32965.551258151318</v>
      </c>
      <c r="H9" s="616">
        <v>763.94648735788212</v>
      </c>
      <c r="I9" s="614">
        <v>11.328567985751985</v>
      </c>
      <c r="J9" s="614">
        <v>11.638708874766767</v>
      </c>
      <c r="K9" s="614">
        <v>-0.58871651701860517</v>
      </c>
    </row>
    <row r="10" spans="2:17" ht="15" customHeight="1">
      <c r="B10" s="612" t="s">
        <v>7</v>
      </c>
      <c r="C10" s="616">
        <v>30871.275412235038</v>
      </c>
      <c r="D10" s="616">
        <v>30027.745777476102</v>
      </c>
      <c r="E10" s="616">
        <v>843.52963475893603</v>
      </c>
      <c r="F10" s="616">
        <v>35543.422818397623</v>
      </c>
      <c r="G10" s="616">
        <v>34647.309245341203</v>
      </c>
      <c r="H10" s="616">
        <v>896.11357305642366</v>
      </c>
      <c r="I10" s="614">
        <v>15.13428695048634</v>
      </c>
      <c r="J10" s="614">
        <v>15.384316565415471</v>
      </c>
      <c r="K10" s="614">
        <v>6.2337985686199486</v>
      </c>
    </row>
    <row r="11" spans="2:17" ht="15" customHeight="1">
      <c r="B11" s="612" t="s">
        <v>8</v>
      </c>
      <c r="C11" s="616">
        <v>32334.918222750148</v>
      </c>
      <c r="D11" s="616">
        <v>31530.685540283201</v>
      </c>
      <c r="E11" s="616">
        <v>804.23268246695693</v>
      </c>
      <c r="F11" s="616">
        <v>34774.964861888868</v>
      </c>
      <c r="G11" s="616">
        <v>33983.51761336426</v>
      </c>
      <c r="H11" s="616">
        <v>791.44724852461491</v>
      </c>
      <c r="I11" s="614">
        <v>7.5461661054146605</v>
      </c>
      <c r="J11" s="614">
        <v>7.7791904332284574</v>
      </c>
      <c r="K11" s="614">
        <v>-1.5897680137946062</v>
      </c>
    </row>
    <row r="12" spans="2:17" ht="15" customHeight="1">
      <c r="B12" s="612" t="s">
        <v>9</v>
      </c>
      <c r="C12" s="616">
        <v>33617.252521216164</v>
      </c>
      <c r="D12" s="616">
        <v>32697.419105590929</v>
      </c>
      <c r="E12" s="616">
        <v>919.83341562524538</v>
      </c>
      <c r="F12" s="616">
        <v>36005.132553476047</v>
      </c>
      <c r="G12" s="616">
        <v>35077.583578840582</v>
      </c>
      <c r="H12" s="616">
        <v>927.54897463547991</v>
      </c>
      <c r="I12" s="614">
        <v>7.1031385766962067</v>
      </c>
      <c r="J12" s="614">
        <v>7.2793649723952347</v>
      </c>
      <c r="K12" s="614">
        <v>0.8387995999242942</v>
      </c>
    </row>
    <row r="13" spans="2:17" ht="15" customHeight="1">
      <c r="B13" s="612" t="s">
        <v>10</v>
      </c>
      <c r="C13" s="616">
        <v>33684.803239625166</v>
      </c>
      <c r="D13" s="616">
        <v>32830.788884740847</v>
      </c>
      <c r="E13" s="616">
        <v>854.01435488432617</v>
      </c>
      <c r="F13" s="616">
        <v>35807.455997888268</v>
      </c>
      <c r="G13" s="616">
        <v>34908.809564643569</v>
      </c>
      <c r="H13" s="616">
        <v>898.64643324471592</v>
      </c>
      <c r="I13" s="614">
        <v>6.301514493533146</v>
      </c>
      <c r="J13" s="614">
        <v>6.3294875039342964</v>
      </c>
      <c r="K13" s="614">
        <v>5.2261508375272037</v>
      </c>
    </row>
    <row r="14" spans="2:17" ht="15" customHeight="1">
      <c r="B14" s="612" t="s">
        <v>11</v>
      </c>
      <c r="C14" s="616">
        <v>34823.113235130426</v>
      </c>
      <c r="D14" s="616">
        <v>34003.548692908851</v>
      </c>
      <c r="E14" s="616">
        <v>819.5645422215897</v>
      </c>
      <c r="F14" s="616">
        <v>37513.292455601608</v>
      </c>
      <c r="G14" s="616">
        <v>36654.53385262996</v>
      </c>
      <c r="H14" s="616">
        <v>858.7586029716324</v>
      </c>
      <c r="I14" s="614">
        <v>7.7252691403744507</v>
      </c>
      <c r="J14" s="614">
        <v>7.796201460213914</v>
      </c>
      <c r="K14" s="614">
        <v>4.7823031293910718</v>
      </c>
    </row>
    <row r="15" spans="2:17" ht="15" customHeight="1">
      <c r="B15" s="612" t="s">
        <v>12</v>
      </c>
      <c r="C15" s="616">
        <v>35926.048313198276</v>
      </c>
      <c r="D15" s="616">
        <v>35079.274737477863</v>
      </c>
      <c r="E15" s="616">
        <v>846.77357572041944</v>
      </c>
      <c r="F15" s="616">
        <v>38237.746618276848</v>
      </c>
      <c r="G15" s="616">
        <v>37375.92980992575</v>
      </c>
      <c r="H15" s="616">
        <v>861.81680835107818</v>
      </c>
      <c r="I15" s="614">
        <v>6.4346022276803385</v>
      </c>
      <c r="J15" s="614">
        <v>6.5470426331083633</v>
      </c>
      <c r="K15" s="614">
        <v>1.7765354354450928</v>
      </c>
    </row>
    <row r="16" spans="2:17" ht="15" customHeight="1">
      <c r="B16" s="612" t="s">
        <v>13</v>
      </c>
      <c r="C16" s="616">
        <v>35096.437474970306</v>
      </c>
      <c r="D16" s="616">
        <v>34256.032373248861</v>
      </c>
      <c r="E16" s="616">
        <v>840.40510172143979</v>
      </c>
      <c r="F16" s="616">
        <v>37680.808844768755</v>
      </c>
      <c r="G16" s="616">
        <v>36795.816337273965</v>
      </c>
      <c r="H16" s="616">
        <v>884.99250749476755</v>
      </c>
      <c r="I16" s="614">
        <v>7.3636287775405789</v>
      </c>
      <c r="J16" s="614">
        <v>7.414121800072988</v>
      </c>
      <c r="K16" s="614">
        <v>5.3054658618798669</v>
      </c>
    </row>
    <row r="17" spans="2:11" ht="15" customHeight="1">
      <c r="B17" s="612" t="s">
        <v>14</v>
      </c>
      <c r="C17" s="616">
        <v>33395.821584566351</v>
      </c>
      <c r="D17" s="616">
        <v>32617.161039615075</v>
      </c>
      <c r="E17" s="616">
        <v>778.66054495127241</v>
      </c>
      <c r="F17" s="616">
        <v>35805.349812516753</v>
      </c>
      <c r="G17" s="616">
        <v>34954.543747000731</v>
      </c>
      <c r="H17" s="616">
        <v>850.80606551603944</v>
      </c>
      <c r="I17" s="614">
        <v>7.2150589912839553</v>
      </c>
      <c r="J17" s="614">
        <v>7.1661132756060359</v>
      </c>
      <c r="K17" s="614">
        <v>9.2653366133096942</v>
      </c>
    </row>
    <row r="18" spans="2:11" ht="15" customHeight="1">
      <c r="B18" s="612" t="s">
        <v>25</v>
      </c>
      <c r="C18" s="616">
        <v>33111.137405584785</v>
      </c>
      <c r="D18" s="616">
        <v>32280.573508305519</v>
      </c>
      <c r="E18" s="616">
        <v>830.56389727925784</v>
      </c>
      <c r="F18" s="616">
        <v>35160.303441748219</v>
      </c>
      <c r="G18" s="616">
        <v>34320.435869675894</v>
      </c>
      <c r="H18" s="616">
        <v>839.86757207232699</v>
      </c>
      <c r="I18" s="614">
        <v>6.1887515703939746</v>
      </c>
      <c r="J18" s="614">
        <v>6.319163941884538</v>
      </c>
      <c r="K18" s="614">
        <v>1.1201636410571074</v>
      </c>
    </row>
    <row r="19" spans="2:11" ht="15" customHeight="1">
      <c r="B19" s="636" t="s">
        <v>16</v>
      </c>
      <c r="C19" s="616">
        <v>32804.73899633062</v>
      </c>
      <c r="D19" s="616">
        <v>32177.877066466688</v>
      </c>
      <c r="E19" s="616">
        <v>626.86192986393553</v>
      </c>
      <c r="F19" s="616">
        <v>35134.771821132774</v>
      </c>
      <c r="G19" s="616">
        <v>34496.571591956199</v>
      </c>
      <c r="H19" s="616">
        <v>638.20022917658821</v>
      </c>
      <c r="I19" s="614">
        <v>7.1027323980927894</v>
      </c>
      <c r="J19" s="614">
        <v>7.2058654481773639</v>
      </c>
      <c r="K19" s="614">
        <v>1.8087394962896746</v>
      </c>
    </row>
    <row r="20" spans="2:11" ht="15" customHeight="1">
      <c r="B20" s="636"/>
      <c r="C20" s="616"/>
      <c r="D20" s="616"/>
      <c r="E20" s="616"/>
      <c r="F20" s="616"/>
      <c r="G20" s="616"/>
      <c r="H20" s="616"/>
      <c r="I20" s="614"/>
      <c r="J20" s="614"/>
      <c r="K20" s="614"/>
    </row>
    <row r="21" spans="2:11" ht="15" customHeight="1">
      <c r="B21" s="608" t="s">
        <v>677</v>
      </c>
      <c r="C21" s="615">
        <v>5995.265817945934</v>
      </c>
      <c r="D21" s="615">
        <v>5849.1601060785288</v>
      </c>
      <c r="E21" s="615">
        <v>146.10571186740529</v>
      </c>
      <c r="F21" s="615">
        <v>6757.9219812888296</v>
      </c>
      <c r="G21" s="615">
        <v>6618.7702501413569</v>
      </c>
      <c r="H21" s="615">
        <v>139.15173114747276</v>
      </c>
      <c r="I21" s="611">
        <v>12.72097328962459</v>
      </c>
      <c r="J21" s="611">
        <v>13.157618018748341</v>
      </c>
      <c r="K21" s="611">
        <v>-4.7595543193023477</v>
      </c>
    </row>
    <row r="22" spans="2:11" ht="15" customHeight="1">
      <c r="B22" s="612" t="s">
        <v>5</v>
      </c>
      <c r="C22" s="616">
        <v>4949.6172081131199</v>
      </c>
      <c r="D22" s="616">
        <v>4823.8778498435695</v>
      </c>
      <c r="E22" s="616">
        <v>125.73935826954964</v>
      </c>
      <c r="F22" s="616">
        <v>5876.2679690244167</v>
      </c>
      <c r="G22" s="616">
        <v>5756.310928042215</v>
      </c>
      <c r="H22" s="616">
        <v>119.95704098220047</v>
      </c>
      <c r="I22" s="614">
        <v>18.721665170235504</v>
      </c>
      <c r="J22" s="614">
        <v>19.329533359325897</v>
      </c>
      <c r="K22" s="614">
        <v>-4.5986534104568264</v>
      </c>
    </row>
    <row r="23" spans="2:11" ht="15" customHeight="1">
      <c r="B23" s="612" t="s">
        <v>6</v>
      </c>
      <c r="C23" s="616">
        <v>5217.4663431971921</v>
      </c>
      <c r="D23" s="616">
        <v>5055.8675252324274</v>
      </c>
      <c r="E23" s="616">
        <v>161.598817964765</v>
      </c>
      <c r="F23" s="616">
        <v>6014.2996011648511</v>
      </c>
      <c r="G23" s="616">
        <v>5892.2308631479946</v>
      </c>
      <c r="H23" s="616">
        <v>122.06873801685781</v>
      </c>
      <c r="I23" s="614">
        <v>15.272417789654019</v>
      </c>
      <c r="J23" s="614">
        <v>16.542429835068077</v>
      </c>
      <c r="K23" s="614">
        <v>-24.461862064193028</v>
      </c>
    </row>
    <row r="24" spans="2:11" ht="15" customHeight="1">
      <c r="B24" s="612" t="s">
        <v>7</v>
      </c>
      <c r="C24" s="616">
        <v>5405.3356300900996</v>
      </c>
      <c r="D24" s="616">
        <v>5253.0512747204275</v>
      </c>
      <c r="E24" s="616">
        <v>152.28435536967302</v>
      </c>
      <c r="F24" s="616">
        <v>6520.2753289930488</v>
      </c>
      <c r="G24" s="616">
        <v>6368.5497757701014</v>
      </c>
      <c r="H24" s="616">
        <v>151.72555322294738</v>
      </c>
      <c r="I24" s="614">
        <v>20.626650687449814</v>
      </c>
      <c r="J24" s="614">
        <v>21.2352486719072</v>
      </c>
      <c r="K24" s="614">
        <v>-0.36694652275287065</v>
      </c>
    </row>
    <row r="25" spans="2:11" ht="15" customHeight="1">
      <c r="B25" s="612" t="s">
        <v>8</v>
      </c>
      <c r="C25" s="616">
        <v>5913.0887102219976</v>
      </c>
      <c r="D25" s="616">
        <v>5767.1516417658468</v>
      </c>
      <c r="E25" s="616">
        <v>145.93706845614921</v>
      </c>
      <c r="F25" s="616">
        <v>6726.5929391407099</v>
      </c>
      <c r="G25" s="616">
        <v>6593.3632354182482</v>
      </c>
      <c r="H25" s="616">
        <v>133.22970372246138</v>
      </c>
      <c r="I25" s="614">
        <v>13.757686866973632</v>
      </c>
      <c r="J25" s="614">
        <v>14.326163849567571</v>
      </c>
      <c r="K25" s="614">
        <v>-8.7074277071052038</v>
      </c>
    </row>
    <row r="26" spans="2:11" ht="15" customHeight="1">
      <c r="B26" s="612" t="s">
        <v>9</v>
      </c>
      <c r="C26" s="616">
        <v>6098.6237471307559</v>
      </c>
      <c r="D26" s="616">
        <v>5938.392218528169</v>
      </c>
      <c r="E26" s="616">
        <v>160.23152860258617</v>
      </c>
      <c r="F26" s="616">
        <v>6708.0501392757651</v>
      </c>
      <c r="G26" s="616">
        <v>6546.5595659170558</v>
      </c>
      <c r="H26" s="616">
        <v>161.49057335871063</v>
      </c>
      <c r="I26" s="614">
        <v>9.9928511318923157</v>
      </c>
      <c r="J26" s="614">
        <v>10.241279541815464</v>
      </c>
      <c r="K26" s="614">
        <v>0.78576592703375492</v>
      </c>
    </row>
    <row r="27" spans="2:11" ht="15" customHeight="1">
      <c r="B27" s="612" t="s">
        <v>10</v>
      </c>
      <c r="C27" s="616">
        <v>6193.3673335021513</v>
      </c>
      <c r="D27" s="616">
        <v>6035.4502658901001</v>
      </c>
      <c r="E27" s="616">
        <v>157.9170676120537</v>
      </c>
      <c r="F27" s="616">
        <v>6718.517194226386</v>
      </c>
      <c r="G27" s="616">
        <v>6575.4941461973485</v>
      </c>
      <c r="H27" s="616">
        <v>143.02304802903689</v>
      </c>
      <c r="I27" s="614">
        <v>8.4792299963141247</v>
      </c>
      <c r="J27" s="614">
        <v>8.9478639789206085</v>
      </c>
      <c r="K27" s="614">
        <v>-9.4315451826943395</v>
      </c>
    </row>
    <row r="28" spans="2:11" ht="15" customHeight="1">
      <c r="B28" s="612" t="s">
        <v>11</v>
      </c>
      <c r="C28" s="616">
        <v>6909.8411398557419</v>
      </c>
      <c r="D28" s="616">
        <v>6759.5470841944452</v>
      </c>
      <c r="E28" s="616">
        <v>150.29405566129441</v>
      </c>
      <c r="F28" s="616">
        <v>7601.3316070217861</v>
      </c>
      <c r="G28" s="616">
        <v>7449.2107515990165</v>
      </c>
      <c r="H28" s="616">
        <v>152.12085542276935</v>
      </c>
      <c r="I28" s="614">
        <v>10.007328000314644</v>
      </c>
      <c r="J28" s="614">
        <v>10.202808839325666</v>
      </c>
      <c r="K28" s="614">
        <v>1.2154837085452375</v>
      </c>
    </row>
    <row r="29" spans="2:11" ht="15" customHeight="1">
      <c r="B29" s="612" t="s">
        <v>12</v>
      </c>
      <c r="C29" s="616">
        <v>7321.6234203840913</v>
      </c>
      <c r="D29" s="616">
        <v>7165.4114189790789</v>
      </c>
      <c r="E29" s="616">
        <v>156.21200140501062</v>
      </c>
      <c r="F29" s="616">
        <v>8144.9100507274197</v>
      </c>
      <c r="G29" s="616">
        <v>8001.3689092379427</v>
      </c>
      <c r="H29" s="616">
        <v>143.54114148947465</v>
      </c>
      <c r="I29" s="614">
        <v>11.244591302677772</v>
      </c>
      <c r="J29" s="614">
        <v>11.666566528820061</v>
      </c>
      <c r="K29" s="614">
        <v>-8.1113229467461032</v>
      </c>
    </row>
    <row r="30" spans="2:11" ht="15" customHeight="1">
      <c r="B30" s="612" t="s">
        <v>13</v>
      </c>
      <c r="C30" s="616">
        <v>6526.8979868321094</v>
      </c>
      <c r="D30" s="616">
        <v>6367.0644213725</v>
      </c>
      <c r="E30" s="616">
        <v>159.83356545961004</v>
      </c>
      <c r="F30" s="616">
        <v>7404.4989533215157</v>
      </c>
      <c r="G30" s="616">
        <v>7256.2560268422376</v>
      </c>
      <c r="H30" s="616">
        <v>148.24292647927743</v>
      </c>
      <c r="I30" s="614">
        <v>13.445912104953218</v>
      </c>
      <c r="J30" s="614">
        <v>13.965487807614508</v>
      </c>
      <c r="K30" s="614">
        <v>-7.2516926885808406</v>
      </c>
    </row>
    <row r="31" spans="2:11" ht="15" customHeight="1">
      <c r="B31" s="612" t="s">
        <v>14</v>
      </c>
      <c r="C31" s="616">
        <v>6038.7002344407329</v>
      </c>
      <c r="D31" s="616">
        <v>5897.1009892255288</v>
      </c>
      <c r="E31" s="616">
        <v>141.5992452152035</v>
      </c>
      <c r="F31" s="616">
        <v>6820.1786119801664</v>
      </c>
      <c r="G31" s="616">
        <v>6673.4854842794002</v>
      </c>
      <c r="H31" s="616">
        <v>146.69312770076542</v>
      </c>
      <c r="I31" s="614">
        <v>12.941168582643003</v>
      </c>
      <c r="J31" s="614">
        <v>13.165528222636638</v>
      </c>
      <c r="K31" s="614">
        <v>3.5973938122482245</v>
      </c>
    </row>
    <row r="32" spans="2:11" ht="15" customHeight="1">
      <c r="B32" s="612" t="s">
        <v>25</v>
      </c>
      <c r="C32" s="616">
        <v>5735.4514771672139</v>
      </c>
      <c r="D32" s="616">
        <v>5590.3244196843089</v>
      </c>
      <c r="E32" s="616">
        <v>145.12705748290708</v>
      </c>
      <c r="F32" s="616">
        <v>6343.568430826369</v>
      </c>
      <c r="G32" s="616">
        <v>6197.5720013505525</v>
      </c>
      <c r="H32" s="616">
        <v>145.99642947581665</v>
      </c>
      <c r="I32" s="614">
        <v>10.602773924251018</v>
      </c>
      <c r="J32" s="614">
        <v>10.862474806078168</v>
      </c>
      <c r="K32" s="614">
        <v>0.59904197603673703</v>
      </c>
    </row>
    <row r="33" spans="2:17" ht="15" customHeight="1">
      <c r="B33" s="636" t="s">
        <v>16</v>
      </c>
      <c r="C33" s="616">
        <v>5570.4134815674042</v>
      </c>
      <c r="D33" s="616">
        <v>5471.632891953047</v>
      </c>
      <c r="E33" s="616">
        <v>98.780589614357254</v>
      </c>
      <c r="F33" s="616">
        <v>6149.818835311512</v>
      </c>
      <c r="G33" s="616">
        <v>6049.2924831929686</v>
      </c>
      <c r="H33" s="616">
        <v>100.5263521185437</v>
      </c>
      <c r="I33" s="614">
        <v>10.401478376091294</v>
      </c>
      <c r="J33" s="614">
        <v>10.557352853285659</v>
      </c>
      <c r="K33" s="614">
        <v>1.7673133061889592</v>
      </c>
    </row>
    <row r="34" spans="2:17" ht="9" customHeight="1">
      <c r="B34" s="617"/>
      <c r="C34" s="617"/>
      <c r="D34" s="617"/>
      <c r="E34" s="618"/>
      <c r="F34" s="617"/>
      <c r="G34" s="617"/>
      <c r="H34" s="618"/>
      <c r="I34" s="617"/>
      <c r="J34" s="617"/>
      <c r="K34" s="618"/>
    </row>
    <row r="35" spans="2:17" ht="3" customHeight="1">
      <c r="B35" s="619"/>
      <c r="C35" s="619"/>
      <c r="D35" s="619"/>
      <c r="E35" s="620"/>
      <c r="F35" s="619"/>
      <c r="G35" s="619"/>
      <c r="H35" s="620"/>
      <c r="I35" s="619"/>
      <c r="J35" s="619"/>
      <c r="K35" s="620"/>
    </row>
    <row r="36" spans="2:17" ht="9" customHeight="1">
      <c r="B36" s="603"/>
      <c r="C36" s="603"/>
      <c r="D36" s="603"/>
      <c r="E36" s="621"/>
      <c r="F36" s="603"/>
      <c r="G36" s="603"/>
      <c r="H36" s="621"/>
      <c r="I36" s="603"/>
      <c r="J36" s="603"/>
      <c r="K36" s="621"/>
    </row>
    <row r="37" spans="2:17">
      <c r="B37" s="777" t="s">
        <v>623</v>
      </c>
      <c r="C37" s="777"/>
      <c r="D37" s="777"/>
      <c r="E37" s="777"/>
      <c r="F37" s="777"/>
      <c r="G37" s="777"/>
      <c r="H37" s="777"/>
      <c r="I37" s="777"/>
      <c r="J37" s="777"/>
      <c r="K37" s="777"/>
      <c r="L37" s="623"/>
      <c r="M37" s="623"/>
      <c r="N37" s="623"/>
      <c r="O37" s="623"/>
      <c r="P37" s="623"/>
      <c r="Q37" s="623"/>
    </row>
    <row r="38" spans="2:17">
      <c r="B38" s="624" t="s">
        <v>292</v>
      </c>
      <c r="C38" s="622"/>
      <c r="D38" s="622"/>
      <c r="E38" s="622"/>
      <c r="F38" s="622"/>
      <c r="G38" s="622"/>
      <c r="H38" s="622"/>
      <c r="I38" s="622"/>
      <c r="J38" s="622"/>
      <c r="K38" s="622"/>
      <c r="L38" s="622"/>
      <c r="M38" s="622"/>
      <c r="N38" s="622"/>
      <c r="O38" s="622"/>
      <c r="P38" s="622"/>
      <c r="Q38" s="622"/>
    </row>
    <row r="39" spans="2:17">
      <c r="B39" s="776" t="s">
        <v>678</v>
      </c>
      <c r="C39" s="776"/>
      <c r="D39" s="776"/>
      <c r="E39" s="776"/>
      <c r="F39" s="776"/>
      <c r="G39" s="776"/>
      <c r="H39" s="776"/>
      <c r="I39" s="776"/>
      <c r="J39" s="776"/>
      <c r="K39" s="776"/>
      <c r="L39" s="622"/>
      <c r="M39" s="622"/>
      <c r="N39" s="622"/>
      <c r="O39" s="622"/>
      <c r="P39" s="622"/>
      <c r="Q39" s="622"/>
    </row>
    <row r="40" spans="2:17" ht="18.75" customHeight="1">
      <c r="B40" s="775" t="s">
        <v>624</v>
      </c>
      <c r="C40" s="775"/>
      <c r="D40" s="775"/>
      <c r="E40" s="775"/>
      <c r="F40" s="775"/>
      <c r="G40" s="775"/>
      <c r="H40" s="775"/>
      <c r="I40" s="775"/>
      <c r="J40" s="775"/>
      <c r="K40" s="775"/>
      <c r="L40" s="625"/>
      <c r="M40" s="625"/>
      <c r="N40" s="625"/>
      <c r="O40" s="625"/>
      <c r="P40" s="625"/>
      <c r="Q40" s="625"/>
    </row>
    <row r="41" spans="2:17" ht="12" customHeight="1">
      <c r="B41" s="775" t="s">
        <v>679</v>
      </c>
      <c r="C41" s="775"/>
      <c r="D41" s="775"/>
      <c r="E41" s="775"/>
      <c r="F41" s="775"/>
      <c r="G41" s="775"/>
      <c r="H41" s="775"/>
      <c r="I41" s="775"/>
      <c r="J41" s="775"/>
      <c r="K41" s="775"/>
      <c r="L41" s="625"/>
      <c r="M41" s="625"/>
      <c r="N41" s="625"/>
      <c r="O41" s="625"/>
      <c r="P41" s="625"/>
      <c r="Q41" s="625"/>
    </row>
    <row r="42" spans="2:17">
      <c r="B42" s="775" t="s">
        <v>680</v>
      </c>
      <c r="C42" s="775"/>
      <c r="D42" s="775"/>
      <c r="E42" s="775"/>
      <c r="F42" s="775"/>
      <c r="G42" s="775"/>
      <c r="H42" s="775"/>
      <c r="I42" s="775"/>
      <c r="J42" s="775"/>
      <c r="K42" s="775"/>
    </row>
    <row r="43" spans="2:17" ht="24.75" customHeight="1">
      <c r="B43" s="774" t="s">
        <v>681</v>
      </c>
      <c r="C43" s="774"/>
      <c r="D43" s="774"/>
      <c r="E43" s="774"/>
      <c r="F43" s="774"/>
      <c r="G43" s="774"/>
      <c r="H43" s="774"/>
      <c r="I43" s="774"/>
      <c r="J43" s="774"/>
      <c r="K43" s="774"/>
    </row>
  </sheetData>
  <mergeCells count="11">
    <mergeCell ref="B37:K37"/>
    <mergeCell ref="B1:K1"/>
    <mergeCell ref="B4:B5"/>
    <mergeCell ref="C4:E4"/>
    <mergeCell ref="F4:H4"/>
    <mergeCell ref="I4:K4"/>
    <mergeCell ref="B39:K39"/>
    <mergeCell ref="B40:K40"/>
    <mergeCell ref="B41:K41"/>
    <mergeCell ref="B42:K42"/>
    <mergeCell ref="B43:K43"/>
  </mergeCells>
  <hyperlinks>
    <hyperlink ref="M2" location="Indice!A1" tooltip="(voltar ao índice)" display="Indice!A1" xr:uid="{EBC5F976-A93D-40E1-8EBD-E410BFEBAD2E}"/>
  </hyperlinks>
  <printOptions horizontalCentered="1"/>
  <pageMargins left="0.27559055118110237" right="0.27559055118110237" top="0.6692913385826772" bottom="0.47244094488188981" header="0" footer="0"/>
  <pageSetup paperSize="9" scale="83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D8D9-8252-4D48-A6A6-FA8A4672D7A0}">
  <sheetPr>
    <tabColor theme="5" tint="-0.249977111117893"/>
    <pageSetUpPr fitToPage="1"/>
  </sheetPr>
  <dimension ref="A1:M44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M2" sqref="M2"/>
    </sheetView>
  </sheetViews>
  <sheetFormatPr defaultRowHeight="15"/>
  <cols>
    <col min="1" max="1" width="6.7109375" style="625" customWidth="1"/>
    <col min="2" max="2" width="31" style="625" customWidth="1"/>
    <col min="3" max="11" width="11.5703125" style="625" customWidth="1"/>
    <col min="12" max="12" width="6.7109375" style="625" customWidth="1"/>
    <col min="13" max="13" width="14" style="625" bestFit="1" customWidth="1"/>
    <col min="14" max="257" width="9.140625" style="625"/>
    <col min="258" max="258" width="31" style="625" customWidth="1"/>
    <col min="259" max="260" width="9.5703125" style="625" bestFit="1" customWidth="1"/>
    <col min="261" max="261" width="9.140625" style="625"/>
    <col min="262" max="263" width="9.5703125" style="625" bestFit="1" customWidth="1"/>
    <col min="264" max="513" width="9.140625" style="625"/>
    <col min="514" max="514" width="31" style="625" customWidth="1"/>
    <col min="515" max="516" width="9.5703125" style="625" bestFit="1" customWidth="1"/>
    <col min="517" max="517" width="9.140625" style="625"/>
    <col min="518" max="519" width="9.5703125" style="625" bestFit="1" customWidth="1"/>
    <col min="520" max="769" width="9.140625" style="625"/>
    <col min="770" max="770" width="31" style="625" customWidth="1"/>
    <col min="771" max="772" width="9.5703125" style="625" bestFit="1" customWidth="1"/>
    <col min="773" max="773" width="9.140625" style="625"/>
    <col min="774" max="775" width="9.5703125" style="625" bestFit="1" customWidth="1"/>
    <col min="776" max="1025" width="9.140625" style="625"/>
    <col min="1026" max="1026" width="31" style="625" customWidth="1"/>
    <col min="1027" max="1028" width="9.5703125" style="625" bestFit="1" customWidth="1"/>
    <col min="1029" max="1029" width="9.140625" style="625"/>
    <col min="1030" max="1031" width="9.5703125" style="625" bestFit="1" customWidth="1"/>
    <col min="1032" max="1281" width="9.140625" style="625"/>
    <col min="1282" max="1282" width="31" style="625" customWidth="1"/>
    <col min="1283" max="1284" width="9.5703125" style="625" bestFit="1" customWidth="1"/>
    <col min="1285" max="1285" width="9.140625" style="625"/>
    <col min="1286" max="1287" width="9.5703125" style="625" bestFit="1" customWidth="1"/>
    <col min="1288" max="1537" width="9.140625" style="625"/>
    <col min="1538" max="1538" width="31" style="625" customWidth="1"/>
    <col min="1539" max="1540" width="9.5703125" style="625" bestFit="1" customWidth="1"/>
    <col min="1541" max="1541" width="9.140625" style="625"/>
    <col min="1542" max="1543" width="9.5703125" style="625" bestFit="1" customWidth="1"/>
    <col min="1544" max="1793" width="9.140625" style="625"/>
    <col min="1794" max="1794" width="31" style="625" customWidth="1"/>
    <col min="1795" max="1796" width="9.5703125" style="625" bestFit="1" customWidth="1"/>
    <col min="1797" max="1797" width="9.140625" style="625"/>
    <col min="1798" max="1799" width="9.5703125" style="625" bestFit="1" customWidth="1"/>
    <col min="1800" max="2049" width="9.140625" style="625"/>
    <col min="2050" max="2050" width="31" style="625" customWidth="1"/>
    <col min="2051" max="2052" width="9.5703125" style="625" bestFit="1" customWidth="1"/>
    <col min="2053" max="2053" width="9.140625" style="625"/>
    <col min="2054" max="2055" width="9.5703125" style="625" bestFit="1" customWidth="1"/>
    <col min="2056" max="2305" width="9.140625" style="625"/>
    <col min="2306" max="2306" width="31" style="625" customWidth="1"/>
    <col min="2307" max="2308" width="9.5703125" style="625" bestFit="1" customWidth="1"/>
    <col min="2309" max="2309" width="9.140625" style="625"/>
    <col min="2310" max="2311" width="9.5703125" style="625" bestFit="1" customWidth="1"/>
    <col min="2312" max="2561" width="9.140625" style="625"/>
    <col min="2562" max="2562" width="31" style="625" customWidth="1"/>
    <col min="2563" max="2564" width="9.5703125" style="625" bestFit="1" customWidth="1"/>
    <col min="2565" max="2565" width="9.140625" style="625"/>
    <col min="2566" max="2567" width="9.5703125" style="625" bestFit="1" customWidth="1"/>
    <col min="2568" max="2817" width="9.140625" style="625"/>
    <col min="2818" max="2818" width="31" style="625" customWidth="1"/>
    <col min="2819" max="2820" width="9.5703125" style="625" bestFit="1" customWidth="1"/>
    <col min="2821" max="2821" width="9.140625" style="625"/>
    <col min="2822" max="2823" width="9.5703125" style="625" bestFit="1" customWidth="1"/>
    <col min="2824" max="3073" width="9.140625" style="625"/>
    <col min="3074" max="3074" width="31" style="625" customWidth="1"/>
    <col min="3075" max="3076" width="9.5703125" style="625" bestFit="1" customWidth="1"/>
    <col min="3077" max="3077" width="9.140625" style="625"/>
    <col min="3078" max="3079" width="9.5703125" style="625" bestFit="1" customWidth="1"/>
    <col min="3080" max="3329" width="9.140625" style="625"/>
    <col min="3330" max="3330" width="31" style="625" customWidth="1"/>
    <col min="3331" max="3332" width="9.5703125" style="625" bestFit="1" customWidth="1"/>
    <col min="3333" max="3333" width="9.140625" style="625"/>
    <col min="3334" max="3335" width="9.5703125" style="625" bestFit="1" customWidth="1"/>
    <col min="3336" max="3585" width="9.140625" style="625"/>
    <col min="3586" max="3586" width="31" style="625" customWidth="1"/>
    <col min="3587" max="3588" width="9.5703125" style="625" bestFit="1" customWidth="1"/>
    <col min="3589" max="3589" width="9.140625" style="625"/>
    <col min="3590" max="3591" width="9.5703125" style="625" bestFit="1" customWidth="1"/>
    <col min="3592" max="3841" width="9.140625" style="625"/>
    <col min="3842" max="3842" width="31" style="625" customWidth="1"/>
    <col min="3843" max="3844" width="9.5703125" style="625" bestFit="1" customWidth="1"/>
    <col min="3845" max="3845" width="9.140625" style="625"/>
    <col min="3846" max="3847" width="9.5703125" style="625" bestFit="1" customWidth="1"/>
    <col min="3848" max="4097" width="9.140625" style="625"/>
    <col min="4098" max="4098" width="31" style="625" customWidth="1"/>
    <col min="4099" max="4100" width="9.5703125" style="625" bestFit="1" customWidth="1"/>
    <col min="4101" max="4101" width="9.140625" style="625"/>
    <col min="4102" max="4103" width="9.5703125" style="625" bestFit="1" customWidth="1"/>
    <col min="4104" max="4353" width="9.140625" style="625"/>
    <col min="4354" max="4354" width="31" style="625" customWidth="1"/>
    <col min="4355" max="4356" width="9.5703125" style="625" bestFit="1" customWidth="1"/>
    <col min="4357" max="4357" width="9.140625" style="625"/>
    <col min="4358" max="4359" width="9.5703125" style="625" bestFit="1" customWidth="1"/>
    <col min="4360" max="4609" width="9.140625" style="625"/>
    <col min="4610" max="4610" width="31" style="625" customWidth="1"/>
    <col min="4611" max="4612" width="9.5703125" style="625" bestFit="1" customWidth="1"/>
    <col min="4613" max="4613" width="9.140625" style="625"/>
    <col min="4614" max="4615" width="9.5703125" style="625" bestFit="1" customWidth="1"/>
    <col min="4616" max="4865" width="9.140625" style="625"/>
    <col min="4866" max="4866" width="31" style="625" customWidth="1"/>
    <col min="4867" max="4868" width="9.5703125" style="625" bestFit="1" customWidth="1"/>
    <col min="4869" max="4869" width="9.140625" style="625"/>
    <col min="4870" max="4871" width="9.5703125" style="625" bestFit="1" customWidth="1"/>
    <col min="4872" max="5121" width="9.140625" style="625"/>
    <col min="5122" max="5122" width="31" style="625" customWidth="1"/>
    <col min="5123" max="5124" width="9.5703125" style="625" bestFit="1" customWidth="1"/>
    <col min="5125" max="5125" width="9.140625" style="625"/>
    <col min="5126" max="5127" width="9.5703125" style="625" bestFit="1" customWidth="1"/>
    <col min="5128" max="5377" width="9.140625" style="625"/>
    <col min="5378" max="5378" width="31" style="625" customWidth="1"/>
    <col min="5379" max="5380" width="9.5703125" style="625" bestFit="1" customWidth="1"/>
    <col min="5381" max="5381" width="9.140625" style="625"/>
    <col min="5382" max="5383" width="9.5703125" style="625" bestFit="1" customWidth="1"/>
    <col min="5384" max="5633" width="9.140625" style="625"/>
    <col min="5634" max="5634" width="31" style="625" customWidth="1"/>
    <col min="5635" max="5636" width="9.5703125" style="625" bestFit="1" customWidth="1"/>
    <col min="5637" max="5637" width="9.140625" style="625"/>
    <col min="5638" max="5639" width="9.5703125" style="625" bestFit="1" customWidth="1"/>
    <col min="5640" max="5889" width="9.140625" style="625"/>
    <col min="5890" max="5890" width="31" style="625" customWidth="1"/>
    <col min="5891" max="5892" width="9.5703125" style="625" bestFit="1" customWidth="1"/>
    <col min="5893" max="5893" width="9.140625" style="625"/>
    <col min="5894" max="5895" width="9.5703125" style="625" bestFit="1" customWidth="1"/>
    <col min="5896" max="6145" width="9.140625" style="625"/>
    <col min="6146" max="6146" width="31" style="625" customWidth="1"/>
    <col min="6147" max="6148" width="9.5703125" style="625" bestFit="1" customWidth="1"/>
    <col min="6149" max="6149" width="9.140625" style="625"/>
    <col min="6150" max="6151" width="9.5703125" style="625" bestFit="1" customWidth="1"/>
    <col min="6152" max="6401" width="9.140625" style="625"/>
    <col min="6402" max="6402" width="31" style="625" customWidth="1"/>
    <col min="6403" max="6404" width="9.5703125" style="625" bestFit="1" customWidth="1"/>
    <col min="6405" max="6405" width="9.140625" style="625"/>
    <col min="6406" max="6407" width="9.5703125" style="625" bestFit="1" customWidth="1"/>
    <col min="6408" max="6657" width="9.140625" style="625"/>
    <col min="6658" max="6658" width="31" style="625" customWidth="1"/>
    <col min="6659" max="6660" width="9.5703125" style="625" bestFit="1" customWidth="1"/>
    <col min="6661" max="6661" width="9.140625" style="625"/>
    <col min="6662" max="6663" width="9.5703125" style="625" bestFit="1" customWidth="1"/>
    <col min="6664" max="6913" width="9.140625" style="625"/>
    <col min="6914" max="6914" width="31" style="625" customWidth="1"/>
    <col min="6915" max="6916" width="9.5703125" style="625" bestFit="1" customWidth="1"/>
    <col min="6917" max="6917" width="9.140625" style="625"/>
    <col min="6918" max="6919" width="9.5703125" style="625" bestFit="1" customWidth="1"/>
    <col min="6920" max="7169" width="9.140625" style="625"/>
    <col min="7170" max="7170" width="31" style="625" customWidth="1"/>
    <col min="7171" max="7172" width="9.5703125" style="625" bestFit="1" customWidth="1"/>
    <col min="7173" max="7173" width="9.140625" style="625"/>
    <col min="7174" max="7175" width="9.5703125" style="625" bestFit="1" customWidth="1"/>
    <col min="7176" max="7425" width="9.140625" style="625"/>
    <col min="7426" max="7426" width="31" style="625" customWidth="1"/>
    <col min="7427" max="7428" width="9.5703125" style="625" bestFit="1" customWidth="1"/>
    <col min="7429" max="7429" width="9.140625" style="625"/>
    <col min="7430" max="7431" width="9.5703125" style="625" bestFit="1" customWidth="1"/>
    <col min="7432" max="7681" width="9.140625" style="625"/>
    <col min="7682" max="7682" width="31" style="625" customWidth="1"/>
    <col min="7683" max="7684" width="9.5703125" style="625" bestFit="1" customWidth="1"/>
    <col min="7685" max="7685" width="9.140625" style="625"/>
    <col min="7686" max="7687" width="9.5703125" style="625" bestFit="1" customWidth="1"/>
    <col min="7688" max="7937" width="9.140625" style="625"/>
    <col min="7938" max="7938" width="31" style="625" customWidth="1"/>
    <col min="7939" max="7940" width="9.5703125" style="625" bestFit="1" customWidth="1"/>
    <col min="7941" max="7941" width="9.140625" style="625"/>
    <col min="7942" max="7943" width="9.5703125" style="625" bestFit="1" customWidth="1"/>
    <col min="7944" max="8193" width="9.140625" style="625"/>
    <col min="8194" max="8194" width="31" style="625" customWidth="1"/>
    <col min="8195" max="8196" width="9.5703125" style="625" bestFit="1" customWidth="1"/>
    <col min="8197" max="8197" width="9.140625" style="625"/>
    <col min="8198" max="8199" width="9.5703125" style="625" bestFit="1" customWidth="1"/>
    <col min="8200" max="8449" width="9.140625" style="625"/>
    <col min="8450" max="8450" width="31" style="625" customWidth="1"/>
    <col min="8451" max="8452" width="9.5703125" style="625" bestFit="1" customWidth="1"/>
    <col min="8453" max="8453" width="9.140625" style="625"/>
    <col min="8454" max="8455" width="9.5703125" style="625" bestFit="1" customWidth="1"/>
    <col min="8456" max="8705" width="9.140625" style="625"/>
    <col min="8706" max="8706" width="31" style="625" customWidth="1"/>
    <col min="8707" max="8708" width="9.5703125" style="625" bestFit="1" customWidth="1"/>
    <col min="8709" max="8709" width="9.140625" style="625"/>
    <col min="8710" max="8711" width="9.5703125" style="625" bestFit="1" customWidth="1"/>
    <col min="8712" max="8961" width="9.140625" style="625"/>
    <col min="8962" max="8962" width="31" style="625" customWidth="1"/>
    <col min="8963" max="8964" width="9.5703125" style="625" bestFit="1" customWidth="1"/>
    <col min="8965" max="8965" width="9.140625" style="625"/>
    <col min="8966" max="8967" width="9.5703125" style="625" bestFit="1" customWidth="1"/>
    <col min="8968" max="9217" width="9.140625" style="625"/>
    <col min="9218" max="9218" width="31" style="625" customWidth="1"/>
    <col min="9219" max="9220" width="9.5703125" style="625" bestFit="1" customWidth="1"/>
    <col min="9221" max="9221" width="9.140625" style="625"/>
    <col min="9222" max="9223" width="9.5703125" style="625" bestFit="1" customWidth="1"/>
    <col min="9224" max="9473" width="9.140625" style="625"/>
    <col min="9474" max="9474" width="31" style="625" customWidth="1"/>
    <col min="9475" max="9476" width="9.5703125" style="625" bestFit="1" customWidth="1"/>
    <col min="9477" max="9477" width="9.140625" style="625"/>
    <col min="9478" max="9479" width="9.5703125" style="625" bestFit="1" customWidth="1"/>
    <col min="9480" max="9729" width="9.140625" style="625"/>
    <col min="9730" max="9730" width="31" style="625" customWidth="1"/>
    <col min="9731" max="9732" width="9.5703125" style="625" bestFit="1" customWidth="1"/>
    <col min="9733" max="9733" width="9.140625" style="625"/>
    <col min="9734" max="9735" width="9.5703125" style="625" bestFit="1" customWidth="1"/>
    <col min="9736" max="9985" width="9.140625" style="625"/>
    <col min="9986" max="9986" width="31" style="625" customWidth="1"/>
    <col min="9987" max="9988" width="9.5703125" style="625" bestFit="1" customWidth="1"/>
    <col min="9989" max="9989" width="9.140625" style="625"/>
    <col min="9990" max="9991" width="9.5703125" style="625" bestFit="1" customWidth="1"/>
    <col min="9992" max="10241" width="9.140625" style="625"/>
    <col min="10242" max="10242" width="31" style="625" customWidth="1"/>
    <col min="10243" max="10244" width="9.5703125" style="625" bestFit="1" customWidth="1"/>
    <col min="10245" max="10245" width="9.140625" style="625"/>
    <col min="10246" max="10247" width="9.5703125" style="625" bestFit="1" customWidth="1"/>
    <col min="10248" max="10497" width="9.140625" style="625"/>
    <col min="10498" max="10498" width="31" style="625" customWidth="1"/>
    <col min="10499" max="10500" width="9.5703125" style="625" bestFit="1" customWidth="1"/>
    <col min="10501" max="10501" width="9.140625" style="625"/>
    <col min="10502" max="10503" width="9.5703125" style="625" bestFit="1" customWidth="1"/>
    <col min="10504" max="10753" width="9.140625" style="625"/>
    <col min="10754" max="10754" width="31" style="625" customWidth="1"/>
    <col min="10755" max="10756" width="9.5703125" style="625" bestFit="1" customWidth="1"/>
    <col min="10757" max="10757" width="9.140625" style="625"/>
    <col min="10758" max="10759" width="9.5703125" style="625" bestFit="1" customWidth="1"/>
    <col min="10760" max="11009" width="9.140625" style="625"/>
    <col min="11010" max="11010" width="31" style="625" customWidth="1"/>
    <col min="11011" max="11012" width="9.5703125" style="625" bestFit="1" customWidth="1"/>
    <col min="11013" max="11013" width="9.140625" style="625"/>
    <col min="11014" max="11015" width="9.5703125" style="625" bestFit="1" customWidth="1"/>
    <col min="11016" max="11265" width="9.140625" style="625"/>
    <col min="11266" max="11266" width="31" style="625" customWidth="1"/>
    <col min="11267" max="11268" width="9.5703125" style="625" bestFit="1" customWidth="1"/>
    <col min="11269" max="11269" width="9.140625" style="625"/>
    <col min="11270" max="11271" width="9.5703125" style="625" bestFit="1" customWidth="1"/>
    <col min="11272" max="11521" width="9.140625" style="625"/>
    <col min="11522" max="11522" width="31" style="625" customWidth="1"/>
    <col min="11523" max="11524" width="9.5703125" style="625" bestFit="1" customWidth="1"/>
    <col min="11525" max="11525" width="9.140625" style="625"/>
    <col min="11526" max="11527" width="9.5703125" style="625" bestFit="1" customWidth="1"/>
    <col min="11528" max="11777" width="9.140625" style="625"/>
    <col min="11778" max="11778" width="31" style="625" customWidth="1"/>
    <col min="11779" max="11780" width="9.5703125" style="625" bestFit="1" customWidth="1"/>
    <col min="11781" max="11781" width="9.140625" style="625"/>
    <col min="11782" max="11783" width="9.5703125" style="625" bestFit="1" customWidth="1"/>
    <col min="11784" max="12033" width="9.140625" style="625"/>
    <col min="12034" max="12034" width="31" style="625" customWidth="1"/>
    <col min="12035" max="12036" width="9.5703125" style="625" bestFit="1" customWidth="1"/>
    <col min="12037" max="12037" width="9.140625" style="625"/>
    <col min="12038" max="12039" width="9.5703125" style="625" bestFit="1" customWidth="1"/>
    <col min="12040" max="12289" width="9.140625" style="625"/>
    <col min="12290" max="12290" width="31" style="625" customWidth="1"/>
    <col min="12291" max="12292" width="9.5703125" style="625" bestFit="1" customWidth="1"/>
    <col min="12293" max="12293" width="9.140625" style="625"/>
    <col min="12294" max="12295" width="9.5703125" style="625" bestFit="1" customWidth="1"/>
    <col min="12296" max="12545" width="9.140625" style="625"/>
    <col min="12546" max="12546" width="31" style="625" customWidth="1"/>
    <col min="12547" max="12548" width="9.5703125" style="625" bestFit="1" customWidth="1"/>
    <col min="12549" max="12549" width="9.140625" style="625"/>
    <col min="12550" max="12551" width="9.5703125" style="625" bestFit="1" customWidth="1"/>
    <col min="12552" max="12801" width="9.140625" style="625"/>
    <col min="12802" max="12802" width="31" style="625" customWidth="1"/>
    <col min="12803" max="12804" width="9.5703125" style="625" bestFit="1" customWidth="1"/>
    <col min="12805" max="12805" width="9.140625" style="625"/>
    <col min="12806" max="12807" width="9.5703125" style="625" bestFit="1" customWidth="1"/>
    <col min="12808" max="13057" width="9.140625" style="625"/>
    <col min="13058" max="13058" width="31" style="625" customWidth="1"/>
    <col min="13059" max="13060" width="9.5703125" style="625" bestFit="1" customWidth="1"/>
    <col min="13061" max="13061" width="9.140625" style="625"/>
    <col min="13062" max="13063" width="9.5703125" style="625" bestFit="1" customWidth="1"/>
    <col min="13064" max="13313" width="9.140625" style="625"/>
    <col min="13314" max="13314" width="31" style="625" customWidth="1"/>
    <col min="13315" max="13316" width="9.5703125" style="625" bestFit="1" customWidth="1"/>
    <col min="13317" max="13317" width="9.140625" style="625"/>
    <col min="13318" max="13319" width="9.5703125" style="625" bestFit="1" customWidth="1"/>
    <col min="13320" max="13569" width="9.140625" style="625"/>
    <col min="13570" max="13570" width="31" style="625" customWidth="1"/>
    <col min="13571" max="13572" width="9.5703125" style="625" bestFit="1" customWidth="1"/>
    <col min="13573" max="13573" width="9.140625" style="625"/>
    <col min="13574" max="13575" width="9.5703125" style="625" bestFit="1" customWidth="1"/>
    <col min="13576" max="13825" width="9.140625" style="625"/>
    <col min="13826" max="13826" width="31" style="625" customWidth="1"/>
    <col min="13827" max="13828" width="9.5703125" style="625" bestFit="1" customWidth="1"/>
    <col min="13829" max="13829" width="9.140625" style="625"/>
    <col min="13830" max="13831" width="9.5703125" style="625" bestFit="1" customWidth="1"/>
    <col min="13832" max="14081" width="9.140625" style="625"/>
    <col min="14082" max="14082" width="31" style="625" customWidth="1"/>
    <col min="14083" max="14084" width="9.5703125" style="625" bestFit="1" customWidth="1"/>
    <col min="14085" max="14085" width="9.140625" style="625"/>
    <col min="14086" max="14087" width="9.5703125" style="625" bestFit="1" customWidth="1"/>
    <col min="14088" max="14337" width="9.140625" style="625"/>
    <col min="14338" max="14338" width="31" style="625" customWidth="1"/>
    <col min="14339" max="14340" width="9.5703125" style="625" bestFit="1" customWidth="1"/>
    <col min="14341" max="14341" width="9.140625" style="625"/>
    <col min="14342" max="14343" width="9.5703125" style="625" bestFit="1" customWidth="1"/>
    <col min="14344" max="14593" width="9.140625" style="625"/>
    <col min="14594" max="14594" width="31" style="625" customWidth="1"/>
    <col min="14595" max="14596" width="9.5703125" style="625" bestFit="1" customWidth="1"/>
    <col min="14597" max="14597" width="9.140625" style="625"/>
    <col min="14598" max="14599" width="9.5703125" style="625" bestFit="1" customWidth="1"/>
    <col min="14600" max="14849" width="9.140625" style="625"/>
    <col min="14850" max="14850" width="31" style="625" customWidth="1"/>
    <col min="14851" max="14852" width="9.5703125" style="625" bestFit="1" customWidth="1"/>
    <col min="14853" max="14853" width="9.140625" style="625"/>
    <col min="14854" max="14855" width="9.5703125" style="625" bestFit="1" customWidth="1"/>
    <col min="14856" max="15105" width="9.140625" style="625"/>
    <col min="15106" max="15106" width="31" style="625" customWidth="1"/>
    <col min="15107" max="15108" width="9.5703125" style="625" bestFit="1" customWidth="1"/>
    <col min="15109" max="15109" width="9.140625" style="625"/>
    <col min="15110" max="15111" width="9.5703125" style="625" bestFit="1" customWidth="1"/>
    <col min="15112" max="15361" width="9.140625" style="625"/>
    <col min="15362" max="15362" width="31" style="625" customWidth="1"/>
    <col min="15363" max="15364" width="9.5703125" style="625" bestFit="1" customWidth="1"/>
    <col min="15365" max="15365" width="9.140625" style="625"/>
    <col min="15366" max="15367" width="9.5703125" style="625" bestFit="1" customWidth="1"/>
    <col min="15368" max="15617" width="9.140625" style="625"/>
    <col min="15618" max="15618" width="31" style="625" customWidth="1"/>
    <col min="15619" max="15620" width="9.5703125" style="625" bestFit="1" customWidth="1"/>
    <col min="15621" max="15621" width="9.140625" style="625"/>
    <col min="15622" max="15623" width="9.5703125" style="625" bestFit="1" customWidth="1"/>
    <col min="15624" max="15873" width="9.140625" style="625"/>
    <col min="15874" max="15874" width="31" style="625" customWidth="1"/>
    <col min="15875" max="15876" width="9.5703125" style="625" bestFit="1" customWidth="1"/>
    <col min="15877" max="15877" width="9.140625" style="625"/>
    <col min="15878" max="15879" width="9.5703125" style="625" bestFit="1" customWidth="1"/>
    <col min="15880" max="16129" width="9.140625" style="625"/>
    <col min="16130" max="16130" width="31" style="625" customWidth="1"/>
    <col min="16131" max="16132" width="9.5703125" style="625" bestFit="1" customWidth="1"/>
    <col min="16133" max="16133" width="9.140625" style="625"/>
    <col min="16134" max="16135" width="9.5703125" style="625" bestFit="1" customWidth="1"/>
    <col min="16136" max="16384" width="9.140625" style="625"/>
  </cols>
  <sheetData>
    <row r="1" spans="1:13">
      <c r="B1" s="778" t="s">
        <v>672</v>
      </c>
      <c r="C1" s="778"/>
      <c r="D1" s="778"/>
      <c r="E1" s="778"/>
      <c r="F1" s="778"/>
      <c r="G1" s="778"/>
      <c r="H1" s="778"/>
      <c r="I1" s="778"/>
      <c r="J1" s="778"/>
      <c r="K1" s="778"/>
    </row>
    <row r="2" spans="1:13" ht="18" customHeight="1">
      <c r="B2" s="600"/>
      <c r="C2" s="600"/>
      <c r="D2" s="600"/>
      <c r="E2" s="600"/>
      <c r="F2" s="600"/>
      <c r="G2" s="600"/>
      <c r="H2" s="600"/>
      <c r="I2" s="600"/>
      <c r="J2" s="600"/>
      <c r="K2" s="600"/>
      <c r="M2" s="342" t="s">
        <v>684</v>
      </c>
    </row>
    <row r="3" spans="1:13" ht="15" customHeight="1">
      <c r="B3" s="626"/>
      <c r="C3" s="627"/>
      <c r="D3" s="627"/>
      <c r="E3" s="627"/>
      <c r="F3" s="627"/>
      <c r="G3" s="627"/>
      <c r="H3" s="627"/>
      <c r="I3" s="627"/>
      <c r="J3" s="784" t="s">
        <v>625</v>
      </c>
      <c r="K3" s="784"/>
    </row>
    <row r="4" spans="1:13" ht="21" customHeight="1">
      <c r="B4" s="779" t="s">
        <v>626</v>
      </c>
      <c r="C4" s="781">
        <v>2022</v>
      </c>
      <c r="D4" s="781"/>
      <c r="E4" s="781"/>
      <c r="F4" s="781">
        <v>2023</v>
      </c>
      <c r="G4" s="781"/>
      <c r="H4" s="781"/>
      <c r="I4" s="781" t="s">
        <v>333</v>
      </c>
      <c r="J4" s="781"/>
      <c r="K4" s="781"/>
    </row>
    <row r="5" spans="1:13" ht="21" customHeight="1">
      <c r="B5" s="780"/>
      <c r="C5" s="605" t="s">
        <v>29</v>
      </c>
      <c r="D5" s="605" t="s">
        <v>95</v>
      </c>
      <c r="E5" s="605" t="s">
        <v>96</v>
      </c>
      <c r="F5" s="605" t="s">
        <v>29</v>
      </c>
      <c r="G5" s="605" t="s">
        <v>95</v>
      </c>
      <c r="H5" s="605" t="s">
        <v>96</v>
      </c>
      <c r="I5" s="605" t="s">
        <v>29</v>
      </c>
      <c r="J5" s="605" t="s">
        <v>95</v>
      </c>
      <c r="K5" s="605" t="s">
        <v>96</v>
      </c>
    </row>
    <row r="6" spans="1:13" ht="9" customHeight="1"/>
    <row r="7" spans="1:13">
      <c r="B7" s="628" t="s">
        <v>622</v>
      </c>
      <c r="C7" s="629">
        <v>351667709</v>
      </c>
      <c r="D7" s="629">
        <v>343164788</v>
      </c>
      <c r="E7" s="629">
        <v>8502921</v>
      </c>
      <c r="F7" s="630">
        <v>381442100</v>
      </c>
      <c r="G7" s="630">
        <v>372647560</v>
      </c>
      <c r="H7" s="630">
        <v>8794540</v>
      </c>
      <c r="I7" s="611">
        <v>8.4666263742742451</v>
      </c>
      <c r="J7" s="611">
        <v>8.5914327550412892</v>
      </c>
      <c r="K7" s="611">
        <v>3.4296331813502676</v>
      </c>
    </row>
    <row r="8" spans="1:13">
      <c r="A8" s="631"/>
      <c r="B8" s="632" t="s">
        <v>627</v>
      </c>
      <c r="C8" s="633">
        <v>8154632</v>
      </c>
      <c r="D8" s="633">
        <v>7990152</v>
      </c>
      <c r="E8" s="633">
        <v>164480</v>
      </c>
      <c r="F8" s="633">
        <v>9041309</v>
      </c>
      <c r="G8" s="633">
        <v>8890064</v>
      </c>
      <c r="H8" s="633">
        <v>151245</v>
      </c>
      <c r="I8" s="614">
        <v>10.873292626816268</v>
      </c>
      <c r="J8" s="614">
        <v>11.262764463054019</v>
      </c>
      <c r="K8" s="614">
        <v>-8.0465710116731515</v>
      </c>
    </row>
    <row r="9" spans="1:13">
      <c r="A9" s="76"/>
      <c r="B9" s="632" t="s">
        <v>628</v>
      </c>
      <c r="C9" s="633">
        <v>8914526</v>
      </c>
      <c r="D9" s="633">
        <v>8747475</v>
      </c>
      <c r="E9" s="633">
        <v>167051</v>
      </c>
      <c r="F9" s="633">
        <v>9888400</v>
      </c>
      <c r="G9" s="633">
        <v>9726089</v>
      </c>
      <c r="H9" s="633">
        <v>162311</v>
      </c>
      <c r="I9" s="614">
        <v>10.924574116447694</v>
      </c>
      <c r="J9" s="614">
        <v>11.187388360641213</v>
      </c>
      <c r="K9" s="614">
        <v>-2.8374568245625587</v>
      </c>
    </row>
    <row r="10" spans="1:13">
      <c r="B10" s="632" t="s">
        <v>629</v>
      </c>
      <c r="C10" s="633">
        <v>9414813</v>
      </c>
      <c r="D10" s="633">
        <v>9245904</v>
      </c>
      <c r="E10" s="633">
        <v>168909</v>
      </c>
      <c r="F10" s="633">
        <v>10421725</v>
      </c>
      <c r="G10" s="633">
        <v>10256837</v>
      </c>
      <c r="H10" s="633">
        <v>164888</v>
      </c>
      <c r="I10" s="614">
        <v>10.694976097772733</v>
      </c>
      <c r="J10" s="614">
        <v>10.933847031074517</v>
      </c>
      <c r="K10" s="614">
        <v>-2.3805717871753429</v>
      </c>
    </row>
    <row r="11" spans="1:13">
      <c r="B11" s="632" t="s">
        <v>630</v>
      </c>
      <c r="C11" s="633">
        <v>11914410</v>
      </c>
      <c r="D11" s="633">
        <v>11731625</v>
      </c>
      <c r="E11" s="633">
        <v>182785</v>
      </c>
      <c r="F11" s="633">
        <v>13046848</v>
      </c>
      <c r="G11" s="633">
        <v>12869409</v>
      </c>
      <c r="H11" s="633">
        <v>177439</v>
      </c>
      <c r="I11" s="614">
        <v>9.5047761492176281</v>
      </c>
      <c r="J11" s="614">
        <v>9.6984347863147686</v>
      </c>
      <c r="K11" s="614">
        <v>-2.9247476543480042</v>
      </c>
    </row>
    <row r="12" spans="1:13">
      <c r="B12" s="632" t="s">
        <v>631</v>
      </c>
      <c r="C12" s="633">
        <v>13837938</v>
      </c>
      <c r="D12" s="633">
        <v>13599093</v>
      </c>
      <c r="E12" s="633">
        <v>238845</v>
      </c>
      <c r="F12" s="633">
        <v>15150721</v>
      </c>
      <c r="G12" s="633">
        <v>14914400</v>
      </c>
      <c r="H12" s="633">
        <v>236321</v>
      </c>
      <c r="I12" s="614">
        <v>9.4868397300233607</v>
      </c>
      <c r="J12" s="614">
        <v>9.6720200383952069</v>
      </c>
      <c r="K12" s="614">
        <v>-1.0567522870480854</v>
      </c>
    </row>
    <row r="13" spans="1:13">
      <c r="B13" s="632" t="s">
        <v>632</v>
      </c>
      <c r="C13" s="633">
        <v>17440475</v>
      </c>
      <c r="D13" s="633">
        <v>17156000</v>
      </c>
      <c r="E13" s="633">
        <v>284475</v>
      </c>
      <c r="F13" s="633">
        <v>18946438</v>
      </c>
      <c r="G13" s="633">
        <v>18646163</v>
      </c>
      <c r="H13" s="633">
        <v>300275</v>
      </c>
      <c r="I13" s="614">
        <v>8.634873763472612</v>
      </c>
      <c r="J13" s="614">
        <v>8.6859582653299139</v>
      </c>
      <c r="K13" s="614">
        <v>5.5540908691449165</v>
      </c>
    </row>
    <row r="14" spans="1:13">
      <c r="B14" s="632" t="s">
        <v>633</v>
      </c>
      <c r="C14" s="633">
        <v>16500911</v>
      </c>
      <c r="D14" s="633">
        <v>16114476</v>
      </c>
      <c r="E14" s="633">
        <v>386435</v>
      </c>
      <c r="F14" s="633">
        <v>17783764</v>
      </c>
      <c r="G14" s="633">
        <v>17393299</v>
      </c>
      <c r="H14" s="633">
        <v>390465</v>
      </c>
      <c r="I14" s="614">
        <v>7.7744374234852849</v>
      </c>
      <c r="J14" s="614">
        <v>7.9358646225915139</v>
      </c>
      <c r="K14" s="614">
        <v>1.0428662000077633</v>
      </c>
    </row>
    <row r="15" spans="1:13">
      <c r="B15" s="632" t="s">
        <v>634</v>
      </c>
      <c r="C15" s="633">
        <v>22305259</v>
      </c>
      <c r="D15" s="633">
        <v>21759713</v>
      </c>
      <c r="E15" s="633">
        <v>545546</v>
      </c>
      <c r="F15" s="633">
        <v>23349768</v>
      </c>
      <c r="G15" s="633">
        <v>22811410</v>
      </c>
      <c r="H15" s="633">
        <v>538358</v>
      </c>
      <c r="I15" s="614">
        <v>4.6827925199164913</v>
      </c>
      <c r="J15" s="614">
        <v>4.8332301074007731</v>
      </c>
      <c r="K15" s="614">
        <v>-1.3175790859065963</v>
      </c>
    </row>
    <row r="16" spans="1:13">
      <c r="B16" s="632" t="s">
        <v>635</v>
      </c>
      <c r="C16" s="633">
        <v>22801589</v>
      </c>
      <c r="D16" s="633">
        <v>22325825</v>
      </c>
      <c r="E16" s="633">
        <v>475764</v>
      </c>
      <c r="F16" s="633">
        <v>24313674</v>
      </c>
      <c r="G16" s="633">
        <v>23831293</v>
      </c>
      <c r="H16" s="633">
        <v>482381</v>
      </c>
      <c r="I16" s="614">
        <v>6.6314895860985823</v>
      </c>
      <c r="J16" s="614">
        <v>6.743168505531151</v>
      </c>
      <c r="K16" s="614">
        <v>1.3908156144643142</v>
      </c>
    </row>
    <row r="17" spans="2:11">
      <c r="B17" s="632" t="s">
        <v>636</v>
      </c>
      <c r="C17" s="633">
        <v>22836162</v>
      </c>
      <c r="D17" s="633">
        <v>22352431</v>
      </c>
      <c r="E17" s="633">
        <v>483731</v>
      </c>
      <c r="F17" s="633">
        <v>24254766</v>
      </c>
      <c r="G17" s="633">
        <v>23757585</v>
      </c>
      <c r="H17" s="633">
        <v>497181</v>
      </c>
      <c r="I17" s="614">
        <v>6.2120946593389901</v>
      </c>
      <c r="J17" s="614">
        <v>6.2863587410246335</v>
      </c>
      <c r="K17" s="614">
        <v>2.780470964234254</v>
      </c>
    </row>
    <row r="18" spans="2:11">
      <c r="B18" s="632" t="s">
        <v>637</v>
      </c>
      <c r="C18" s="633">
        <v>22059000</v>
      </c>
      <c r="D18" s="633">
        <v>21562606</v>
      </c>
      <c r="E18" s="633">
        <v>496394</v>
      </c>
      <c r="F18" s="633">
        <v>23451626</v>
      </c>
      <c r="G18" s="633">
        <v>22942017</v>
      </c>
      <c r="H18" s="633">
        <v>509609</v>
      </c>
      <c r="I18" s="614">
        <v>6.3131873611677767</v>
      </c>
      <c r="J18" s="614">
        <v>6.3972369573510743</v>
      </c>
      <c r="K18" s="614">
        <v>2.6621997848483261</v>
      </c>
    </row>
    <row r="19" spans="2:11">
      <c r="B19" s="632" t="s">
        <v>638</v>
      </c>
      <c r="C19" s="633">
        <v>22690744</v>
      </c>
      <c r="D19" s="633">
        <v>22210126</v>
      </c>
      <c r="E19" s="633">
        <v>480618</v>
      </c>
      <c r="F19" s="633">
        <v>24044139</v>
      </c>
      <c r="G19" s="633">
        <v>23541727</v>
      </c>
      <c r="H19" s="633">
        <v>502412</v>
      </c>
      <c r="I19" s="614">
        <v>5.9645245656114234</v>
      </c>
      <c r="J19" s="614">
        <v>5.9954680131035731</v>
      </c>
      <c r="K19" s="614">
        <v>4.534578396980554</v>
      </c>
    </row>
    <row r="20" spans="2:11">
      <c r="B20" s="632" t="s">
        <v>639</v>
      </c>
      <c r="C20" s="633">
        <v>20399610</v>
      </c>
      <c r="D20" s="633">
        <v>19920220</v>
      </c>
      <c r="E20" s="633">
        <v>479390</v>
      </c>
      <c r="F20" s="633">
        <v>21687606</v>
      </c>
      <c r="G20" s="633">
        <v>21199160</v>
      </c>
      <c r="H20" s="633">
        <v>488446</v>
      </c>
      <c r="I20" s="614">
        <v>6.3138265878612394</v>
      </c>
      <c r="J20" s="614">
        <v>6.4203106190594283</v>
      </c>
      <c r="K20" s="614">
        <v>1.8890673564321325</v>
      </c>
    </row>
    <row r="21" spans="2:11">
      <c r="B21" s="632" t="s">
        <v>640</v>
      </c>
      <c r="C21" s="633">
        <v>15170137</v>
      </c>
      <c r="D21" s="633">
        <v>14805757</v>
      </c>
      <c r="E21" s="633">
        <v>364380</v>
      </c>
      <c r="F21" s="633">
        <v>16333658</v>
      </c>
      <c r="G21" s="633">
        <v>15933683</v>
      </c>
      <c r="H21" s="633">
        <v>399975</v>
      </c>
      <c r="I21" s="614">
        <v>7.6698120788230195</v>
      </c>
      <c r="J21" s="614">
        <v>7.6181582610061751</v>
      </c>
      <c r="K21" s="614">
        <v>9.7686481146056305</v>
      </c>
    </row>
    <row r="22" spans="2:11">
      <c r="B22" s="632" t="s">
        <v>641</v>
      </c>
      <c r="C22" s="633">
        <v>14139954</v>
      </c>
      <c r="D22" s="633">
        <v>13774264</v>
      </c>
      <c r="E22" s="633">
        <v>365690</v>
      </c>
      <c r="F22" s="633">
        <v>15477985</v>
      </c>
      <c r="G22" s="633">
        <v>15077227</v>
      </c>
      <c r="H22" s="633">
        <v>400758</v>
      </c>
      <c r="I22" s="614">
        <v>9.4627677006587163</v>
      </c>
      <c r="J22" s="614">
        <v>9.4594019687730686</v>
      </c>
      <c r="K22" s="614">
        <v>9.5895430555935359</v>
      </c>
    </row>
    <row r="23" spans="2:11">
      <c r="B23" s="632" t="s">
        <v>642</v>
      </c>
      <c r="C23" s="633">
        <v>12271045</v>
      </c>
      <c r="D23" s="633">
        <v>11939850</v>
      </c>
      <c r="E23" s="633">
        <v>331195</v>
      </c>
      <c r="F23" s="633">
        <v>13545065</v>
      </c>
      <c r="G23" s="633">
        <v>13184269</v>
      </c>
      <c r="H23" s="633">
        <v>360796</v>
      </c>
      <c r="I23" s="614">
        <v>10.382326851543613</v>
      </c>
      <c r="J23" s="614">
        <v>10.422400616423154</v>
      </c>
      <c r="K23" s="614">
        <v>8.9376349280635274</v>
      </c>
    </row>
    <row r="24" spans="2:11">
      <c r="B24" s="632" t="s">
        <v>643</v>
      </c>
      <c r="C24" s="633">
        <v>12740541</v>
      </c>
      <c r="D24" s="633">
        <v>12400904</v>
      </c>
      <c r="E24" s="633">
        <v>339637</v>
      </c>
      <c r="F24" s="633">
        <v>14032312</v>
      </c>
      <c r="G24" s="633">
        <v>13661172</v>
      </c>
      <c r="H24" s="633">
        <v>371140</v>
      </c>
      <c r="I24" s="614">
        <v>10.139059244030532</v>
      </c>
      <c r="J24" s="614">
        <v>10.16271071850891</v>
      </c>
      <c r="K24" s="614">
        <v>9.2754911861781846</v>
      </c>
    </row>
    <row r="25" spans="2:11">
      <c r="B25" s="632" t="s">
        <v>644</v>
      </c>
      <c r="C25" s="633">
        <v>11932782</v>
      </c>
      <c r="D25" s="633">
        <v>11611328</v>
      </c>
      <c r="E25" s="633">
        <v>321454</v>
      </c>
      <c r="F25" s="633">
        <v>13174841</v>
      </c>
      <c r="G25" s="633">
        <v>12839749</v>
      </c>
      <c r="H25" s="633">
        <v>335092</v>
      </c>
      <c r="I25" s="614">
        <v>10.408796540488211</v>
      </c>
      <c r="J25" s="614">
        <v>10.57950477326969</v>
      </c>
      <c r="K25" s="614">
        <v>4.2425976967155483</v>
      </c>
    </row>
    <row r="26" spans="2:11">
      <c r="B26" s="632" t="s">
        <v>645</v>
      </c>
      <c r="C26" s="633">
        <v>11986124</v>
      </c>
      <c r="D26" s="633">
        <v>11657209</v>
      </c>
      <c r="E26" s="633">
        <v>328915</v>
      </c>
      <c r="F26" s="633">
        <v>13209397</v>
      </c>
      <c r="G26" s="633">
        <v>12858401</v>
      </c>
      <c r="H26" s="633">
        <v>350996</v>
      </c>
      <c r="I26" s="614">
        <v>10.205742907381902</v>
      </c>
      <c r="J26" s="614">
        <v>10.304284670541637</v>
      </c>
      <c r="K26" s="614">
        <v>6.7132845872033799</v>
      </c>
    </row>
    <row r="27" spans="2:11">
      <c r="B27" s="632" t="s">
        <v>646</v>
      </c>
      <c r="C27" s="633">
        <v>10997119</v>
      </c>
      <c r="D27" s="633">
        <v>10658799</v>
      </c>
      <c r="E27" s="633">
        <v>338320</v>
      </c>
      <c r="F27" s="633">
        <v>12157609</v>
      </c>
      <c r="G27" s="633">
        <v>11828639</v>
      </c>
      <c r="H27" s="633">
        <v>328970</v>
      </c>
      <c r="I27" s="614">
        <v>10.552672931883341</v>
      </c>
      <c r="J27" s="614">
        <v>10.975345346131398</v>
      </c>
      <c r="K27" s="614">
        <v>-2.7636557105698749</v>
      </c>
    </row>
    <row r="28" spans="2:11">
      <c r="B28" s="632" t="s">
        <v>647</v>
      </c>
      <c r="C28" s="633">
        <v>10741674</v>
      </c>
      <c r="D28" s="633">
        <v>10417191</v>
      </c>
      <c r="E28" s="633">
        <v>324483</v>
      </c>
      <c r="F28" s="633">
        <v>11936729</v>
      </c>
      <c r="G28" s="633">
        <v>11597402</v>
      </c>
      <c r="H28" s="633">
        <v>339327</v>
      </c>
      <c r="I28" s="614">
        <v>11.125407455113608</v>
      </c>
      <c r="J28" s="614">
        <v>11.329455320536985</v>
      </c>
      <c r="K28" s="614">
        <v>4.5746618466915061</v>
      </c>
    </row>
    <row r="29" spans="2:11">
      <c r="B29" s="632" t="s">
        <v>648</v>
      </c>
      <c r="C29" s="633">
        <v>8077062</v>
      </c>
      <c r="D29" s="633">
        <v>7804234</v>
      </c>
      <c r="E29" s="633">
        <v>272828</v>
      </c>
      <c r="F29" s="633">
        <v>8945317</v>
      </c>
      <c r="G29" s="633">
        <v>8658267</v>
      </c>
      <c r="H29" s="633">
        <v>287050</v>
      </c>
      <c r="I29" s="614">
        <v>10.74963891573446</v>
      </c>
      <c r="J29" s="614">
        <v>10.943200831753636</v>
      </c>
      <c r="K29" s="614">
        <v>5.2128080695529784</v>
      </c>
    </row>
    <row r="30" spans="2:11">
      <c r="B30" s="632" t="s">
        <v>649</v>
      </c>
      <c r="C30" s="633">
        <v>7793357</v>
      </c>
      <c r="D30" s="633">
        <v>7553558</v>
      </c>
      <c r="E30" s="633">
        <v>239799</v>
      </c>
      <c r="F30" s="633">
        <v>8672516</v>
      </c>
      <c r="G30" s="633">
        <v>8414405</v>
      </c>
      <c r="H30" s="633">
        <v>258111</v>
      </c>
      <c r="I30" s="614">
        <v>11.280876777491395</v>
      </c>
      <c r="J30" s="614">
        <v>11.396576288948863</v>
      </c>
      <c r="K30" s="614">
        <v>7.6363954812155175</v>
      </c>
    </row>
    <row r="31" spans="2:11">
      <c r="B31" s="632" t="s">
        <v>650</v>
      </c>
      <c r="C31" s="633">
        <v>7179584</v>
      </c>
      <c r="D31" s="633">
        <v>6942137</v>
      </c>
      <c r="E31" s="633">
        <v>237447</v>
      </c>
      <c r="F31" s="633">
        <v>8031307</v>
      </c>
      <c r="G31" s="633">
        <v>7780090</v>
      </c>
      <c r="H31" s="633">
        <v>251217</v>
      </c>
      <c r="I31" s="614">
        <v>11.863124660147442</v>
      </c>
      <c r="J31" s="614">
        <v>12.070533900440166</v>
      </c>
      <c r="K31" s="614">
        <v>5.7991888716218778</v>
      </c>
    </row>
    <row r="32" spans="2:11">
      <c r="B32" s="632" t="s">
        <v>651</v>
      </c>
      <c r="C32" s="633">
        <v>4972168</v>
      </c>
      <c r="D32" s="633">
        <v>4785394</v>
      </c>
      <c r="E32" s="633">
        <v>186774</v>
      </c>
      <c r="F32" s="633">
        <v>5564884</v>
      </c>
      <c r="G32" s="633">
        <v>5372122</v>
      </c>
      <c r="H32" s="633">
        <v>192762</v>
      </c>
      <c r="I32" s="614">
        <v>11.920675246693193</v>
      </c>
      <c r="J32" s="614">
        <v>12.26080861889324</v>
      </c>
      <c r="K32" s="614">
        <v>3.2060136849882745</v>
      </c>
    </row>
    <row r="33" spans="1:11">
      <c r="B33" s="632" t="s">
        <v>652</v>
      </c>
      <c r="C33" s="633">
        <v>2764174</v>
      </c>
      <c r="D33" s="633">
        <v>2608310</v>
      </c>
      <c r="E33" s="633">
        <v>155864</v>
      </c>
      <c r="F33" s="633">
        <v>3100603</v>
      </c>
      <c r="G33" s="633">
        <v>2934770</v>
      </c>
      <c r="H33" s="633">
        <v>165833</v>
      </c>
      <c r="I33" s="614">
        <v>12.171050013494085</v>
      </c>
      <c r="J33" s="614">
        <v>12.516150304219975</v>
      </c>
      <c r="K33" s="614">
        <v>6.3959605810193496</v>
      </c>
    </row>
    <row r="34" spans="1:11">
      <c r="B34" s="632" t="s">
        <v>653</v>
      </c>
      <c r="C34" s="633">
        <v>1631919</v>
      </c>
      <c r="D34" s="633">
        <v>1490207</v>
      </c>
      <c r="E34" s="633">
        <v>141712</v>
      </c>
      <c r="F34" s="633">
        <v>1879093</v>
      </c>
      <c r="G34" s="633">
        <v>1727911</v>
      </c>
      <c r="H34" s="633">
        <v>151182</v>
      </c>
      <c r="I34" s="614">
        <v>15.146217428683654</v>
      </c>
      <c r="J34" s="614">
        <v>15.951072569112881</v>
      </c>
      <c r="K34" s="614">
        <v>6.6825674607654957</v>
      </c>
    </row>
    <row r="35" spans="1:11" ht="9" customHeight="1">
      <c r="C35" s="627"/>
      <c r="D35" s="627"/>
      <c r="E35" s="627"/>
      <c r="F35" s="627"/>
    </row>
    <row r="36" spans="1:11" ht="3" customHeight="1">
      <c r="B36" s="634"/>
      <c r="C36" s="634"/>
      <c r="D36" s="634"/>
      <c r="E36" s="634"/>
      <c r="F36" s="634"/>
      <c r="G36" s="634"/>
      <c r="H36" s="634"/>
      <c r="I36" s="634"/>
      <c r="J36" s="634"/>
      <c r="K36" s="634"/>
    </row>
    <row r="37" spans="1:11" s="443" customFormat="1" ht="9" customHeight="1">
      <c r="A37" s="635"/>
      <c r="B37" s="635"/>
      <c r="C37" s="603"/>
      <c r="D37" s="635"/>
      <c r="E37" s="635"/>
    </row>
    <row r="38" spans="1:11">
      <c r="B38" s="777" t="s">
        <v>654</v>
      </c>
      <c r="C38" s="777"/>
      <c r="D38" s="777"/>
      <c r="E38" s="777"/>
      <c r="F38" s="777"/>
      <c r="G38" s="777"/>
      <c r="H38" s="777"/>
      <c r="I38" s="777"/>
      <c r="J38" s="777"/>
      <c r="K38" s="777"/>
    </row>
    <row r="39" spans="1:11" ht="12.75" customHeight="1">
      <c r="B39" s="782" t="s">
        <v>292</v>
      </c>
      <c r="C39" s="783"/>
      <c r="D39" s="783"/>
      <c r="E39" s="783"/>
      <c r="F39" s="783"/>
      <c r="G39" s="783"/>
      <c r="H39" s="783"/>
      <c r="I39" s="783"/>
      <c r="J39" s="783"/>
      <c r="K39" s="783"/>
    </row>
    <row r="40" spans="1:11" ht="12.75" customHeight="1">
      <c r="B40" s="776" t="s">
        <v>678</v>
      </c>
      <c r="C40" s="776"/>
      <c r="D40" s="776"/>
      <c r="E40" s="776"/>
      <c r="F40" s="776"/>
      <c r="G40" s="776"/>
      <c r="H40" s="776"/>
      <c r="I40" s="776"/>
      <c r="J40" s="776"/>
      <c r="K40" s="776"/>
    </row>
    <row r="41" spans="1:11" ht="12.75" customHeight="1">
      <c r="B41" s="775" t="s">
        <v>624</v>
      </c>
      <c r="C41" s="775"/>
      <c r="D41" s="775"/>
      <c r="E41" s="775"/>
      <c r="F41" s="775"/>
      <c r="G41" s="775"/>
      <c r="H41" s="775"/>
      <c r="I41" s="775"/>
      <c r="J41" s="775"/>
      <c r="K41" s="775"/>
    </row>
    <row r="42" spans="1:11">
      <c r="B42" s="775" t="s">
        <v>679</v>
      </c>
      <c r="C42" s="775"/>
      <c r="D42" s="775"/>
      <c r="E42" s="775"/>
      <c r="F42" s="775"/>
      <c r="G42" s="775"/>
      <c r="H42" s="775"/>
      <c r="I42" s="775"/>
      <c r="J42" s="775"/>
      <c r="K42" s="775"/>
    </row>
    <row r="43" spans="1:11">
      <c r="B43" s="775" t="s">
        <v>680</v>
      </c>
      <c r="C43" s="775"/>
      <c r="D43" s="775"/>
      <c r="E43" s="775"/>
      <c r="F43" s="775"/>
      <c r="G43" s="775"/>
      <c r="H43" s="775"/>
      <c r="I43" s="775"/>
      <c r="J43" s="775"/>
      <c r="K43" s="775"/>
    </row>
    <row r="44" spans="1:11" ht="22.5" customHeight="1">
      <c r="B44" s="774" t="s">
        <v>681</v>
      </c>
      <c r="C44" s="774"/>
      <c r="D44" s="774"/>
      <c r="E44" s="774"/>
      <c r="F44" s="774"/>
      <c r="G44" s="774"/>
      <c r="H44" s="774"/>
      <c r="I44" s="774"/>
      <c r="J44" s="774"/>
      <c r="K44" s="774"/>
    </row>
  </sheetData>
  <mergeCells count="13">
    <mergeCell ref="B1:K1"/>
    <mergeCell ref="J3:K3"/>
    <mergeCell ref="B4:B5"/>
    <mergeCell ref="C4:E4"/>
    <mergeCell ref="F4:H4"/>
    <mergeCell ref="I4:K4"/>
    <mergeCell ref="B44:K44"/>
    <mergeCell ref="B38:K38"/>
    <mergeCell ref="B39:K39"/>
    <mergeCell ref="B40:K40"/>
    <mergeCell ref="B41:K41"/>
    <mergeCell ref="B42:K42"/>
    <mergeCell ref="B43:K43"/>
  </mergeCells>
  <hyperlinks>
    <hyperlink ref="M2" location="Indice!A1" display="(voltar ao índice)" xr:uid="{97BEC992-A8D9-4A29-A7E1-A081BA64302F}"/>
  </hyperlinks>
  <printOptions horizontalCentered="1"/>
  <pageMargins left="0.27559055118110237" right="0.27559055118110237" top="0.6692913385826772" bottom="0.27559055118110237" header="0" footer="0"/>
  <pageSetup paperSize="9" scale="84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81FBD-09BA-4128-B5E1-AE20BC244048}">
  <sheetPr>
    <tabColor theme="5" tint="-0.249977111117893"/>
    <pageSetUpPr fitToPage="1"/>
  </sheetPr>
  <dimension ref="A1:M44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M2" sqref="M2"/>
    </sheetView>
  </sheetViews>
  <sheetFormatPr defaultRowHeight="15"/>
  <cols>
    <col min="1" max="1" width="6.7109375" style="625" customWidth="1"/>
    <col min="2" max="2" width="31" style="625" customWidth="1"/>
    <col min="3" max="11" width="11.7109375" style="625" customWidth="1"/>
    <col min="12" max="12" width="6.7109375" style="625" customWidth="1"/>
    <col min="13" max="13" width="14" style="625" bestFit="1" customWidth="1"/>
    <col min="14" max="257" width="9.140625" style="625"/>
    <col min="258" max="258" width="31" style="625" customWidth="1"/>
    <col min="259" max="260" width="9.5703125" style="625" bestFit="1" customWidth="1"/>
    <col min="261" max="261" width="9.140625" style="625"/>
    <col min="262" max="263" width="9.5703125" style="625" bestFit="1" customWidth="1"/>
    <col min="264" max="513" width="9.140625" style="625"/>
    <col min="514" max="514" width="31" style="625" customWidth="1"/>
    <col min="515" max="516" width="9.5703125" style="625" bestFit="1" customWidth="1"/>
    <col min="517" max="517" width="9.140625" style="625"/>
    <col min="518" max="519" width="9.5703125" style="625" bestFit="1" customWidth="1"/>
    <col min="520" max="769" width="9.140625" style="625"/>
    <col min="770" max="770" width="31" style="625" customWidth="1"/>
    <col min="771" max="772" width="9.5703125" style="625" bestFit="1" customWidth="1"/>
    <col min="773" max="773" width="9.140625" style="625"/>
    <col min="774" max="775" width="9.5703125" style="625" bestFit="1" customWidth="1"/>
    <col min="776" max="1025" width="9.140625" style="625"/>
    <col min="1026" max="1026" width="31" style="625" customWidth="1"/>
    <col min="1027" max="1028" width="9.5703125" style="625" bestFit="1" customWidth="1"/>
    <col min="1029" max="1029" width="9.140625" style="625"/>
    <col min="1030" max="1031" width="9.5703125" style="625" bestFit="1" customWidth="1"/>
    <col min="1032" max="1281" width="9.140625" style="625"/>
    <col min="1282" max="1282" width="31" style="625" customWidth="1"/>
    <col min="1283" max="1284" width="9.5703125" style="625" bestFit="1" customWidth="1"/>
    <col min="1285" max="1285" width="9.140625" style="625"/>
    <col min="1286" max="1287" width="9.5703125" style="625" bestFit="1" customWidth="1"/>
    <col min="1288" max="1537" width="9.140625" style="625"/>
    <col min="1538" max="1538" width="31" style="625" customWidth="1"/>
    <col min="1539" max="1540" width="9.5703125" style="625" bestFit="1" customWidth="1"/>
    <col min="1541" max="1541" width="9.140625" style="625"/>
    <col min="1542" max="1543" width="9.5703125" style="625" bestFit="1" customWidth="1"/>
    <col min="1544" max="1793" width="9.140625" style="625"/>
    <col min="1794" max="1794" width="31" style="625" customWidth="1"/>
    <col min="1795" max="1796" width="9.5703125" style="625" bestFit="1" customWidth="1"/>
    <col min="1797" max="1797" width="9.140625" style="625"/>
    <col min="1798" max="1799" width="9.5703125" style="625" bestFit="1" customWidth="1"/>
    <col min="1800" max="2049" width="9.140625" style="625"/>
    <col min="2050" max="2050" width="31" style="625" customWidth="1"/>
    <col min="2051" max="2052" width="9.5703125" style="625" bestFit="1" customWidth="1"/>
    <col min="2053" max="2053" width="9.140625" style="625"/>
    <col min="2054" max="2055" width="9.5703125" style="625" bestFit="1" customWidth="1"/>
    <col min="2056" max="2305" width="9.140625" style="625"/>
    <col min="2306" max="2306" width="31" style="625" customWidth="1"/>
    <col min="2307" max="2308" width="9.5703125" style="625" bestFit="1" customWidth="1"/>
    <col min="2309" max="2309" width="9.140625" style="625"/>
    <col min="2310" max="2311" width="9.5703125" style="625" bestFit="1" customWidth="1"/>
    <col min="2312" max="2561" width="9.140625" style="625"/>
    <col min="2562" max="2562" width="31" style="625" customWidth="1"/>
    <col min="2563" max="2564" width="9.5703125" style="625" bestFit="1" customWidth="1"/>
    <col min="2565" max="2565" width="9.140625" style="625"/>
    <col min="2566" max="2567" width="9.5703125" style="625" bestFit="1" customWidth="1"/>
    <col min="2568" max="2817" width="9.140625" style="625"/>
    <col min="2818" max="2818" width="31" style="625" customWidth="1"/>
    <col min="2819" max="2820" width="9.5703125" style="625" bestFit="1" customWidth="1"/>
    <col min="2821" max="2821" width="9.140625" style="625"/>
    <col min="2822" max="2823" width="9.5703125" style="625" bestFit="1" customWidth="1"/>
    <col min="2824" max="3073" width="9.140625" style="625"/>
    <col min="3074" max="3074" width="31" style="625" customWidth="1"/>
    <col min="3075" max="3076" width="9.5703125" style="625" bestFit="1" customWidth="1"/>
    <col min="3077" max="3077" width="9.140625" style="625"/>
    <col min="3078" max="3079" width="9.5703125" style="625" bestFit="1" customWidth="1"/>
    <col min="3080" max="3329" width="9.140625" style="625"/>
    <col min="3330" max="3330" width="31" style="625" customWidth="1"/>
    <col min="3331" max="3332" width="9.5703125" style="625" bestFit="1" customWidth="1"/>
    <col min="3333" max="3333" width="9.140625" style="625"/>
    <col min="3334" max="3335" width="9.5703125" style="625" bestFit="1" customWidth="1"/>
    <col min="3336" max="3585" width="9.140625" style="625"/>
    <col min="3586" max="3586" width="31" style="625" customWidth="1"/>
    <col min="3587" max="3588" width="9.5703125" style="625" bestFit="1" customWidth="1"/>
    <col min="3589" max="3589" width="9.140625" style="625"/>
    <col min="3590" max="3591" width="9.5703125" style="625" bestFit="1" customWidth="1"/>
    <col min="3592" max="3841" width="9.140625" style="625"/>
    <col min="3842" max="3842" width="31" style="625" customWidth="1"/>
    <col min="3843" max="3844" width="9.5703125" style="625" bestFit="1" customWidth="1"/>
    <col min="3845" max="3845" width="9.140625" style="625"/>
    <col min="3846" max="3847" width="9.5703125" style="625" bestFit="1" customWidth="1"/>
    <col min="3848" max="4097" width="9.140625" style="625"/>
    <col min="4098" max="4098" width="31" style="625" customWidth="1"/>
    <col min="4099" max="4100" width="9.5703125" style="625" bestFit="1" customWidth="1"/>
    <col min="4101" max="4101" width="9.140625" style="625"/>
    <col min="4102" max="4103" width="9.5703125" style="625" bestFit="1" customWidth="1"/>
    <col min="4104" max="4353" width="9.140625" style="625"/>
    <col min="4354" max="4354" width="31" style="625" customWidth="1"/>
    <col min="4355" max="4356" width="9.5703125" style="625" bestFit="1" customWidth="1"/>
    <col min="4357" max="4357" width="9.140625" style="625"/>
    <col min="4358" max="4359" width="9.5703125" style="625" bestFit="1" customWidth="1"/>
    <col min="4360" max="4609" width="9.140625" style="625"/>
    <col min="4610" max="4610" width="31" style="625" customWidth="1"/>
    <col min="4611" max="4612" width="9.5703125" style="625" bestFit="1" customWidth="1"/>
    <col min="4613" max="4613" width="9.140625" style="625"/>
    <col min="4614" max="4615" width="9.5703125" style="625" bestFit="1" customWidth="1"/>
    <col min="4616" max="4865" width="9.140625" style="625"/>
    <col min="4866" max="4866" width="31" style="625" customWidth="1"/>
    <col min="4867" max="4868" width="9.5703125" style="625" bestFit="1" customWidth="1"/>
    <col min="4869" max="4869" width="9.140625" style="625"/>
    <col min="4870" max="4871" width="9.5703125" style="625" bestFit="1" customWidth="1"/>
    <col min="4872" max="5121" width="9.140625" style="625"/>
    <col min="5122" max="5122" width="31" style="625" customWidth="1"/>
    <col min="5123" max="5124" width="9.5703125" style="625" bestFit="1" customWidth="1"/>
    <col min="5125" max="5125" width="9.140625" style="625"/>
    <col min="5126" max="5127" width="9.5703125" style="625" bestFit="1" customWidth="1"/>
    <col min="5128" max="5377" width="9.140625" style="625"/>
    <col min="5378" max="5378" width="31" style="625" customWidth="1"/>
    <col min="5379" max="5380" width="9.5703125" style="625" bestFit="1" customWidth="1"/>
    <col min="5381" max="5381" width="9.140625" style="625"/>
    <col min="5382" max="5383" width="9.5703125" style="625" bestFit="1" customWidth="1"/>
    <col min="5384" max="5633" width="9.140625" style="625"/>
    <col min="5634" max="5634" width="31" style="625" customWidth="1"/>
    <col min="5635" max="5636" width="9.5703125" style="625" bestFit="1" customWidth="1"/>
    <col min="5637" max="5637" width="9.140625" style="625"/>
    <col min="5638" max="5639" width="9.5703125" style="625" bestFit="1" customWidth="1"/>
    <col min="5640" max="5889" width="9.140625" style="625"/>
    <col min="5890" max="5890" width="31" style="625" customWidth="1"/>
    <col min="5891" max="5892" width="9.5703125" style="625" bestFit="1" customWidth="1"/>
    <col min="5893" max="5893" width="9.140625" style="625"/>
    <col min="5894" max="5895" width="9.5703125" style="625" bestFit="1" customWidth="1"/>
    <col min="5896" max="6145" width="9.140625" style="625"/>
    <col min="6146" max="6146" width="31" style="625" customWidth="1"/>
    <col min="6147" max="6148" width="9.5703125" style="625" bestFit="1" customWidth="1"/>
    <col min="6149" max="6149" width="9.140625" style="625"/>
    <col min="6150" max="6151" width="9.5703125" style="625" bestFit="1" customWidth="1"/>
    <col min="6152" max="6401" width="9.140625" style="625"/>
    <col min="6402" max="6402" width="31" style="625" customWidth="1"/>
    <col min="6403" max="6404" width="9.5703125" style="625" bestFit="1" customWidth="1"/>
    <col min="6405" max="6405" width="9.140625" style="625"/>
    <col min="6406" max="6407" width="9.5703125" style="625" bestFit="1" customWidth="1"/>
    <col min="6408" max="6657" width="9.140625" style="625"/>
    <col min="6658" max="6658" width="31" style="625" customWidth="1"/>
    <col min="6659" max="6660" width="9.5703125" style="625" bestFit="1" customWidth="1"/>
    <col min="6661" max="6661" width="9.140625" style="625"/>
    <col min="6662" max="6663" width="9.5703125" style="625" bestFit="1" customWidth="1"/>
    <col min="6664" max="6913" width="9.140625" style="625"/>
    <col min="6914" max="6914" width="31" style="625" customWidth="1"/>
    <col min="6915" max="6916" width="9.5703125" style="625" bestFit="1" customWidth="1"/>
    <col min="6917" max="6917" width="9.140625" style="625"/>
    <col min="6918" max="6919" width="9.5703125" style="625" bestFit="1" customWidth="1"/>
    <col min="6920" max="7169" width="9.140625" style="625"/>
    <col min="7170" max="7170" width="31" style="625" customWidth="1"/>
    <col min="7171" max="7172" width="9.5703125" style="625" bestFit="1" customWidth="1"/>
    <col min="7173" max="7173" width="9.140625" style="625"/>
    <col min="7174" max="7175" width="9.5703125" style="625" bestFit="1" customWidth="1"/>
    <col min="7176" max="7425" width="9.140625" style="625"/>
    <col min="7426" max="7426" width="31" style="625" customWidth="1"/>
    <col min="7427" max="7428" width="9.5703125" style="625" bestFit="1" customWidth="1"/>
    <col min="7429" max="7429" width="9.140625" style="625"/>
    <col min="7430" max="7431" width="9.5703125" style="625" bestFit="1" customWidth="1"/>
    <col min="7432" max="7681" width="9.140625" style="625"/>
    <col min="7682" max="7682" width="31" style="625" customWidth="1"/>
    <col min="7683" max="7684" width="9.5703125" style="625" bestFit="1" customWidth="1"/>
    <col min="7685" max="7685" width="9.140625" style="625"/>
    <col min="7686" max="7687" width="9.5703125" style="625" bestFit="1" customWidth="1"/>
    <col min="7688" max="7937" width="9.140625" style="625"/>
    <col min="7938" max="7938" width="31" style="625" customWidth="1"/>
    <col min="7939" max="7940" width="9.5703125" style="625" bestFit="1" customWidth="1"/>
    <col min="7941" max="7941" width="9.140625" style="625"/>
    <col min="7942" max="7943" width="9.5703125" style="625" bestFit="1" customWidth="1"/>
    <col min="7944" max="8193" width="9.140625" style="625"/>
    <col min="8194" max="8194" width="31" style="625" customWidth="1"/>
    <col min="8195" max="8196" width="9.5703125" style="625" bestFit="1" customWidth="1"/>
    <col min="8197" max="8197" width="9.140625" style="625"/>
    <col min="8198" max="8199" width="9.5703125" style="625" bestFit="1" customWidth="1"/>
    <col min="8200" max="8449" width="9.140625" style="625"/>
    <col min="8450" max="8450" width="31" style="625" customWidth="1"/>
    <col min="8451" max="8452" width="9.5703125" style="625" bestFit="1" customWidth="1"/>
    <col min="8453" max="8453" width="9.140625" style="625"/>
    <col min="8454" max="8455" width="9.5703125" style="625" bestFit="1" customWidth="1"/>
    <col min="8456" max="8705" width="9.140625" style="625"/>
    <col min="8706" max="8706" width="31" style="625" customWidth="1"/>
    <col min="8707" max="8708" width="9.5703125" style="625" bestFit="1" customWidth="1"/>
    <col min="8709" max="8709" width="9.140625" style="625"/>
    <col min="8710" max="8711" width="9.5703125" style="625" bestFit="1" customWidth="1"/>
    <col min="8712" max="8961" width="9.140625" style="625"/>
    <col min="8962" max="8962" width="31" style="625" customWidth="1"/>
    <col min="8963" max="8964" width="9.5703125" style="625" bestFit="1" customWidth="1"/>
    <col min="8965" max="8965" width="9.140625" style="625"/>
    <col min="8966" max="8967" width="9.5703125" style="625" bestFit="1" customWidth="1"/>
    <col min="8968" max="9217" width="9.140625" style="625"/>
    <col min="9218" max="9218" width="31" style="625" customWidth="1"/>
    <col min="9219" max="9220" width="9.5703125" style="625" bestFit="1" customWidth="1"/>
    <col min="9221" max="9221" width="9.140625" style="625"/>
    <col min="9222" max="9223" width="9.5703125" style="625" bestFit="1" customWidth="1"/>
    <col min="9224" max="9473" width="9.140625" style="625"/>
    <col min="9474" max="9474" width="31" style="625" customWidth="1"/>
    <col min="9475" max="9476" width="9.5703125" style="625" bestFit="1" customWidth="1"/>
    <col min="9477" max="9477" width="9.140625" style="625"/>
    <col min="9478" max="9479" width="9.5703125" style="625" bestFit="1" customWidth="1"/>
    <col min="9480" max="9729" width="9.140625" style="625"/>
    <col min="9730" max="9730" width="31" style="625" customWidth="1"/>
    <col min="9731" max="9732" width="9.5703125" style="625" bestFit="1" customWidth="1"/>
    <col min="9733" max="9733" width="9.140625" style="625"/>
    <col min="9734" max="9735" width="9.5703125" style="625" bestFit="1" customWidth="1"/>
    <col min="9736" max="9985" width="9.140625" style="625"/>
    <col min="9986" max="9986" width="31" style="625" customWidth="1"/>
    <col min="9987" max="9988" width="9.5703125" style="625" bestFit="1" customWidth="1"/>
    <col min="9989" max="9989" width="9.140625" style="625"/>
    <col min="9990" max="9991" width="9.5703125" style="625" bestFit="1" customWidth="1"/>
    <col min="9992" max="10241" width="9.140625" style="625"/>
    <col min="10242" max="10242" width="31" style="625" customWidth="1"/>
    <col min="10243" max="10244" width="9.5703125" style="625" bestFit="1" customWidth="1"/>
    <col min="10245" max="10245" width="9.140625" style="625"/>
    <col min="10246" max="10247" width="9.5703125" style="625" bestFit="1" customWidth="1"/>
    <col min="10248" max="10497" width="9.140625" style="625"/>
    <col min="10498" max="10498" width="31" style="625" customWidth="1"/>
    <col min="10499" max="10500" width="9.5703125" style="625" bestFit="1" customWidth="1"/>
    <col min="10501" max="10501" width="9.140625" style="625"/>
    <col min="10502" max="10503" width="9.5703125" style="625" bestFit="1" customWidth="1"/>
    <col min="10504" max="10753" width="9.140625" style="625"/>
    <col min="10754" max="10754" width="31" style="625" customWidth="1"/>
    <col min="10755" max="10756" width="9.5703125" style="625" bestFit="1" customWidth="1"/>
    <col min="10757" max="10757" width="9.140625" style="625"/>
    <col min="10758" max="10759" width="9.5703125" style="625" bestFit="1" customWidth="1"/>
    <col min="10760" max="11009" width="9.140625" style="625"/>
    <col min="11010" max="11010" width="31" style="625" customWidth="1"/>
    <col min="11011" max="11012" width="9.5703125" style="625" bestFit="1" customWidth="1"/>
    <col min="11013" max="11013" width="9.140625" style="625"/>
    <col min="11014" max="11015" width="9.5703125" style="625" bestFit="1" customWidth="1"/>
    <col min="11016" max="11265" width="9.140625" style="625"/>
    <col min="11266" max="11266" width="31" style="625" customWidth="1"/>
    <col min="11267" max="11268" width="9.5703125" style="625" bestFit="1" customWidth="1"/>
    <col min="11269" max="11269" width="9.140625" style="625"/>
    <col min="11270" max="11271" width="9.5703125" style="625" bestFit="1" customWidth="1"/>
    <col min="11272" max="11521" width="9.140625" style="625"/>
    <col min="11522" max="11522" width="31" style="625" customWidth="1"/>
    <col min="11523" max="11524" width="9.5703125" style="625" bestFit="1" customWidth="1"/>
    <col min="11525" max="11525" width="9.140625" style="625"/>
    <col min="11526" max="11527" width="9.5703125" style="625" bestFit="1" customWidth="1"/>
    <col min="11528" max="11777" width="9.140625" style="625"/>
    <col min="11778" max="11778" width="31" style="625" customWidth="1"/>
    <col min="11779" max="11780" width="9.5703125" style="625" bestFit="1" customWidth="1"/>
    <col min="11781" max="11781" width="9.140625" style="625"/>
    <col min="11782" max="11783" width="9.5703125" style="625" bestFit="1" customWidth="1"/>
    <col min="11784" max="12033" width="9.140625" style="625"/>
    <col min="12034" max="12034" width="31" style="625" customWidth="1"/>
    <col min="12035" max="12036" width="9.5703125" style="625" bestFit="1" customWidth="1"/>
    <col min="12037" max="12037" width="9.140625" style="625"/>
    <col min="12038" max="12039" width="9.5703125" style="625" bestFit="1" customWidth="1"/>
    <col min="12040" max="12289" width="9.140625" style="625"/>
    <col min="12290" max="12290" width="31" style="625" customWidth="1"/>
    <col min="12291" max="12292" width="9.5703125" style="625" bestFit="1" customWidth="1"/>
    <col min="12293" max="12293" width="9.140625" style="625"/>
    <col min="12294" max="12295" width="9.5703125" style="625" bestFit="1" customWidth="1"/>
    <col min="12296" max="12545" width="9.140625" style="625"/>
    <col min="12546" max="12546" width="31" style="625" customWidth="1"/>
    <col min="12547" max="12548" width="9.5703125" style="625" bestFit="1" customWidth="1"/>
    <col min="12549" max="12549" width="9.140625" style="625"/>
    <col min="12550" max="12551" width="9.5703125" style="625" bestFit="1" customWidth="1"/>
    <col min="12552" max="12801" width="9.140625" style="625"/>
    <col min="12802" max="12802" width="31" style="625" customWidth="1"/>
    <col min="12803" max="12804" width="9.5703125" style="625" bestFit="1" customWidth="1"/>
    <col min="12805" max="12805" width="9.140625" style="625"/>
    <col min="12806" max="12807" width="9.5703125" style="625" bestFit="1" customWidth="1"/>
    <col min="12808" max="13057" width="9.140625" style="625"/>
    <col min="13058" max="13058" width="31" style="625" customWidth="1"/>
    <col min="13059" max="13060" width="9.5703125" style="625" bestFit="1" customWidth="1"/>
    <col min="13061" max="13061" width="9.140625" style="625"/>
    <col min="13062" max="13063" width="9.5703125" style="625" bestFit="1" customWidth="1"/>
    <col min="13064" max="13313" width="9.140625" style="625"/>
    <col min="13314" max="13314" width="31" style="625" customWidth="1"/>
    <col min="13315" max="13316" width="9.5703125" style="625" bestFit="1" customWidth="1"/>
    <col min="13317" max="13317" width="9.140625" style="625"/>
    <col min="13318" max="13319" width="9.5703125" style="625" bestFit="1" customWidth="1"/>
    <col min="13320" max="13569" width="9.140625" style="625"/>
    <col min="13570" max="13570" width="31" style="625" customWidth="1"/>
    <col min="13571" max="13572" width="9.5703125" style="625" bestFit="1" customWidth="1"/>
    <col min="13573" max="13573" width="9.140625" style="625"/>
    <col min="13574" max="13575" width="9.5703125" style="625" bestFit="1" customWidth="1"/>
    <col min="13576" max="13825" width="9.140625" style="625"/>
    <col min="13826" max="13826" width="31" style="625" customWidth="1"/>
    <col min="13827" max="13828" width="9.5703125" style="625" bestFit="1" customWidth="1"/>
    <col min="13829" max="13829" width="9.140625" style="625"/>
    <col min="13830" max="13831" width="9.5703125" style="625" bestFit="1" customWidth="1"/>
    <col min="13832" max="14081" width="9.140625" style="625"/>
    <col min="14082" max="14082" width="31" style="625" customWidth="1"/>
    <col min="14083" max="14084" width="9.5703125" style="625" bestFit="1" customWidth="1"/>
    <col min="14085" max="14085" width="9.140625" style="625"/>
    <col min="14086" max="14087" width="9.5703125" style="625" bestFit="1" customWidth="1"/>
    <col min="14088" max="14337" width="9.140625" style="625"/>
    <col min="14338" max="14338" width="31" style="625" customWidth="1"/>
    <col min="14339" max="14340" width="9.5703125" style="625" bestFit="1" customWidth="1"/>
    <col min="14341" max="14341" width="9.140625" style="625"/>
    <col min="14342" max="14343" width="9.5703125" style="625" bestFit="1" customWidth="1"/>
    <col min="14344" max="14593" width="9.140625" style="625"/>
    <col min="14594" max="14594" width="31" style="625" customWidth="1"/>
    <col min="14595" max="14596" width="9.5703125" style="625" bestFit="1" customWidth="1"/>
    <col min="14597" max="14597" width="9.140625" style="625"/>
    <col min="14598" max="14599" width="9.5703125" style="625" bestFit="1" customWidth="1"/>
    <col min="14600" max="14849" width="9.140625" style="625"/>
    <col min="14850" max="14850" width="31" style="625" customWidth="1"/>
    <col min="14851" max="14852" width="9.5703125" style="625" bestFit="1" customWidth="1"/>
    <col min="14853" max="14853" width="9.140625" style="625"/>
    <col min="14854" max="14855" width="9.5703125" style="625" bestFit="1" customWidth="1"/>
    <col min="14856" max="15105" width="9.140625" style="625"/>
    <col min="15106" max="15106" width="31" style="625" customWidth="1"/>
    <col min="15107" max="15108" width="9.5703125" style="625" bestFit="1" customWidth="1"/>
    <col min="15109" max="15109" width="9.140625" style="625"/>
    <col min="15110" max="15111" width="9.5703125" style="625" bestFit="1" customWidth="1"/>
    <col min="15112" max="15361" width="9.140625" style="625"/>
    <col min="15362" max="15362" width="31" style="625" customWidth="1"/>
    <col min="15363" max="15364" width="9.5703125" style="625" bestFit="1" customWidth="1"/>
    <col min="15365" max="15365" width="9.140625" style="625"/>
    <col min="15366" max="15367" width="9.5703125" style="625" bestFit="1" customWidth="1"/>
    <col min="15368" max="15617" width="9.140625" style="625"/>
    <col min="15618" max="15618" width="31" style="625" customWidth="1"/>
    <col min="15619" max="15620" width="9.5703125" style="625" bestFit="1" customWidth="1"/>
    <col min="15621" max="15621" width="9.140625" style="625"/>
    <col min="15622" max="15623" width="9.5703125" style="625" bestFit="1" customWidth="1"/>
    <col min="15624" max="15873" width="9.140625" style="625"/>
    <col min="15874" max="15874" width="31" style="625" customWidth="1"/>
    <col min="15875" max="15876" width="9.5703125" style="625" bestFit="1" customWidth="1"/>
    <col min="15877" max="15877" width="9.140625" style="625"/>
    <col min="15878" max="15879" width="9.5703125" style="625" bestFit="1" customWidth="1"/>
    <col min="15880" max="16129" width="9.140625" style="625"/>
    <col min="16130" max="16130" width="31" style="625" customWidth="1"/>
    <col min="16131" max="16132" width="9.5703125" style="625" bestFit="1" customWidth="1"/>
    <col min="16133" max="16133" width="9.140625" style="625"/>
    <col min="16134" max="16135" width="9.5703125" style="625" bestFit="1" customWidth="1"/>
    <col min="16136" max="16384" width="9.140625" style="625"/>
  </cols>
  <sheetData>
    <row r="1" spans="1:13">
      <c r="B1" s="778" t="s">
        <v>673</v>
      </c>
      <c r="C1" s="778"/>
      <c r="D1" s="778"/>
      <c r="E1" s="778"/>
      <c r="F1" s="778"/>
      <c r="G1" s="778"/>
      <c r="H1" s="778"/>
      <c r="I1" s="778"/>
      <c r="J1" s="778"/>
      <c r="K1" s="778"/>
    </row>
    <row r="2" spans="1:13" ht="18" customHeight="1">
      <c r="B2" s="600"/>
      <c r="C2" s="600"/>
      <c r="D2" s="600"/>
      <c r="E2" s="600"/>
      <c r="F2" s="600"/>
      <c r="G2" s="600"/>
      <c r="H2" s="600"/>
      <c r="I2" s="600"/>
      <c r="J2" s="600"/>
      <c r="K2" s="600"/>
      <c r="M2" s="342" t="s">
        <v>684</v>
      </c>
    </row>
    <row r="3" spans="1:13" ht="15" customHeight="1">
      <c r="B3" s="626"/>
      <c r="C3" s="627"/>
      <c r="D3" s="627"/>
      <c r="E3" s="627"/>
      <c r="F3" s="627"/>
      <c r="G3" s="627"/>
      <c r="H3" s="627"/>
      <c r="I3" s="627"/>
      <c r="J3" s="784" t="s">
        <v>625</v>
      </c>
      <c r="K3" s="784"/>
    </row>
    <row r="4" spans="1:13" ht="21" customHeight="1">
      <c r="B4" s="779" t="s">
        <v>626</v>
      </c>
      <c r="C4" s="781">
        <v>2022</v>
      </c>
      <c r="D4" s="781"/>
      <c r="E4" s="781"/>
      <c r="F4" s="781">
        <v>2023</v>
      </c>
      <c r="G4" s="781"/>
      <c r="H4" s="781"/>
      <c r="I4" s="781" t="s">
        <v>333</v>
      </c>
      <c r="J4" s="781"/>
      <c r="K4" s="781"/>
    </row>
    <row r="5" spans="1:13" ht="21" customHeight="1">
      <c r="B5" s="780"/>
      <c r="C5" s="605" t="s">
        <v>29</v>
      </c>
      <c r="D5" s="605" t="s">
        <v>95</v>
      </c>
      <c r="E5" s="605" t="s">
        <v>96</v>
      </c>
      <c r="F5" s="605" t="s">
        <v>29</v>
      </c>
      <c r="G5" s="605" t="s">
        <v>95</v>
      </c>
      <c r="H5" s="605" t="s">
        <v>96</v>
      </c>
      <c r="I5" s="605" t="s">
        <v>29</v>
      </c>
      <c r="J5" s="605" t="s">
        <v>95</v>
      </c>
      <c r="K5" s="605" t="s">
        <v>96</v>
      </c>
    </row>
    <row r="6" spans="1:13" ht="9" customHeight="1"/>
    <row r="7" spans="1:13">
      <c r="B7" s="628" t="s">
        <v>622</v>
      </c>
      <c r="C7" s="629">
        <v>32909.514050366983</v>
      </c>
      <c r="D7" s="629">
        <v>32104.248134719084</v>
      </c>
      <c r="E7" s="629">
        <v>805.26591564792784</v>
      </c>
      <c r="F7" s="630">
        <v>35784.614505655256</v>
      </c>
      <c r="G7" s="630">
        <v>34953.247725875532</v>
      </c>
      <c r="H7" s="630">
        <v>831.36677977973977</v>
      </c>
      <c r="I7" s="611">
        <v>8.7363807648086862</v>
      </c>
      <c r="J7" s="611">
        <v>8.8742137152727825</v>
      </c>
      <c r="K7" s="611">
        <v>3.2412726808151096</v>
      </c>
    </row>
    <row r="8" spans="1:13">
      <c r="A8" s="631"/>
      <c r="B8" s="632" t="s">
        <v>627</v>
      </c>
      <c r="C8" s="633">
        <v>19623.008219178082</v>
      </c>
      <c r="D8" s="633">
        <v>19220.56712328767</v>
      </c>
      <c r="E8" s="633">
        <v>402.44109589041096</v>
      </c>
      <c r="F8" s="633">
        <v>22341.457534246576</v>
      </c>
      <c r="G8" s="633">
        <v>21890.827397260273</v>
      </c>
      <c r="H8" s="633">
        <v>450.63013698630135</v>
      </c>
      <c r="I8" s="614">
        <v>13.853377039365869</v>
      </c>
      <c r="J8" s="614">
        <v>13.892723647770575</v>
      </c>
      <c r="K8" s="614">
        <v>11.974184939853355</v>
      </c>
    </row>
    <row r="9" spans="1:13">
      <c r="A9" s="76"/>
      <c r="B9" s="632" t="s">
        <v>628</v>
      </c>
      <c r="C9" s="633">
        <v>21472.230136986302</v>
      </c>
      <c r="D9" s="633">
        <v>21065.616438356163</v>
      </c>
      <c r="E9" s="633">
        <v>406.61369863013698</v>
      </c>
      <c r="F9" s="633">
        <v>24423.358904109587</v>
      </c>
      <c r="G9" s="633">
        <v>23965.68493150685</v>
      </c>
      <c r="H9" s="633">
        <v>457.67397260273975</v>
      </c>
      <c r="I9" s="614">
        <v>13.743932271105431</v>
      </c>
      <c r="J9" s="614">
        <v>13.766834223138414</v>
      </c>
      <c r="K9" s="614">
        <v>12.557440672712824</v>
      </c>
    </row>
    <row r="10" spans="1:13">
      <c r="B10" s="632" t="s">
        <v>629</v>
      </c>
      <c r="C10" s="633">
        <v>22801.04109589041</v>
      </c>
      <c r="D10" s="633">
        <v>22377.353424657533</v>
      </c>
      <c r="E10" s="633">
        <v>423.68767123287671</v>
      </c>
      <c r="F10" s="633">
        <v>25794.008219178082</v>
      </c>
      <c r="G10" s="633">
        <v>25331.243835616438</v>
      </c>
      <c r="H10" s="633">
        <v>462.76438356164385</v>
      </c>
      <c r="I10" s="614">
        <v>13.126449405098064</v>
      </c>
      <c r="J10" s="614">
        <v>13.200356426886584</v>
      </c>
      <c r="K10" s="614">
        <v>9.2229996249498907</v>
      </c>
    </row>
    <row r="11" spans="1:13">
      <c r="B11" s="632" t="s">
        <v>630</v>
      </c>
      <c r="C11" s="633">
        <v>29035.912328767125</v>
      </c>
      <c r="D11" s="633">
        <v>28582.95890410959</v>
      </c>
      <c r="E11" s="633">
        <v>452.95342465753424</v>
      </c>
      <c r="F11" s="633">
        <v>32642.219178082192</v>
      </c>
      <c r="G11" s="633">
        <v>32141.438356164384</v>
      </c>
      <c r="H11" s="633">
        <v>500.78082191780823</v>
      </c>
      <c r="I11" s="614">
        <v>12.420160277664651</v>
      </c>
      <c r="J11" s="614">
        <v>12.449653879407023</v>
      </c>
      <c r="K11" s="614">
        <v>10.559009968063489</v>
      </c>
    </row>
    <row r="12" spans="1:13">
      <c r="B12" s="632" t="s">
        <v>631</v>
      </c>
      <c r="C12" s="633">
        <v>33504.235616438353</v>
      </c>
      <c r="D12" s="633">
        <v>32930.071232876711</v>
      </c>
      <c r="E12" s="633">
        <v>574.16438356164383</v>
      </c>
      <c r="F12" s="633">
        <v>37912.158904109587</v>
      </c>
      <c r="G12" s="633">
        <v>37257.789041095893</v>
      </c>
      <c r="H12" s="633">
        <v>654.36986301369859</v>
      </c>
      <c r="I12" s="614">
        <v>13.156316527061888</v>
      </c>
      <c r="J12" s="614">
        <v>13.142145298181065</v>
      </c>
      <c r="K12" s="614">
        <v>13.969079543827831</v>
      </c>
    </row>
    <row r="13" spans="1:13">
      <c r="B13" s="632" t="s">
        <v>632</v>
      </c>
      <c r="C13" s="633">
        <v>42314.978082191781</v>
      </c>
      <c r="D13" s="633">
        <v>41625.331506849318</v>
      </c>
      <c r="E13" s="633">
        <v>689.64657534246578</v>
      </c>
      <c r="F13" s="633">
        <v>47782.123287671231</v>
      </c>
      <c r="G13" s="633">
        <v>47002.739726027394</v>
      </c>
      <c r="H13" s="633">
        <v>779.38356164383561</v>
      </c>
      <c r="I13" s="614">
        <v>12.920118249524256</v>
      </c>
      <c r="J13" s="614">
        <v>12.918595539096764</v>
      </c>
      <c r="K13" s="614">
        <v>13.012025218396554</v>
      </c>
    </row>
    <row r="14" spans="1:13">
      <c r="B14" s="632" t="s">
        <v>633</v>
      </c>
      <c r="C14" s="633">
        <v>40483.42191780822</v>
      </c>
      <c r="D14" s="633">
        <v>39414.775342465757</v>
      </c>
      <c r="E14" s="633">
        <v>1068.6465753424657</v>
      </c>
      <c r="F14" s="633">
        <v>45207.975342465754</v>
      </c>
      <c r="G14" s="633">
        <v>44149.24931506849</v>
      </c>
      <c r="H14" s="633">
        <v>1058.7260273972602</v>
      </c>
      <c r="I14" s="614">
        <v>11.670341094805657</v>
      </c>
      <c r="J14" s="614">
        <v>12.011926825577456</v>
      </c>
      <c r="K14" s="614">
        <v>-0.92832824004758474</v>
      </c>
    </row>
    <row r="15" spans="1:13">
      <c r="B15" s="632" t="s">
        <v>634</v>
      </c>
      <c r="C15" s="633">
        <v>55034.120547945204</v>
      </c>
      <c r="D15" s="633">
        <v>53592.747945205476</v>
      </c>
      <c r="E15" s="633">
        <v>1441.3726027397261</v>
      </c>
      <c r="F15" s="633">
        <v>61110.298630136989</v>
      </c>
      <c r="G15" s="633">
        <v>59615.652054794518</v>
      </c>
      <c r="H15" s="633">
        <v>1494.6465753424657</v>
      </c>
      <c r="I15" s="614">
        <v>11.040747125046318</v>
      </c>
      <c r="J15" s="614">
        <v>11.238281932747702</v>
      </c>
      <c r="K15" s="614">
        <v>3.6960583614172857</v>
      </c>
    </row>
    <row r="16" spans="1:13">
      <c r="B16" s="632" t="s">
        <v>635</v>
      </c>
      <c r="C16" s="633">
        <v>56346.284931506852</v>
      </c>
      <c r="D16" s="633">
        <v>55083.589041095889</v>
      </c>
      <c r="E16" s="633">
        <v>1262.695890410959</v>
      </c>
      <c r="F16" s="633">
        <v>62470.106849315067</v>
      </c>
      <c r="G16" s="633">
        <v>61166.643835616436</v>
      </c>
      <c r="H16" s="633">
        <v>1303.4630136986302</v>
      </c>
      <c r="I16" s="614">
        <v>10.868191088821883</v>
      </c>
      <c r="J16" s="614">
        <v>11.043315986513148</v>
      </c>
      <c r="K16" s="614">
        <v>3.228578123779517</v>
      </c>
    </row>
    <row r="17" spans="2:11">
      <c r="B17" s="632" t="s">
        <v>636</v>
      </c>
      <c r="C17" s="633">
        <v>56588.221917808216</v>
      </c>
      <c r="D17" s="633">
        <v>55311.512328767123</v>
      </c>
      <c r="E17" s="633">
        <v>1276.7095890410958</v>
      </c>
      <c r="F17" s="633">
        <v>62564.827397260276</v>
      </c>
      <c r="G17" s="633">
        <v>61239.536986301369</v>
      </c>
      <c r="H17" s="633">
        <v>1325.2904109589042</v>
      </c>
      <c r="I17" s="614">
        <v>10.561571431123609</v>
      </c>
      <c r="J17" s="614">
        <v>10.71752408847285</v>
      </c>
      <c r="K17" s="614">
        <v>3.805158380168213</v>
      </c>
    </row>
    <row r="18" spans="2:11">
      <c r="B18" s="632" t="s">
        <v>637</v>
      </c>
      <c r="C18" s="633">
        <v>54678.956164383562</v>
      </c>
      <c r="D18" s="633">
        <v>53336.397260273974</v>
      </c>
      <c r="E18" s="633">
        <v>1342.5589041095891</v>
      </c>
      <c r="F18" s="633">
        <v>60435.616438356163</v>
      </c>
      <c r="G18" s="633">
        <v>59075.632876712327</v>
      </c>
      <c r="H18" s="633">
        <v>1359.9835616438356</v>
      </c>
      <c r="I18" s="614">
        <v>10.52810930893801</v>
      </c>
      <c r="J18" s="614">
        <v>10.760448607789733</v>
      </c>
      <c r="K18" s="614">
        <v>1.2978691274482965</v>
      </c>
    </row>
    <row r="19" spans="2:11">
      <c r="B19" s="632" t="s">
        <v>638</v>
      </c>
      <c r="C19" s="633">
        <v>56242.271232876716</v>
      </c>
      <c r="D19" s="633">
        <v>54956.868493150687</v>
      </c>
      <c r="E19" s="633">
        <v>1285.4027397260274</v>
      </c>
      <c r="F19" s="633">
        <v>62166.42191780822</v>
      </c>
      <c r="G19" s="633">
        <v>60849.6602739726</v>
      </c>
      <c r="H19" s="633">
        <v>1316.7616438356165</v>
      </c>
      <c r="I19" s="614">
        <v>10.533270714480874</v>
      </c>
      <c r="J19" s="614">
        <v>10.722575616833655</v>
      </c>
      <c r="K19" s="614">
        <v>2.4396170274440934</v>
      </c>
    </row>
    <row r="20" spans="2:11">
      <c r="B20" s="632" t="s">
        <v>639</v>
      </c>
      <c r="C20" s="633">
        <v>49931.315068493153</v>
      </c>
      <c r="D20" s="633">
        <v>48657</v>
      </c>
      <c r="E20" s="633">
        <v>1274.3150684931506</v>
      </c>
      <c r="F20" s="633">
        <v>55889.342465753427</v>
      </c>
      <c r="G20" s="633">
        <v>54575.945205479453</v>
      </c>
      <c r="H20" s="633">
        <v>1313.3972602739725</v>
      </c>
      <c r="I20" s="614">
        <v>11.932446379766615</v>
      </c>
      <c r="J20" s="614">
        <v>12.164632438250308</v>
      </c>
      <c r="K20" s="614">
        <v>3.0669174952969587</v>
      </c>
    </row>
    <row r="21" spans="2:11">
      <c r="B21" s="632" t="s">
        <v>640</v>
      </c>
      <c r="C21" s="633">
        <v>36532.356164383564</v>
      </c>
      <c r="D21" s="633">
        <v>35696.701369863011</v>
      </c>
      <c r="E21" s="633">
        <v>835.65479452054797</v>
      </c>
      <c r="F21" s="633">
        <v>41562.019178082192</v>
      </c>
      <c r="G21" s="633">
        <v>40563.717808219175</v>
      </c>
      <c r="H21" s="633">
        <v>998.30136986301375</v>
      </c>
      <c r="I21" s="614">
        <v>13.767694016413291</v>
      </c>
      <c r="J21" s="614">
        <v>13.634359062838083</v>
      </c>
      <c r="K21" s="614">
        <v>19.463368894542548</v>
      </c>
    </row>
    <row r="22" spans="2:11">
      <c r="B22" s="632" t="s">
        <v>641</v>
      </c>
      <c r="C22" s="633">
        <v>33562.356164383564</v>
      </c>
      <c r="D22" s="633">
        <v>32682.6</v>
      </c>
      <c r="E22" s="633">
        <v>879.75616438356167</v>
      </c>
      <c r="F22" s="633">
        <v>38739.599999999999</v>
      </c>
      <c r="G22" s="633">
        <v>37737.709589041093</v>
      </c>
      <c r="H22" s="633">
        <v>1001.8904109589041</v>
      </c>
      <c r="I22" s="614">
        <v>15.425746065797776</v>
      </c>
      <c r="J22" s="614">
        <v>15.467281027338995</v>
      </c>
      <c r="K22" s="614">
        <v>13.882738367729536</v>
      </c>
    </row>
    <row r="23" spans="2:11">
      <c r="B23" s="632" t="s">
        <v>642</v>
      </c>
      <c r="C23" s="633">
        <v>28584.879452054796</v>
      </c>
      <c r="D23" s="633">
        <v>27813.84109589041</v>
      </c>
      <c r="E23" s="633">
        <v>771.03835616438357</v>
      </c>
      <c r="F23" s="633">
        <v>33619.301369863017</v>
      </c>
      <c r="G23" s="633">
        <v>32711.917808219179</v>
      </c>
      <c r="H23" s="633">
        <v>907.38356164383561</v>
      </c>
      <c r="I23" s="614">
        <v>17.612185233288873</v>
      </c>
      <c r="J23" s="614">
        <v>17.61021318645729</v>
      </c>
      <c r="K23" s="614">
        <v>17.683323324888335</v>
      </c>
    </row>
    <row r="24" spans="2:11">
      <c r="B24" s="632" t="s">
        <v>643</v>
      </c>
      <c r="C24" s="633">
        <v>29705.112328767122</v>
      </c>
      <c r="D24" s="633">
        <v>28916.550684931506</v>
      </c>
      <c r="E24" s="633">
        <v>788.56164383561645</v>
      </c>
      <c r="F24" s="633">
        <v>34905.591780821916</v>
      </c>
      <c r="G24" s="633">
        <v>33975.079452054793</v>
      </c>
      <c r="H24" s="633">
        <v>930.51232876712334</v>
      </c>
      <c r="I24" s="614">
        <v>17.507018302093844</v>
      </c>
      <c r="J24" s="614">
        <v>17.493541405542885</v>
      </c>
      <c r="K24" s="614">
        <v>18.001216016676803</v>
      </c>
    </row>
    <row r="25" spans="2:11">
      <c r="B25" s="632" t="s">
        <v>644</v>
      </c>
      <c r="C25" s="633">
        <v>27414.717808219179</v>
      </c>
      <c r="D25" s="633">
        <v>26677.745205479452</v>
      </c>
      <c r="E25" s="633">
        <v>736.97260273972597</v>
      </c>
      <c r="F25" s="633">
        <v>32692.553424657533</v>
      </c>
      <c r="G25" s="633">
        <v>31811.857534246574</v>
      </c>
      <c r="H25" s="633">
        <v>880.6958904109589</v>
      </c>
      <c r="I25" s="614">
        <v>19.251832732183047</v>
      </c>
      <c r="J25" s="614">
        <v>19.244926020631627</v>
      </c>
      <c r="K25" s="614">
        <v>19.501849476756082</v>
      </c>
    </row>
    <row r="26" spans="2:11">
      <c r="B26" s="632" t="s">
        <v>645</v>
      </c>
      <c r="C26" s="633">
        <v>27577.471232876713</v>
      </c>
      <c r="D26" s="633">
        <v>26826.8301369863</v>
      </c>
      <c r="E26" s="633">
        <v>750.64109589041095</v>
      </c>
      <c r="F26" s="633">
        <v>32838.695890410956</v>
      </c>
      <c r="G26" s="633">
        <v>31937.558904109588</v>
      </c>
      <c r="H26" s="633">
        <v>901.13698630136992</v>
      </c>
      <c r="I26" s="614">
        <v>19.077980765916021</v>
      </c>
      <c r="J26" s="614">
        <v>19.050811225278149</v>
      </c>
      <c r="K26" s="614">
        <v>20.048980962391973</v>
      </c>
    </row>
    <row r="27" spans="2:11">
      <c r="B27" s="632" t="s">
        <v>646</v>
      </c>
      <c r="C27" s="633">
        <v>25087.150684931508</v>
      </c>
      <c r="D27" s="633">
        <v>24299.901369863015</v>
      </c>
      <c r="E27" s="633">
        <v>787.24931506849316</v>
      </c>
      <c r="F27" s="633">
        <v>30129.09315068493</v>
      </c>
      <c r="G27" s="633">
        <v>29202.189041095891</v>
      </c>
      <c r="H27" s="633">
        <v>926.90410958904113</v>
      </c>
      <c r="I27" s="614">
        <v>20.097708699863805</v>
      </c>
      <c r="J27" s="614">
        <v>20.174105222141943</v>
      </c>
      <c r="K27" s="614">
        <v>17.739589206044286</v>
      </c>
    </row>
    <row r="28" spans="2:11">
      <c r="B28" s="632" t="s">
        <v>647</v>
      </c>
      <c r="C28" s="633">
        <v>23680.936986301371</v>
      </c>
      <c r="D28" s="633">
        <v>22978.109589041094</v>
      </c>
      <c r="E28" s="633">
        <v>702.82739726027398</v>
      </c>
      <c r="F28" s="633">
        <v>29429.243835616438</v>
      </c>
      <c r="G28" s="633">
        <v>28540.249315068493</v>
      </c>
      <c r="H28" s="633">
        <v>888.99452054794517</v>
      </c>
      <c r="I28" s="614">
        <v>24.27398397555076</v>
      </c>
      <c r="J28" s="614">
        <v>24.206254672404121</v>
      </c>
      <c r="K28" s="614">
        <v>26.488313348821972</v>
      </c>
    </row>
    <row r="29" spans="2:11">
      <c r="B29" s="632" t="s">
        <v>648</v>
      </c>
      <c r="C29" s="633">
        <v>19215.438356164384</v>
      </c>
      <c r="D29" s="633">
        <v>18577.501369863014</v>
      </c>
      <c r="E29" s="633">
        <v>637.93698630136987</v>
      </c>
      <c r="F29" s="633">
        <v>22128.936986301371</v>
      </c>
      <c r="G29" s="633">
        <v>21381.463013698631</v>
      </c>
      <c r="H29" s="633">
        <v>747.47397260273976</v>
      </c>
      <c r="I29" s="614">
        <v>15.162280329672132</v>
      </c>
      <c r="J29" s="614">
        <v>15.093319537493285</v>
      </c>
      <c r="K29" s="614">
        <v>17.170502518821376</v>
      </c>
    </row>
    <row r="30" spans="2:11">
      <c r="B30" s="632" t="s">
        <v>649</v>
      </c>
      <c r="C30" s="633">
        <v>18728.413698630138</v>
      </c>
      <c r="D30" s="633">
        <v>18147.087671232875</v>
      </c>
      <c r="E30" s="633">
        <v>581.3260273972603</v>
      </c>
      <c r="F30" s="633">
        <v>21351.663013698631</v>
      </c>
      <c r="G30" s="633">
        <v>20694.679452054796</v>
      </c>
      <c r="H30" s="633">
        <v>656.98356164383563</v>
      </c>
      <c r="I30" s="614">
        <v>14.006788600896652</v>
      </c>
      <c r="J30" s="614">
        <v>14.038570965083357</v>
      </c>
      <c r="K30" s="614">
        <v>13.014647664291365</v>
      </c>
    </row>
    <row r="31" spans="2:11">
      <c r="B31" s="632" t="s">
        <v>650</v>
      </c>
      <c r="C31" s="633">
        <v>17238.68493150685</v>
      </c>
      <c r="D31" s="633">
        <v>16664.136986301372</v>
      </c>
      <c r="E31" s="633">
        <v>574.54794520547944</v>
      </c>
      <c r="F31" s="633">
        <v>19670.09315068493</v>
      </c>
      <c r="G31" s="633">
        <v>19019.553424657533</v>
      </c>
      <c r="H31" s="633">
        <v>650.53972602739725</v>
      </c>
      <c r="I31" s="614">
        <v>14.104371817447841</v>
      </c>
      <c r="J31" s="614">
        <v>14.134643998020504</v>
      </c>
      <c r="K31" s="614">
        <v>13.22636021172095</v>
      </c>
    </row>
    <row r="32" spans="2:11">
      <c r="B32" s="632" t="s">
        <v>651</v>
      </c>
      <c r="C32" s="633">
        <v>11810.619178082192</v>
      </c>
      <c r="D32" s="633">
        <v>11358.219178082192</v>
      </c>
      <c r="E32" s="633">
        <v>452.4</v>
      </c>
      <c r="F32" s="633">
        <v>13622.378082191781</v>
      </c>
      <c r="G32" s="633">
        <v>13110.668493150684</v>
      </c>
      <c r="H32" s="633">
        <v>511.70958904109591</v>
      </c>
      <c r="I32" s="614">
        <v>15.340084010767182</v>
      </c>
      <c r="J32" s="614">
        <v>15.428909123801473</v>
      </c>
      <c r="K32" s="614">
        <v>13.109988735874435</v>
      </c>
    </row>
    <row r="33" spans="1:11">
      <c r="B33" s="632" t="s">
        <v>652</v>
      </c>
      <c r="C33" s="633">
        <v>6441.4684931506845</v>
      </c>
      <c r="D33" s="633">
        <v>6062.3808219178081</v>
      </c>
      <c r="E33" s="633">
        <v>379.08767123287669</v>
      </c>
      <c r="F33" s="633">
        <v>7573.0794520547943</v>
      </c>
      <c r="G33" s="633">
        <v>7146.0547945205481</v>
      </c>
      <c r="H33" s="633">
        <v>427.02465753424656</v>
      </c>
      <c r="I33" s="614">
        <v>17.567592857240079</v>
      </c>
      <c r="J33" s="614">
        <v>17.875385998267333</v>
      </c>
      <c r="K33" s="614">
        <v>12.645356190421127</v>
      </c>
    </row>
    <row r="34" spans="1:11">
      <c r="B34" s="632" t="s">
        <v>653</v>
      </c>
      <c r="C34" s="633">
        <v>3782.4465753424656</v>
      </c>
      <c r="D34" s="633">
        <v>3435.6410958904112</v>
      </c>
      <c r="E34" s="633">
        <v>346.80547945205478</v>
      </c>
      <c r="F34" s="633">
        <v>4471.0109589041094</v>
      </c>
      <c r="G34" s="633">
        <v>4082.7589041095889</v>
      </c>
      <c r="H34" s="633">
        <v>388.25205479452057</v>
      </c>
      <c r="I34" s="614">
        <v>18.204206453313901</v>
      </c>
      <c r="J34" s="614">
        <v>18.835431005678576</v>
      </c>
      <c r="K34" s="614">
        <v>11.95095746697846</v>
      </c>
    </row>
    <row r="35" spans="1:11" ht="9" customHeight="1">
      <c r="C35" s="627"/>
      <c r="D35" s="627"/>
      <c r="E35" s="627"/>
      <c r="F35" s="627"/>
    </row>
    <row r="36" spans="1:11" ht="3" customHeight="1">
      <c r="B36" s="634"/>
      <c r="C36" s="634"/>
      <c r="D36" s="634"/>
      <c r="E36" s="634"/>
      <c r="F36" s="634"/>
      <c r="G36" s="634"/>
      <c r="H36" s="634"/>
      <c r="I36" s="634"/>
      <c r="J36" s="634"/>
      <c r="K36" s="634"/>
    </row>
    <row r="37" spans="1:11" s="443" customFormat="1" ht="9" customHeight="1">
      <c r="A37" s="635"/>
      <c r="B37" s="635"/>
      <c r="C37" s="603"/>
      <c r="D37" s="635"/>
      <c r="E37" s="635"/>
    </row>
    <row r="38" spans="1:11">
      <c r="B38" s="622" t="s">
        <v>654</v>
      </c>
      <c r="C38" s="622"/>
      <c r="D38" s="622"/>
      <c r="E38" s="622"/>
      <c r="F38" s="622"/>
      <c r="G38" s="622"/>
      <c r="H38" s="622"/>
      <c r="I38" s="622"/>
      <c r="J38" s="622"/>
      <c r="K38" s="622"/>
    </row>
    <row r="39" spans="1:11" ht="13.5" customHeight="1">
      <c r="B39" s="785" t="s">
        <v>292</v>
      </c>
      <c r="C39" s="783"/>
      <c r="D39" s="783"/>
      <c r="E39" s="783"/>
      <c r="F39" s="783"/>
      <c r="G39" s="783"/>
      <c r="H39" s="783"/>
      <c r="I39" s="783"/>
      <c r="J39" s="783"/>
      <c r="K39" s="783"/>
    </row>
    <row r="40" spans="1:11" ht="13.5" customHeight="1">
      <c r="B40" s="776" t="s">
        <v>678</v>
      </c>
      <c r="C40" s="776"/>
      <c r="D40" s="776"/>
      <c r="E40" s="776"/>
      <c r="F40" s="776"/>
      <c r="G40" s="776"/>
      <c r="H40" s="776"/>
      <c r="I40" s="776"/>
      <c r="J40" s="776"/>
      <c r="K40" s="776"/>
    </row>
    <row r="41" spans="1:11">
      <c r="B41" s="775" t="s">
        <v>624</v>
      </c>
      <c r="C41" s="775"/>
      <c r="D41" s="775"/>
      <c r="E41" s="775"/>
      <c r="F41" s="775"/>
      <c r="G41" s="775"/>
      <c r="H41" s="775"/>
      <c r="I41" s="775"/>
      <c r="J41" s="775"/>
      <c r="K41" s="775"/>
    </row>
    <row r="42" spans="1:11">
      <c r="B42" s="775" t="s">
        <v>679</v>
      </c>
      <c r="C42" s="775"/>
      <c r="D42" s="775"/>
      <c r="E42" s="775"/>
      <c r="F42" s="775"/>
      <c r="G42" s="775"/>
      <c r="H42" s="775"/>
      <c r="I42" s="775"/>
      <c r="J42" s="775"/>
      <c r="K42" s="775"/>
    </row>
    <row r="43" spans="1:11">
      <c r="B43" s="775" t="s">
        <v>680</v>
      </c>
      <c r="C43" s="775"/>
      <c r="D43" s="775"/>
      <c r="E43" s="775"/>
      <c r="F43" s="775"/>
      <c r="G43" s="775"/>
      <c r="H43" s="775"/>
      <c r="I43" s="775"/>
      <c r="J43" s="775"/>
      <c r="K43" s="775"/>
    </row>
    <row r="44" spans="1:11" ht="16.5" customHeight="1">
      <c r="B44" s="774" t="s">
        <v>681</v>
      </c>
      <c r="C44" s="774"/>
      <c r="D44" s="774"/>
      <c r="E44" s="774"/>
      <c r="F44" s="774"/>
      <c r="G44" s="774"/>
      <c r="H44" s="774"/>
      <c r="I44" s="774"/>
      <c r="J44" s="774"/>
      <c r="K44" s="774"/>
    </row>
  </sheetData>
  <mergeCells count="12">
    <mergeCell ref="B44:K44"/>
    <mergeCell ref="B1:K1"/>
    <mergeCell ref="J3:K3"/>
    <mergeCell ref="B4:B5"/>
    <mergeCell ref="C4:E4"/>
    <mergeCell ref="F4:H4"/>
    <mergeCell ref="I4:K4"/>
    <mergeCell ref="B39:K39"/>
    <mergeCell ref="B40:K40"/>
    <mergeCell ref="B41:K41"/>
    <mergeCell ref="B42:K42"/>
    <mergeCell ref="B43:K43"/>
  </mergeCells>
  <hyperlinks>
    <hyperlink ref="M2" location="Indice!A1" tooltip="(voltar ao índice)" display="(voltar ao índice)" xr:uid="{7DD2A556-5D92-46D8-949A-762BD2729014}"/>
  </hyperlinks>
  <printOptions horizontalCentered="1"/>
  <pageMargins left="0.27559055118110237" right="0.27559055118110237" top="0.6692913385826772" bottom="0.47244094488188981" header="0" footer="0"/>
  <pageSetup paperSize="9" scale="82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06FC-C2CF-4CD8-92D0-F1CF44898169}">
  <sheetPr>
    <tabColor theme="5" tint="-0.249977111117893"/>
    <pageSetUpPr fitToPage="1"/>
  </sheetPr>
  <dimension ref="A1:M34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M2" sqref="M2"/>
    </sheetView>
  </sheetViews>
  <sheetFormatPr defaultRowHeight="15"/>
  <cols>
    <col min="1" max="1" width="6.7109375" style="625" customWidth="1"/>
    <col min="2" max="2" width="21.7109375" style="625" customWidth="1"/>
    <col min="3" max="11" width="11.7109375" style="625" customWidth="1"/>
    <col min="12" max="12" width="6.7109375" style="625" customWidth="1"/>
    <col min="13" max="13" width="14" style="625" bestFit="1" customWidth="1"/>
    <col min="14" max="257" width="9.140625" style="625"/>
    <col min="258" max="258" width="16" style="625" customWidth="1"/>
    <col min="259" max="513" width="9.140625" style="625"/>
    <col min="514" max="514" width="16" style="625" customWidth="1"/>
    <col min="515" max="769" width="9.140625" style="625"/>
    <col min="770" max="770" width="16" style="625" customWidth="1"/>
    <col min="771" max="1025" width="9.140625" style="625"/>
    <col min="1026" max="1026" width="16" style="625" customWidth="1"/>
    <col min="1027" max="1281" width="9.140625" style="625"/>
    <col min="1282" max="1282" width="16" style="625" customWidth="1"/>
    <col min="1283" max="1537" width="9.140625" style="625"/>
    <col min="1538" max="1538" width="16" style="625" customWidth="1"/>
    <col min="1539" max="1793" width="9.140625" style="625"/>
    <col min="1794" max="1794" width="16" style="625" customWidth="1"/>
    <col min="1795" max="2049" width="9.140625" style="625"/>
    <col min="2050" max="2050" width="16" style="625" customWidth="1"/>
    <col min="2051" max="2305" width="9.140625" style="625"/>
    <col min="2306" max="2306" width="16" style="625" customWidth="1"/>
    <col min="2307" max="2561" width="9.140625" style="625"/>
    <col min="2562" max="2562" width="16" style="625" customWidth="1"/>
    <col min="2563" max="2817" width="9.140625" style="625"/>
    <col min="2818" max="2818" width="16" style="625" customWidth="1"/>
    <col min="2819" max="3073" width="9.140625" style="625"/>
    <col min="3074" max="3074" width="16" style="625" customWidth="1"/>
    <col min="3075" max="3329" width="9.140625" style="625"/>
    <col min="3330" max="3330" width="16" style="625" customWidth="1"/>
    <col min="3331" max="3585" width="9.140625" style="625"/>
    <col min="3586" max="3586" width="16" style="625" customWidth="1"/>
    <col min="3587" max="3841" width="9.140625" style="625"/>
    <col min="3842" max="3842" width="16" style="625" customWidth="1"/>
    <col min="3843" max="4097" width="9.140625" style="625"/>
    <col min="4098" max="4098" width="16" style="625" customWidth="1"/>
    <col min="4099" max="4353" width="9.140625" style="625"/>
    <col min="4354" max="4354" width="16" style="625" customWidth="1"/>
    <col min="4355" max="4609" width="9.140625" style="625"/>
    <col min="4610" max="4610" width="16" style="625" customWidth="1"/>
    <col min="4611" max="4865" width="9.140625" style="625"/>
    <col min="4866" max="4866" width="16" style="625" customWidth="1"/>
    <col min="4867" max="5121" width="9.140625" style="625"/>
    <col min="5122" max="5122" width="16" style="625" customWidth="1"/>
    <col min="5123" max="5377" width="9.140625" style="625"/>
    <col min="5378" max="5378" width="16" style="625" customWidth="1"/>
    <col min="5379" max="5633" width="9.140625" style="625"/>
    <col min="5634" max="5634" width="16" style="625" customWidth="1"/>
    <col min="5635" max="5889" width="9.140625" style="625"/>
    <col min="5890" max="5890" width="16" style="625" customWidth="1"/>
    <col min="5891" max="6145" width="9.140625" style="625"/>
    <col min="6146" max="6146" width="16" style="625" customWidth="1"/>
    <col min="6147" max="6401" width="9.140625" style="625"/>
    <col min="6402" max="6402" width="16" style="625" customWidth="1"/>
    <col min="6403" max="6657" width="9.140625" style="625"/>
    <col min="6658" max="6658" width="16" style="625" customWidth="1"/>
    <col min="6659" max="6913" width="9.140625" style="625"/>
    <col min="6914" max="6914" width="16" style="625" customWidth="1"/>
    <col min="6915" max="7169" width="9.140625" style="625"/>
    <col min="7170" max="7170" width="16" style="625" customWidth="1"/>
    <col min="7171" max="7425" width="9.140625" style="625"/>
    <col min="7426" max="7426" width="16" style="625" customWidth="1"/>
    <col min="7427" max="7681" width="9.140625" style="625"/>
    <col min="7682" max="7682" width="16" style="625" customWidth="1"/>
    <col min="7683" max="7937" width="9.140625" style="625"/>
    <col min="7938" max="7938" width="16" style="625" customWidth="1"/>
    <col min="7939" max="8193" width="9.140625" style="625"/>
    <col min="8194" max="8194" width="16" style="625" customWidth="1"/>
    <col min="8195" max="8449" width="9.140625" style="625"/>
    <col min="8450" max="8450" width="16" style="625" customWidth="1"/>
    <col min="8451" max="8705" width="9.140625" style="625"/>
    <col min="8706" max="8706" width="16" style="625" customWidth="1"/>
    <col min="8707" max="8961" width="9.140625" style="625"/>
    <col min="8962" max="8962" width="16" style="625" customWidth="1"/>
    <col min="8963" max="9217" width="9.140625" style="625"/>
    <col min="9218" max="9218" width="16" style="625" customWidth="1"/>
    <col min="9219" max="9473" width="9.140625" style="625"/>
    <col min="9474" max="9474" width="16" style="625" customWidth="1"/>
    <col min="9475" max="9729" width="9.140625" style="625"/>
    <col min="9730" max="9730" width="16" style="625" customWidth="1"/>
    <col min="9731" max="9985" width="9.140625" style="625"/>
    <col min="9986" max="9986" width="16" style="625" customWidth="1"/>
    <col min="9987" max="10241" width="9.140625" style="625"/>
    <col min="10242" max="10242" width="16" style="625" customWidth="1"/>
    <col min="10243" max="10497" width="9.140625" style="625"/>
    <col min="10498" max="10498" width="16" style="625" customWidth="1"/>
    <col min="10499" max="10753" width="9.140625" style="625"/>
    <col min="10754" max="10754" width="16" style="625" customWidth="1"/>
    <col min="10755" max="11009" width="9.140625" style="625"/>
    <col min="11010" max="11010" width="16" style="625" customWidth="1"/>
    <col min="11011" max="11265" width="9.140625" style="625"/>
    <col min="11266" max="11266" width="16" style="625" customWidth="1"/>
    <col min="11267" max="11521" width="9.140625" style="625"/>
    <col min="11522" max="11522" width="16" style="625" customWidth="1"/>
    <col min="11523" max="11777" width="9.140625" style="625"/>
    <col min="11778" max="11778" width="16" style="625" customWidth="1"/>
    <col min="11779" max="12033" width="9.140625" style="625"/>
    <col min="12034" max="12034" width="16" style="625" customWidth="1"/>
    <col min="12035" max="12289" width="9.140625" style="625"/>
    <col min="12290" max="12290" width="16" style="625" customWidth="1"/>
    <col min="12291" max="12545" width="9.140625" style="625"/>
    <col min="12546" max="12546" width="16" style="625" customWidth="1"/>
    <col min="12547" max="12801" width="9.140625" style="625"/>
    <col min="12802" max="12802" width="16" style="625" customWidth="1"/>
    <col min="12803" max="13057" width="9.140625" style="625"/>
    <col min="13058" max="13058" width="16" style="625" customWidth="1"/>
    <col min="13059" max="13313" width="9.140625" style="625"/>
    <col min="13314" max="13314" width="16" style="625" customWidth="1"/>
    <col min="13315" max="13569" width="9.140625" style="625"/>
    <col min="13570" max="13570" width="16" style="625" customWidth="1"/>
    <col min="13571" max="13825" width="9.140625" style="625"/>
    <col min="13826" max="13826" width="16" style="625" customWidth="1"/>
    <col min="13827" max="14081" width="9.140625" style="625"/>
    <col min="14082" max="14082" width="16" style="625" customWidth="1"/>
    <col min="14083" max="14337" width="9.140625" style="625"/>
    <col min="14338" max="14338" width="16" style="625" customWidth="1"/>
    <col min="14339" max="14593" width="9.140625" style="625"/>
    <col min="14594" max="14594" width="16" style="625" customWidth="1"/>
    <col min="14595" max="14849" width="9.140625" style="625"/>
    <col min="14850" max="14850" width="16" style="625" customWidth="1"/>
    <col min="14851" max="15105" width="9.140625" style="625"/>
    <col min="15106" max="15106" width="16" style="625" customWidth="1"/>
    <col min="15107" max="15361" width="9.140625" style="625"/>
    <col min="15362" max="15362" width="16" style="625" customWidth="1"/>
    <col min="15363" max="15617" width="9.140625" style="625"/>
    <col min="15618" max="15618" width="16" style="625" customWidth="1"/>
    <col min="15619" max="15873" width="9.140625" style="625"/>
    <col min="15874" max="15874" width="16" style="625" customWidth="1"/>
    <col min="15875" max="16129" width="9.140625" style="625"/>
    <col min="16130" max="16130" width="16" style="625" customWidth="1"/>
    <col min="16131" max="16384" width="9.140625" style="625"/>
  </cols>
  <sheetData>
    <row r="1" spans="2:13">
      <c r="B1" s="778" t="s">
        <v>674</v>
      </c>
      <c r="C1" s="778"/>
      <c r="D1" s="778"/>
      <c r="E1" s="778"/>
      <c r="F1" s="778"/>
      <c r="G1" s="778"/>
      <c r="H1" s="778"/>
      <c r="I1" s="778"/>
      <c r="J1" s="778"/>
      <c r="K1" s="778"/>
    </row>
    <row r="2" spans="2:13" ht="18" customHeight="1">
      <c r="B2" s="600"/>
      <c r="C2" s="600"/>
      <c r="D2" s="600"/>
      <c r="E2" s="600"/>
      <c r="F2" s="600"/>
      <c r="G2" s="600"/>
      <c r="H2" s="600"/>
      <c r="I2" s="600"/>
      <c r="J2" s="600"/>
      <c r="K2" s="600"/>
      <c r="M2" s="342" t="s">
        <v>684</v>
      </c>
    </row>
    <row r="3" spans="2:13" ht="15" customHeight="1">
      <c r="B3" s="626"/>
      <c r="C3" s="627"/>
      <c r="D3" s="627"/>
      <c r="E3" s="627"/>
      <c r="F3" s="627"/>
      <c r="G3" s="627"/>
      <c r="H3" s="627"/>
      <c r="I3" s="627"/>
      <c r="J3" s="784" t="s">
        <v>625</v>
      </c>
      <c r="K3" s="784"/>
    </row>
    <row r="4" spans="2:13" ht="21" customHeight="1">
      <c r="B4" s="779" t="s">
        <v>655</v>
      </c>
      <c r="C4" s="781">
        <v>2022</v>
      </c>
      <c r="D4" s="781"/>
      <c r="E4" s="781"/>
      <c r="F4" s="781">
        <v>2023</v>
      </c>
      <c r="G4" s="781"/>
      <c r="H4" s="781"/>
      <c r="I4" s="781" t="s">
        <v>333</v>
      </c>
      <c r="J4" s="781"/>
      <c r="K4" s="781"/>
    </row>
    <row r="5" spans="2:13" ht="21" customHeight="1">
      <c r="B5" s="780"/>
      <c r="C5" s="605" t="s">
        <v>29</v>
      </c>
      <c r="D5" s="605" t="s">
        <v>95</v>
      </c>
      <c r="E5" s="605" t="s">
        <v>96</v>
      </c>
      <c r="F5" s="605" t="s">
        <v>29</v>
      </c>
      <c r="G5" s="605" t="s">
        <v>95</v>
      </c>
      <c r="H5" s="605" t="s">
        <v>96</v>
      </c>
      <c r="I5" s="605" t="s">
        <v>29</v>
      </c>
      <c r="J5" s="605" t="s">
        <v>95</v>
      </c>
      <c r="K5" s="605" t="s">
        <v>96</v>
      </c>
    </row>
    <row r="6" spans="2:13" ht="9" customHeight="1"/>
    <row r="7" spans="2:13">
      <c r="B7" s="628" t="s">
        <v>622</v>
      </c>
      <c r="C7" s="629">
        <v>44742625</v>
      </c>
      <c r="D7" s="629">
        <v>43620135</v>
      </c>
      <c r="E7" s="629">
        <v>1122490</v>
      </c>
      <c r="F7" s="630">
        <v>50437870</v>
      </c>
      <c r="G7" s="630">
        <v>49374761</v>
      </c>
      <c r="H7" s="630">
        <v>1063109</v>
      </c>
      <c r="I7" s="611">
        <v>12.728902249253368</v>
      </c>
      <c r="J7" s="611">
        <v>13.192590990376349</v>
      </c>
      <c r="K7" s="611">
        <v>-5.2901139431086239</v>
      </c>
    </row>
    <row r="8" spans="2:13">
      <c r="B8" s="632" t="s">
        <v>656</v>
      </c>
      <c r="C8" s="633">
        <v>5592340</v>
      </c>
      <c r="D8" s="633">
        <v>5457244</v>
      </c>
      <c r="E8" s="633">
        <v>135096</v>
      </c>
      <c r="F8" s="633">
        <v>6248016</v>
      </c>
      <c r="G8" s="633">
        <v>6123140</v>
      </c>
      <c r="H8" s="633">
        <v>124876</v>
      </c>
      <c r="I8" s="614">
        <v>11.724537492355616</v>
      </c>
      <c r="J8" s="614">
        <v>12.202056569213324</v>
      </c>
      <c r="K8" s="614">
        <v>-7.5649908213418602</v>
      </c>
    </row>
    <row r="9" spans="2:13">
      <c r="B9" s="632" t="s">
        <v>657</v>
      </c>
      <c r="C9" s="633">
        <v>5550738</v>
      </c>
      <c r="D9" s="633">
        <v>5421564</v>
      </c>
      <c r="E9" s="633">
        <v>129174</v>
      </c>
      <c r="F9" s="633">
        <v>6175991</v>
      </c>
      <c r="G9" s="633">
        <v>6054232</v>
      </c>
      <c r="H9" s="633">
        <v>121759</v>
      </c>
      <c r="I9" s="614">
        <v>11.264321969439019</v>
      </c>
      <c r="J9" s="614">
        <v>11.669473974668565</v>
      </c>
      <c r="K9" s="614">
        <v>-5.740319259293666</v>
      </c>
    </row>
    <row r="10" spans="2:13">
      <c r="B10" s="632" t="s">
        <v>658</v>
      </c>
      <c r="C10" s="633">
        <v>3585626</v>
      </c>
      <c r="D10" s="633">
        <v>3491707</v>
      </c>
      <c r="E10" s="633">
        <v>93919</v>
      </c>
      <c r="F10" s="633">
        <v>4193676</v>
      </c>
      <c r="G10" s="633">
        <v>4107195</v>
      </c>
      <c r="H10" s="633">
        <v>86481</v>
      </c>
      <c r="I10" s="614">
        <v>16.957987252435139</v>
      </c>
      <c r="J10" s="614">
        <v>17.627137672204455</v>
      </c>
      <c r="K10" s="614">
        <v>-7.9195902852457962</v>
      </c>
    </row>
    <row r="11" spans="2:13">
      <c r="B11" s="632" t="s">
        <v>659</v>
      </c>
      <c r="C11" s="633">
        <v>2879701</v>
      </c>
      <c r="D11" s="633">
        <v>2808226</v>
      </c>
      <c r="E11" s="633">
        <v>71475</v>
      </c>
      <c r="F11" s="633">
        <v>3203531</v>
      </c>
      <c r="G11" s="633">
        <v>3137861</v>
      </c>
      <c r="H11" s="633">
        <v>65670</v>
      </c>
      <c r="I11" s="614">
        <v>11.245264699355941</v>
      </c>
      <c r="J11" s="614">
        <v>11.738193435998385</v>
      </c>
      <c r="K11" s="614">
        <v>-8.1217208814270716</v>
      </c>
    </row>
    <row r="12" spans="2:13">
      <c r="B12" s="632" t="s">
        <v>660</v>
      </c>
      <c r="C12" s="633">
        <v>1460963</v>
      </c>
      <c r="D12" s="633">
        <v>1416058</v>
      </c>
      <c r="E12" s="633">
        <v>44905</v>
      </c>
      <c r="F12" s="633">
        <v>1304613</v>
      </c>
      <c r="G12" s="633">
        <v>1273827</v>
      </c>
      <c r="H12" s="633">
        <v>30786</v>
      </c>
      <c r="I12" s="614">
        <v>-10.70184528971644</v>
      </c>
      <c r="J12" s="614">
        <v>-10.044150733938864</v>
      </c>
      <c r="K12" s="614">
        <v>-31.441932969602494</v>
      </c>
    </row>
    <row r="13" spans="2:13">
      <c r="B13" s="632" t="s">
        <v>661</v>
      </c>
      <c r="C13" s="633">
        <v>280107</v>
      </c>
      <c r="D13" s="633">
        <v>262400</v>
      </c>
      <c r="E13" s="633">
        <v>17707</v>
      </c>
      <c r="F13" s="633">
        <v>606399</v>
      </c>
      <c r="G13" s="633">
        <v>591195</v>
      </c>
      <c r="H13" s="633">
        <v>15204</v>
      </c>
      <c r="I13" s="614">
        <v>116.48834195503861</v>
      </c>
      <c r="J13" s="614">
        <v>125.3029725609756</v>
      </c>
      <c r="K13" s="614">
        <v>-14.135652566781499</v>
      </c>
    </row>
    <row r="14" spans="2:13">
      <c r="B14" s="632" t="s">
        <v>72</v>
      </c>
      <c r="C14" s="633">
        <v>7300597</v>
      </c>
      <c r="D14" s="633">
        <v>7103406</v>
      </c>
      <c r="E14" s="633">
        <v>197191</v>
      </c>
      <c r="F14" s="633">
        <v>8134813</v>
      </c>
      <c r="G14" s="633">
        <v>7954735</v>
      </c>
      <c r="H14" s="633">
        <v>180078</v>
      </c>
      <c r="I14" s="614">
        <v>11.426681954914098</v>
      </c>
      <c r="J14" s="614">
        <v>11.984799967790099</v>
      </c>
      <c r="K14" s="614">
        <v>-8.6783879588825048</v>
      </c>
    </row>
    <row r="15" spans="2:13">
      <c r="B15" s="632" t="s">
        <v>662</v>
      </c>
      <c r="C15" s="633">
        <v>2871681</v>
      </c>
      <c r="D15" s="633">
        <v>2820263</v>
      </c>
      <c r="E15" s="633">
        <v>51418</v>
      </c>
      <c r="F15" s="633">
        <v>3174517</v>
      </c>
      <c r="G15" s="633">
        <v>3120255</v>
      </c>
      <c r="H15" s="633">
        <v>54262</v>
      </c>
      <c r="I15" s="614">
        <v>10.545600294740257</v>
      </c>
      <c r="J15" s="614">
        <v>10.63702215006189</v>
      </c>
      <c r="K15" s="614">
        <v>5.5311369559298305</v>
      </c>
    </row>
    <row r="16" spans="2:13">
      <c r="B16" s="632" t="s">
        <v>663</v>
      </c>
      <c r="C16" s="633">
        <v>2044049</v>
      </c>
      <c r="D16" s="633">
        <v>2005377</v>
      </c>
      <c r="E16" s="633">
        <v>38672</v>
      </c>
      <c r="F16" s="633">
        <v>2312007</v>
      </c>
      <c r="G16" s="633">
        <v>2273299</v>
      </c>
      <c r="H16" s="633">
        <v>38708</v>
      </c>
      <c r="I16" s="614">
        <v>13.109176932646918</v>
      </c>
      <c r="J16" s="614">
        <v>13.360181152970242</v>
      </c>
      <c r="K16" s="614">
        <v>9.3090608191973526E-2</v>
      </c>
    </row>
    <row r="17" spans="1:11">
      <c r="B17" s="632" t="s">
        <v>664</v>
      </c>
      <c r="C17" s="633">
        <v>1190538</v>
      </c>
      <c r="D17" s="633">
        <v>1171145</v>
      </c>
      <c r="E17" s="633">
        <v>19393</v>
      </c>
      <c r="F17" s="633">
        <v>1473376</v>
      </c>
      <c r="G17" s="633">
        <v>1450371</v>
      </c>
      <c r="H17" s="633">
        <v>23005</v>
      </c>
      <c r="I17" s="614">
        <v>23.75715852832921</v>
      </c>
      <c r="J17" s="614">
        <v>23.842137395454877</v>
      </c>
      <c r="K17" s="614">
        <v>18.625277161862527</v>
      </c>
    </row>
    <row r="18" spans="1:11">
      <c r="B18" s="632" t="s">
        <v>665</v>
      </c>
      <c r="C18" s="633">
        <v>1022851</v>
      </c>
      <c r="D18" s="633">
        <v>1002930</v>
      </c>
      <c r="E18" s="633">
        <v>19921</v>
      </c>
      <c r="F18" s="633">
        <v>1275377</v>
      </c>
      <c r="G18" s="633">
        <v>1252205</v>
      </c>
      <c r="H18" s="633">
        <v>23172</v>
      </c>
      <c r="I18" s="614">
        <v>24.688444357975893</v>
      </c>
      <c r="J18" s="614">
        <v>24.854675799906275</v>
      </c>
      <c r="K18" s="614">
        <v>16.319461874403896</v>
      </c>
    </row>
    <row r="19" spans="1:11">
      <c r="B19" s="632" t="s">
        <v>666</v>
      </c>
      <c r="C19" s="633">
        <v>3236744</v>
      </c>
      <c r="D19" s="633">
        <v>3139715</v>
      </c>
      <c r="E19" s="633">
        <v>97029</v>
      </c>
      <c r="F19" s="633">
        <v>3451031</v>
      </c>
      <c r="G19" s="633">
        <v>3336867</v>
      </c>
      <c r="H19" s="633">
        <v>114164</v>
      </c>
      <c r="I19" s="614">
        <v>6.6204494393130879</v>
      </c>
      <c r="J19" s="614">
        <v>6.2792960507561988</v>
      </c>
      <c r="K19" s="614">
        <v>17.659668758824683</v>
      </c>
    </row>
    <row r="20" spans="1:11">
      <c r="B20" s="632" t="s">
        <v>667</v>
      </c>
      <c r="C20" s="633">
        <v>2663215</v>
      </c>
      <c r="D20" s="633">
        <v>2599993</v>
      </c>
      <c r="E20" s="633">
        <v>63222</v>
      </c>
      <c r="F20" s="633">
        <v>2996847</v>
      </c>
      <c r="G20" s="633">
        <v>2934014</v>
      </c>
      <c r="H20" s="633">
        <v>62833</v>
      </c>
      <c r="I20" s="614">
        <v>12.527415173014569</v>
      </c>
      <c r="J20" s="614">
        <v>12.846996126528031</v>
      </c>
      <c r="K20" s="614">
        <v>-0.61529214513935016</v>
      </c>
    </row>
    <row r="21" spans="1:11">
      <c r="B21" s="632" t="s">
        <v>668</v>
      </c>
      <c r="C21" s="633">
        <v>2102323</v>
      </c>
      <c r="D21" s="633">
        <v>2049922</v>
      </c>
      <c r="E21" s="633">
        <v>52401</v>
      </c>
      <c r="F21" s="633">
        <v>2400487</v>
      </c>
      <c r="G21" s="633">
        <v>2347477</v>
      </c>
      <c r="H21" s="633">
        <v>53010</v>
      </c>
      <c r="I21" s="614">
        <v>14.182597060489755</v>
      </c>
      <c r="J21" s="614">
        <v>14.515430343203302</v>
      </c>
      <c r="K21" s="614">
        <v>1.1621915612297475</v>
      </c>
    </row>
    <row r="22" spans="1:11">
      <c r="B22" s="632" t="s">
        <v>74</v>
      </c>
      <c r="C22" s="633">
        <v>1511606</v>
      </c>
      <c r="D22" s="633">
        <v>1479708</v>
      </c>
      <c r="E22" s="633">
        <v>31898</v>
      </c>
      <c r="F22" s="633">
        <v>1795552</v>
      </c>
      <c r="G22" s="633">
        <v>1770684</v>
      </c>
      <c r="H22" s="633">
        <v>24868</v>
      </c>
      <c r="I22" s="614">
        <v>18.784392229191997</v>
      </c>
      <c r="J22" s="614">
        <v>19.664420277514214</v>
      </c>
      <c r="K22" s="614">
        <v>-22.038999310301584</v>
      </c>
    </row>
    <row r="23" spans="1:11">
      <c r="B23" s="632" t="s">
        <v>669</v>
      </c>
      <c r="C23" s="633">
        <v>872859</v>
      </c>
      <c r="D23" s="633">
        <v>851668</v>
      </c>
      <c r="E23" s="633">
        <v>21191</v>
      </c>
      <c r="F23" s="633">
        <v>1083205</v>
      </c>
      <c r="G23" s="633">
        <v>1070519</v>
      </c>
      <c r="H23" s="633">
        <v>12686</v>
      </c>
      <c r="I23" s="614">
        <v>24.098508464711941</v>
      </c>
      <c r="J23" s="614">
        <v>25.696750376907435</v>
      </c>
      <c r="K23" s="614">
        <v>-40.134962955971872</v>
      </c>
    </row>
    <row r="24" spans="1:11">
      <c r="B24" s="632" t="s">
        <v>670</v>
      </c>
      <c r="C24" s="633">
        <v>576687</v>
      </c>
      <c r="D24" s="633">
        <v>538809</v>
      </c>
      <c r="E24" s="633">
        <v>37878</v>
      </c>
      <c r="F24" s="633">
        <v>608432</v>
      </c>
      <c r="G24" s="633">
        <v>576885</v>
      </c>
      <c r="H24" s="633">
        <v>31547</v>
      </c>
      <c r="I24" s="614">
        <v>5.504719197762391</v>
      </c>
      <c r="J24" s="614">
        <v>7.0666971041686386</v>
      </c>
      <c r="K24" s="614">
        <v>-16.714187655103228</v>
      </c>
    </row>
    <row r="25" spans="1:11" ht="6" customHeight="1"/>
    <row r="26" spans="1:11" ht="3" customHeight="1">
      <c r="B26" s="634"/>
      <c r="C26" s="634"/>
      <c r="D26" s="634"/>
      <c r="E26" s="634"/>
      <c r="F26" s="634"/>
      <c r="G26" s="634"/>
      <c r="H26" s="634"/>
      <c r="I26" s="634"/>
      <c r="J26" s="634"/>
      <c r="K26" s="634"/>
    </row>
    <row r="27" spans="1:11" s="443" customFormat="1" ht="9" customHeight="1">
      <c r="A27" s="635"/>
      <c r="B27" s="635"/>
      <c r="C27" s="603"/>
      <c r="D27" s="635"/>
      <c r="E27" s="635"/>
    </row>
    <row r="28" spans="1:11" ht="13.5" customHeight="1">
      <c r="B28" s="777" t="s">
        <v>654</v>
      </c>
      <c r="C28" s="777"/>
      <c r="D28" s="777"/>
      <c r="E28" s="777"/>
      <c r="F28" s="777"/>
      <c r="G28" s="777"/>
      <c r="H28" s="777"/>
      <c r="I28" s="777"/>
      <c r="J28" s="777"/>
      <c r="K28" s="777"/>
    </row>
    <row r="29" spans="1:11" ht="13.5" customHeight="1">
      <c r="B29" s="786" t="s">
        <v>682</v>
      </c>
      <c r="C29" s="787"/>
      <c r="D29" s="787"/>
      <c r="E29" s="787"/>
      <c r="F29" s="787"/>
      <c r="G29" s="787"/>
      <c r="H29" s="787"/>
      <c r="I29" s="787"/>
      <c r="J29" s="787"/>
      <c r="K29" s="787"/>
    </row>
    <row r="30" spans="1:11">
      <c r="B30" s="776" t="s">
        <v>678</v>
      </c>
      <c r="C30" s="776"/>
      <c r="D30" s="776"/>
      <c r="E30" s="776"/>
      <c r="F30" s="776"/>
      <c r="G30" s="776"/>
      <c r="H30" s="776"/>
      <c r="I30" s="776"/>
      <c r="J30" s="776"/>
      <c r="K30" s="776"/>
    </row>
    <row r="31" spans="1:11">
      <c r="B31" s="775" t="s">
        <v>624</v>
      </c>
      <c r="C31" s="775"/>
      <c r="D31" s="775"/>
      <c r="E31" s="775"/>
      <c r="F31" s="775"/>
      <c r="G31" s="775"/>
      <c r="H31" s="775"/>
      <c r="I31" s="775"/>
      <c r="J31" s="775"/>
      <c r="K31" s="775"/>
    </row>
    <row r="32" spans="1:11">
      <c r="B32" s="775" t="s">
        <v>679</v>
      </c>
      <c r="C32" s="775"/>
      <c r="D32" s="775"/>
      <c r="E32" s="775"/>
      <c r="F32" s="775"/>
      <c r="G32" s="775"/>
      <c r="H32" s="775"/>
      <c r="I32" s="775"/>
      <c r="J32" s="775"/>
      <c r="K32" s="775"/>
    </row>
    <row r="33" spans="2:11">
      <c r="B33" s="775" t="s">
        <v>680</v>
      </c>
      <c r="C33" s="775"/>
      <c r="D33" s="775"/>
      <c r="E33" s="775"/>
      <c r="F33" s="775"/>
      <c r="G33" s="775"/>
      <c r="H33" s="775"/>
      <c r="I33" s="775"/>
      <c r="J33" s="775"/>
      <c r="K33" s="775"/>
    </row>
    <row r="34" spans="2:11" ht="23.25" customHeight="1">
      <c r="B34" s="774" t="s">
        <v>681</v>
      </c>
      <c r="C34" s="774"/>
      <c r="D34" s="774"/>
      <c r="E34" s="774"/>
      <c r="F34" s="774"/>
      <c r="G34" s="774"/>
      <c r="H34" s="774"/>
      <c r="I34" s="774"/>
      <c r="J34" s="774"/>
      <c r="K34" s="774"/>
    </row>
  </sheetData>
  <mergeCells count="13">
    <mergeCell ref="B1:K1"/>
    <mergeCell ref="J3:K3"/>
    <mergeCell ref="B4:B5"/>
    <mergeCell ref="C4:E4"/>
    <mergeCell ref="F4:H4"/>
    <mergeCell ref="I4:K4"/>
    <mergeCell ref="B34:K34"/>
    <mergeCell ref="B28:K28"/>
    <mergeCell ref="B29:K29"/>
    <mergeCell ref="B30:K30"/>
    <mergeCell ref="B31:K31"/>
    <mergeCell ref="B32:K32"/>
    <mergeCell ref="B33:K33"/>
  </mergeCells>
  <hyperlinks>
    <hyperlink ref="M2" location="Indice!A1" tooltip="(voltar ao índice)" display="(voltar ao índice)" xr:uid="{D3C71D73-25B6-4802-80D4-867DD2DA0F35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211"/>
  <sheetViews>
    <sheetView showGridLines="0" zoomScaleNormal="100" workbookViewId="0">
      <selection activeCell="M2" sqref="M2"/>
    </sheetView>
  </sheetViews>
  <sheetFormatPr defaultRowHeight="12.75"/>
  <cols>
    <col min="1" max="1" width="6.7109375" customWidth="1"/>
    <col min="6" max="6" width="6.7109375" customWidth="1"/>
    <col min="7" max="7" width="14.5703125" bestFit="1" customWidth="1"/>
    <col min="9" max="9" width="6.7109375" customWidth="1"/>
    <col min="10" max="10" width="14" bestFit="1" customWidth="1"/>
    <col min="11" max="11" width="11.28515625" customWidth="1"/>
    <col min="12" max="12" width="6.7109375" customWidth="1"/>
    <col min="13" max="13" width="14.5703125" bestFit="1" customWidth="1"/>
  </cols>
  <sheetData>
    <row r="1" spans="2:14" ht="15" customHeight="1">
      <c r="B1" s="722" t="s">
        <v>401</v>
      </c>
      <c r="C1" s="722"/>
      <c r="D1" s="722"/>
      <c r="E1" s="722"/>
    </row>
    <row r="2" spans="2:14">
      <c r="B2" s="544" t="s">
        <v>402</v>
      </c>
      <c r="C2" s="545" t="s">
        <v>194</v>
      </c>
      <c r="D2" s="405" t="s">
        <v>403</v>
      </c>
      <c r="G2" s="342"/>
      <c r="H2" s="342"/>
      <c r="I2" s="342"/>
      <c r="J2" s="1"/>
      <c r="M2" s="342" t="s">
        <v>684</v>
      </c>
      <c r="N2" s="409"/>
    </row>
    <row r="3" spans="2:14">
      <c r="B3" s="546" t="s">
        <v>59</v>
      </c>
      <c r="C3" s="545" t="s">
        <v>194</v>
      </c>
      <c r="D3" s="405" t="s">
        <v>404</v>
      </c>
      <c r="G3" s="547"/>
    </row>
    <row r="4" spans="2:14">
      <c r="B4" s="544" t="s">
        <v>405</v>
      </c>
      <c r="C4" s="545" t="s">
        <v>194</v>
      </c>
      <c r="D4" s="548" t="s">
        <v>406</v>
      </c>
      <c r="G4" s="549"/>
    </row>
    <row r="5" spans="2:14">
      <c r="B5" s="544" t="s">
        <v>407</v>
      </c>
      <c r="C5" s="545" t="s">
        <v>194</v>
      </c>
      <c r="D5" s="548" t="s">
        <v>408</v>
      </c>
    </row>
    <row r="6" spans="2:14">
      <c r="B6" s="582" t="s">
        <v>409</v>
      </c>
      <c r="C6" s="545" t="s">
        <v>194</v>
      </c>
      <c r="D6" s="548" t="s">
        <v>410</v>
      </c>
    </row>
    <row r="7" spans="2:14">
      <c r="B7" s="544" t="s">
        <v>411</v>
      </c>
      <c r="C7" s="545" t="s">
        <v>194</v>
      </c>
      <c r="D7" s="548" t="s">
        <v>412</v>
      </c>
    </row>
    <row r="8" spans="2:14">
      <c r="B8" s="550" t="s">
        <v>413</v>
      </c>
      <c r="C8" s="545" t="s">
        <v>194</v>
      </c>
      <c r="D8" s="548" t="s">
        <v>414</v>
      </c>
    </row>
    <row r="9" spans="2:14">
      <c r="B9" s="550" t="s">
        <v>415</v>
      </c>
      <c r="C9" s="545" t="s">
        <v>194</v>
      </c>
      <c r="D9" s="548" t="s">
        <v>416</v>
      </c>
    </row>
    <row r="10" spans="2:14">
      <c r="B10" s="550" t="s">
        <v>417</v>
      </c>
      <c r="C10" s="545" t="s">
        <v>194</v>
      </c>
      <c r="D10" t="s">
        <v>418</v>
      </c>
    </row>
    <row r="11" spans="2:14">
      <c r="B11" s="550" t="s">
        <v>411</v>
      </c>
      <c r="C11" s="545" t="s">
        <v>194</v>
      </c>
      <c r="D11" s="548" t="s">
        <v>412</v>
      </c>
    </row>
    <row r="12" spans="2:14">
      <c r="B12" s="550" t="s">
        <v>419</v>
      </c>
      <c r="C12" s="545" t="s">
        <v>194</v>
      </c>
      <c r="D12" s="405" t="s">
        <v>420</v>
      </c>
    </row>
    <row r="15" spans="2:14">
      <c r="B15" s="722" t="s">
        <v>421</v>
      </c>
      <c r="C15" s="722"/>
      <c r="D15" s="722"/>
      <c r="E15" s="722"/>
      <c r="F15" s="722"/>
      <c r="G15" s="722"/>
      <c r="H15" s="722"/>
      <c r="I15" s="722"/>
      <c r="J15" s="722"/>
      <c r="K15" s="722"/>
    </row>
    <row r="17" spans="2:11">
      <c r="B17" s="551" t="s">
        <v>422</v>
      </c>
    </row>
    <row r="18" spans="2:11">
      <c r="B18" s="551"/>
    </row>
    <row r="19" spans="2:11">
      <c r="B19" s="551" t="s">
        <v>423</v>
      </c>
    </row>
    <row r="20" spans="2:11">
      <c r="B20" s="721" t="s">
        <v>424</v>
      </c>
      <c r="C20" s="721"/>
      <c r="D20" s="721"/>
      <c r="E20" s="721"/>
      <c r="F20" s="721"/>
      <c r="G20" s="721"/>
      <c r="H20" s="721"/>
      <c r="I20" s="721"/>
      <c r="J20" s="721"/>
      <c r="K20" s="721"/>
    </row>
    <row r="21" spans="2:11">
      <c r="B21" s="721" t="s">
        <v>425</v>
      </c>
      <c r="C21" s="721"/>
      <c r="D21" s="721"/>
      <c r="E21" s="721"/>
      <c r="F21" s="721"/>
      <c r="G21" s="721"/>
      <c r="H21" s="721"/>
      <c r="I21" s="721"/>
      <c r="J21" s="721"/>
      <c r="K21" s="721"/>
    </row>
    <row r="22" spans="2:11">
      <c r="B22" s="721" t="s">
        <v>426</v>
      </c>
      <c r="C22" s="721"/>
      <c r="D22" s="721"/>
      <c r="E22" s="721"/>
      <c r="F22" s="721"/>
      <c r="G22" s="721"/>
      <c r="H22" s="721"/>
      <c r="I22" s="721"/>
      <c r="J22" s="721"/>
      <c r="K22" s="721"/>
    </row>
    <row r="24" spans="2:11">
      <c r="B24" s="551" t="s">
        <v>427</v>
      </c>
    </row>
    <row r="25" spans="2:11">
      <c r="B25" s="405" t="s">
        <v>428</v>
      </c>
    </row>
    <row r="27" spans="2:11">
      <c r="B27" s="551" t="s">
        <v>429</v>
      </c>
    </row>
    <row r="28" spans="2:11">
      <c r="B28" s="405" t="s">
        <v>430</v>
      </c>
    </row>
    <row r="29" spans="2:11">
      <c r="B29" t="s">
        <v>431</v>
      </c>
    </row>
    <row r="31" spans="2:11">
      <c r="B31" s="551" t="s">
        <v>432</v>
      </c>
    </row>
    <row r="32" spans="2:11">
      <c r="B32" s="405" t="s">
        <v>433</v>
      </c>
    </row>
    <row r="33" spans="2:2">
      <c r="B33" s="405" t="s">
        <v>434</v>
      </c>
    </row>
    <row r="35" spans="2:2">
      <c r="B35" s="551" t="s">
        <v>435</v>
      </c>
    </row>
    <row r="36" spans="2:2">
      <c r="B36" s="405" t="s">
        <v>436</v>
      </c>
    </row>
    <row r="37" spans="2:2">
      <c r="B37" s="405" t="s">
        <v>437</v>
      </c>
    </row>
    <row r="39" spans="2:2">
      <c r="B39" s="551" t="s">
        <v>438</v>
      </c>
    </row>
    <row r="40" spans="2:2">
      <c r="B40" s="405" t="s">
        <v>439</v>
      </c>
    </row>
    <row r="41" spans="2:2">
      <c r="B41" s="405" t="s">
        <v>440</v>
      </c>
    </row>
    <row r="42" spans="2:2">
      <c r="B42" s="405" t="s">
        <v>441</v>
      </c>
    </row>
    <row r="44" spans="2:2">
      <c r="B44" s="551" t="s">
        <v>507</v>
      </c>
    </row>
    <row r="45" spans="2:2">
      <c r="B45" s="405" t="s">
        <v>508</v>
      </c>
    </row>
    <row r="46" spans="2:2">
      <c r="B46" s="405" t="s">
        <v>509</v>
      </c>
    </row>
    <row r="47" spans="2:2">
      <c r="B47" s="405"/>
    </row>
    <row r="48" spans="2:2">
      <c r="B48" s="551" t="s">
        <v>510</v>
      </c>
    </row>
    <row r="49" spans="2:2">
      <c r="B49" s="405" t="s">
        <v>513</v>
      </c>
    </row>
    <row r="50" spans="2:2">
      <c r="B50" s="405" t="s">
        <v>514</v>
      </c>
    </row>
    <row r="51" spans="2:2">
      <c r="B51" s="405"/>
    </row>
    <row r="52" spans="2:2">
      <c r="B52" s="551" t="s">
        <v>512</v>
      </c>
    </row>
    <row r="53" spans="2:2">
      <c r="B53" s="405" t="s">
        <v>511</v>
      </c>
    </row>
    <row r="54" spans="2:2">
      <c r="B54" s="405"/>
    </row>
    <row r="55" spans="2:2">
      <c r="B55" s="551" t="s">
        <v>517</v>
      </c>
    </row>
    <row r="56" spans="2:2">
      <c r="B56" s="405" t="s">
        <v>518</v>
      </c>
    </row>
    <row r="57" spans="2:2">
      <c r="B57" t="s">
        <v>519</v>
      </c>
    </row>
    <row r="59" spans="2:2">
      <c r="B59" s="551" t="s">
        <v>442</v>
      </c>
    </row>
    <row r="60" spans="2:2">
      <c r="B60" s="405" t="s">
        <v>443</v>
      </c>
    </row>
    <row r="61" spans="2:2">
      <c r="B61" s="405" t="s">
        <v>444</v>
      </c>
    </row>
    <row r="62" spans="2:2">
      <c r="B62" s="405" t="s">
        <v>445</v>
      </c>
    </row>
    <row r="64" spans="2:2">
      <c r="B64" s="551" t="s">
        <v>515</v>
      </c>
    </row>
    <row r="65" spans="2:2">
      <c r="B65" s="405" t="s">
        <v>516</v>
      </c>
    </row>
    <row r="67" spans="2:2">
      <c r="B67" s="551" t="s">
        <v>446</v>
      </c>
    </row>
    <row r="68" spans="2:2">
      <c r="B68" s="405" t="s">
        <v>447</v>
      </c>
    </row>
    <row r="69" spans="2:2">
      <c r="B69" s="405"/>
    </row>
    <row r="70" spans="2:2">
      <c r="B70" s="551" t="s">
        <v>520</v>
      </c>
    </row>
    <row r="71" spans="2:2">
      <c r="B71" s="405" t="s">
        <v>521</v>
      </c>
    </row>
    <row r="72" spans="2:2">
      <c r="B72" s="405" t="s">
        <v>522</v>
      </c>
    </row>
    <row r="73" spans="2:2">
      <c r="B73" s="405"/>
    </row>
    <row r="74" spans="2:2">
      <c r="B74" s="551" t="s">
        <v>523</v>
      </c>
    </row>
    <row r="75" spans="2:2">
      <c r="B75" s="405" t="s">
        <v>524</v>
      </c>
    </row>
    <row r="76" spans="2:2">
      <c r="B76" s="405"/>
    </row>
    <row r="77" spans="2:2">
      <c r="B77" s="551" t="s">
        <v>525</v>
      </c>
    </row>
    <row r="78" spans="2:2">
      <c r="B78" s="405" t="s">
        <v>526</v>
      </c>
    </row>
    <row r="79" spans="2:2">
      <c r="B79" s="405"/>
    </row>
    <row r="80" spans="2:2">
      <c r="B80" s="551" t="s">
        <v>539</v>
      </c>
    </row>
    <row r="81" spans="2:2">
      <c r="B81" s="405" t="s">
        <v>527</v>
      </c>
    </row>
    <row r="82" spans="2:2">
      <c r="B82" s="551"/>
    </row>
    <row r="83" spans="2:2">
      <c r="B83" s="551" t="s">
        <v>528</v>
      </c>
    </row>
    <row r="84" spans="2:2">
      <c r="B84" s="405" t="s">
        <v>529</v>
      </c>
    </row>
    <row r="85" spans="2:2">
      <c r="B85" s="405" t="s">
        <v>530</v>
      </c>
    </row>
    <row r="86" spans="2:2">
      <c r="B86" s="405"/>
    </row>
    <row r="87" spans="2:2">
      <c r="B87" s="551" t="s">
        <v>540</v>
      </c>
    </row>
    <row r="88" spans="2:2">
      <c r="B88" s="405" t="s">
        <v>531</v>
      </c>
    </row>
    <row r="89" spans="2:2">
      <c r="B89" s="405" t="s">
        <v>532</v>
      </c>
    </row>
    <row r="90" spans="2:2">
      <c r="B90" s="405" t="s">
        <v>533</v>
      </c>
    </row>
    <row r="92" spans="2:2">
      <c r="B92" s="551" t="s">
        <v>541</v>
      </c>
    </row>
    <row r="93" spans="2:2">
      <c r="B93" s="405" t="s">
        <v>534</v>
      </c>
    </row>
    <row r="94" spans="2:2">
      <c r="B94" s="405" t="s">
        <v>535</v>
      </c>
    </row>
    <row r="95" spans="2:2">
      <c r="B95" s="405" t="s">
        <v>536</v>
      </c>
    </row>
    <row r="96" spans="2:2">
      <c r="B96" t="s">
        <v>537</v>
      </c>
    </row>
    <row r="98" spans="2:2">
      <c r="B98" s="551" t="s">
        <v>538</v>
      </c>
    </row>
    <row r="99" spans="2:2">
      <c r="B99" s="405" t="s">
        <v>542</v>
      </c>
    </row>
    <row r="100" spans="2:2">
      <c r="B100" t="s">
        <v>543</v>
      </c>
    </row>
    <row r="102" spans="2:2">
      <c r="B102" s="551" t="s">
        <v>448</v>
      </c>
    </row>
    <row r="103" spans="2:2">
      <c r="B103" s="405" t="s">
        <v>449</v>
      </c>
    </row>
    <row r="104" spans="2:2">
      <c r="B104" s="405"/>
    </row>
    <row r="105" spans="2:2">
      <c r="B105" s="551" t="s">
        <v>91</v>
      </c>
    </row>
    <row r="106" spans="2:2">
      <c r="B106" s="405" t="s">
        <v>544</v>
      </c>
    </row>
    <row r="107" spans="2:2">
      <c r="B107" s="405" t="s">
        <v>545</v>
      </c>
    </row>
    <row r="108" spans="2:2">
      <c r="B108" s="405" t="s">
        <v>546</v>
      </c>
    </row>
    <row r="109" spans="2:2">
      <c r="B109" s="405" t="s">
        <v>547</v>
      </c>
    </row>
    <row r="110" spans="2:2">
      <c r="B110" s="405" t="s">
        <v>548</v>
      </c>
    </row>
    <row r="111" spans="2:2">
      <c r="B111" s="405"/>
    </row>
    <row r="112" spans="2:2">
      <c r="B112" s="551" t="s">
        <v>90</v>
      </c>
    </row>
    <row r="113" spans="2:2">
      <c r="B113" s="405" t="s">
        <v>549</v>
      </c>
    </row>
    <row r="114" spans="2:2">
      <c r="B114" s="405" t="s">
        <v>552</v>
      </c>
    </row>
    <row r="115" spans="2:2">
      <c r="B115" t="s">
        <v>550</v>
      </c>
    </row>
    <row r="117" spans="2:2">
      <c r="B117" s="551" t="s">
        <v>450</v>
      </c>
    </row>
    <row r="118" spans="2:2">
      <c r="B118" s="551"/>
    </row>
    <row r="119" spans="2:2">
      <c r="B119" s="551" t="s">
        <v>551</v>
      </c>
    </row>
    <row r="120" spans="2:2">
      <c r="B120" s="405" t="s">
        <v>553</v>
      </c>
    </row>
    <row r="121" spans="2:2">
      <c r="B121" s="405" t="s">
        <v>554</v>
      </c>
    </row>
    <row r="122" spans="2:2">
      <c r="B122" s="551"/>
    </row>
    <row r="123" spans="2:2">
      <c r="B123" s="551" t="s">
        <v>555</v>
      </c>
    </row>
    <row r="124" spans="2:2">
      <c r="B124" s="405" t="s">
        <v>556</v>
      </c>
    </row>
    <row r="125" spans="2:2">
      <c r="B125" t="s">
        <v>557</v>
      </c>
    </row>
    <row r="126" spans="2:2">
      <c r="B126" s="551"/>
    </row>
    <row r="127" spans="2:2">
      <c r="B127" s="551" t="s">
        <v>558</v>
      </c>
    </row>
    <row r="128" spans="2:2">
      <c r="B128" s="405" t="s">
        <v>559</v>
      </c>
    </row>
    <row r="130" spans="2:2">
      <c r="B130" s="551" t="s">
        <v>451</v>
      </c>
    </row>
    <row r="131" spans="2:2">
      <c r="B131" s="405" t="s">
        <v>452</v>
      </c>
    </row>
    <row r="132" spans="2:2">
      <c r="B132" s="405" t="s">
        <v>561</v>
      </c>
    </row>
    <row r="133" spans="2:2">
      <c r="B133" s="405" t="s">
        <v>560</v>
      </c>
    </row>
    <row r="134" spans="2:2">
      <c r="B134" s="405" t="s">
        <v>453</v>
      </c>
    </row>
    <row r="135" spans="2:2">
      <c r="B135" s="405" t="s">
        <v>454</v>
      </c>
    </row>
    <row r="136" spans="2:2">
      <c r="B136" s="405" t="s">
        <v>455</v>
      </c>
    </row>
    <row r="138" spans="2:2">
      <c r="B138" s="551" t="s">
        <v>562</v>
      </c>
    </row>
    <row r="139" spans="2:2">
      <c r="B139" s="405" t="s">
        <v>563</v>
      </c>
    </row>
    <row r="140" spans="2:2">
      <c r="B140" s="405" t="s">
        <v>564</v>
      </c>
    </row>
    <row r="142" spans="2:2">
      <c r="B142" s="551" t="s">
        <v>565</v>
      </c>
    </row>
    <row r="143" spans="2:2">
      <c r="B143" s="405" t="s">
        <v>566</v>
      </c>
    </row>
    <row r="144" spans="2:2">
      <c r="B144" s="405" t="s">
        <v>567</v>
      </c>
    </row>
    <row r="145" spans="2:2">
      <c r="B145" t="s">
        <v>568</v>
      </c>
    </row>
    <row r="147" spans="2:2">
      <c r="B147" s="551" t="s">
        <v>569</v>
      </c>
    </row>
    <row r="148" spans="2:2">
      <c r="B148" s="405" t="s">
        <v>570</v>
      </c>
    </row>
    <row r="150" spans="2:2">
      <c r="B150" s="551" t="s">
        <v>287</v>
      </c>
    </row>
    <row r="151" spans="2:2">
      <c r="B151" s="405" t="s">
        <v>456</v>
      </c>
    </row>
    <row r="153" spans="2:2">
      <c r="B153" s="551" t="s">
        <v>457</v>
      </c>
    </row>
    <row r="154" spans="2:2">
      <c r="B154" s="405" t="s">
        <v>458</v>
      </c>
    </row>
    <row r="156" spans="2:2">
      <c r="B156" s="551" t="s">
        <v>290</v>
      </c>
    </row>
    <row r="157" spans="2:2">
      <c r="B157" s="405" t="s">
        <v>459</v>
      </c>
    </row>
    <row r="158" spans="2:2">
      <c r="B158" s="405" t="s">
        <v>460</v>
      </c>
    </row>
    <row r="160" spans="2:2">
      <c r="B160" s="551" t="s">
        <v>461</v>
      </c>
    </row>
    <row r="161" spans="2:2">
      <c r="B161" s="405" t="s">
        <v>462</v>
      </c>
    </row>
    <row r="162" spans="2:2">
      <c r="B162" s="405"/>
    </row>
    <row r="163" spans="2:2">
      <c r="B163" s="551" t="s">
        <v>571</v>
      </c>
    </row>
    <row r="164" spans="2:2">
      <c r="B164" s="405" t="s">
        <v>572</v>
      </c>
    </row>
    <row r="165" spans="2:2">
      <c r="B165" s="405" t="s">
        <v>573</v>
      </c>
    </row>
    <row r="166" spans="2:2">
      <c r="B166" s="405"/>
    </row>
    <row r="167" spans="2:2">
      <c r="B167" s="551" t="s">
        <v>574</v>
      </c>
    </row>
    <row r="168" spans="2:2">
      <c r="B168" t="s">
        <v>575</v>
      </c>
    </row>
    <row r="170" spans="2:2">
      <c r="B170" s="574" t="s">
        <v>576</v>
      </c>
    </row>
    <row r="171" spans="2:2">
      <c r="B171" s="405" t="s">
        <v>577</v>
      </c>
    </row>
    <row r="172" spans="2:2">
      <c r="B172" s="405" t="s">
        <v>578</v>
      </c>
    </row>
    <row r="173" spans="2:2">
      <c r="B173" s="405"/>
    </row>
    <row r="174" spans="2:2">
      <c r="B174" s="551" t="s">
        <v>463</v>
      </c>
    </row>
    <row r="175" spans="2:2">
      <c r="B175" s="551"/>
    </row>
    <row r="176" spans="2:2">
      <c r="B176" s="551" t="s">
        <v>464</v>
      </c>
    </row>
    <row r="177" spans="2:2">
      <c r="B177" s="405" t="s">
        <v>465</v>
      </c>
    </row>
    <row r="178" spans="2:2">
      <c r="B178" s="405" t="s">
        <v>466</v>
      </c>
    </row>
    <row r="179" spans="2:2">
      <c r="B179" s="551"/>
    </row>
    <row r="180" spans="2:2">
      <c r="B180" s="551" t="s">
        <v>467</v>
      </c>
    </row>
    <row r="181" spans="2:2">
      <c r="B181" s="405" t="s">
        <v>468</v>
      </c>
    </row>
    <row r="182" spans="2:2">
      <c r="B182" s="405" t="s">
        <v>469</v>
      </c>
    </row>
    <row r="184" spans="2:2">
      <c r="B184" s="551" t="s">
        <v>470</v>
      </c>
    </row>
    <row r="185" spans="2:2">
      <c r="B185" s="405" t="s">
        <v>471</v>
      </c>
    </row>
    <row r="186" spans="2:2">
      <c r="B186" s="405" t="s">
        <v>472</v>
      </c>
    </row>
    <row r="187" spans="2:2">
      <c r="B187" s="405" t="s">
        <v>473</v>
      </c>
    </row>
    <row r="188" spans="2:2">
      <c r="B188" s="405" t="s">
        <v>474</v>
      </c>
    </row>
    <row r="190" spans="2:2">
      <c r="B190" s="551" t="s">
        <v>475</v>
      </c>
    </row>
    <row r="191" spans="2:2">
      <c r="B191" s="405" t="s">
        <v>476</v>
      </c>
    </row>
    <row r="192" spans="2:2">
      <c r="B192" s="405" t="s">
        <v>477</v>
      </c>
    </row>
    <row r="193" spans="2:2">
      <c r="B193" s="405" t="s">
        <v>478</v>
      </c>
    </row>
    <row r="194" spans="2:2">
      <c r="B194" s="405" t="s">
        <v>479</v>
      </c>
    </row>
    <row r="196" spans="2:2">
      <c r="B196" s="551" t="s">
        <v>480</v>
      </c>
    </row>
    <row r="197" spans="2:2">
      <c r="B197" s="405" t="s">
        <v>481</v>
      </c>
    </row>
    <row r="198" spans="2:2">
      <c r="B198" s="405" t="s">
        <v>482</v>
      </c>
    </row>
    <row r="199" spans="2:2">
      <c r="B199" s="405" t="s">
        <v>483</v>
      </c>
    </row>
    <row r="200" spans="2:2">
      <c r="B200" s="405" t="s">
        <v>484</v>
      </c>
    </row>
    <row r="201" spans="2:2">
      <c r="B201" s="405" t="s">
        <v>485</v>
      </c>
    </row>
    <row r="203" spans="2:2">
      <c r="B203" s="551" t="s">
        <v>486</v>
      </c>
    </row>
    <row r="204" spans="2:2">
      <c r="B204" s="405" t="s">
        <v>487</v>
      </c>
    </row>
    <row r="205" spans="2:2">
      <c r="B205" s="405" t="s">
        <v>488</v>
      </c>
    </row>
    <row r="207" spans="2:2">
      <c r="B207" s="551" t="s">
        <v>489</v>
      </c>
    </row>
    <row r="208" spans="2:2">
      <c r="B208" s="405" t="s">
        <v>490</v>
      </c>
    </row>
    <row r="209" spans="2:2">
      <c r="B209" s="405" t="s">
        <v>491</v>
      </c>
    </row>
    <row r="210" spans="2:2">
      <c r="B210" s="405" t="s">
        <v>492</v>
      </c>
    </row>
    <row r="211" spans="2:2">
      <c r="B211" s="405" t="s">
        <v>493</v>
      </c>
    </row>
  </sheetData>
  <mergeCells count="7">
    <mergeCell ref="B22:K22"/>
    <mergeCell ref="B1:E1"/>
    <mergeCell ref="B15:E15"/>
    <mergeCell ref="F15:I15"/>
    <mergeCell ref="J15:K15"/>
    <mergeCell ref="B20:K20"/>
    <mergeCell ref="B21:K21"/>
  </mergeCells>
  <hyperlinks>
    <hyperlink ref="M2" location="Indice!A1" display="(voltar ao índice)" xr:uid="{00000000-0004-0000-0100-000000000000}"/>
  </hyperlinks>
  <printOptions horizontalCentered="1"/>
  <pageMargins left="0.27559055118110237" right="0.27559055118110237" top="0.6692913385826772" bottom="0.27559055118110237" header="0" footer="0"/>
  <pageSetup paperSize="9" scale="58" fitToWidth="2" fitToHeight="2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78260-B63C-49BB-858E-E01788E012D5}">
  <sheetPr>
    <tabColor theme="5" tint="-0.249977111117893"/>
    <pageSetUpPr fitToPage="1"/>
  </sheetPr>
  <dimension ref="A1:M34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M2" sqref="M2"/>
    </sheetView>
  </sheetViews>
  <sheetFormatPr defaultRowHeight="15"/>
  <cols>
    <col min="1" max="1" width="6.7109375" style="625" customWidth="1"/>
    <col min="2" max="2" width="21.7109375" style="625" customWidth="1"/>
    <col min="3" max="11" width="11.7109375" style="625" customWidth="1"/>
    <col min="12" max="12" width="6.7109375" style="625" customWidth="1"/>
    <col min="13" max="13" width="14" style="625" bestFit="1" customWidth="1"/>
    <col min="14" max="257" width="9.140625" style="625"/>
    <col min="258" max="258" width="16" style="625" customWidth="1"/>
    <col min="259" max="513" width="9.140625" style="625"/>
    <col min="514" max="514" width="16" style="625" customWidth="1"/>
    <col min="515" max="769" width="9.140625" style="625"/>
    <col min="770" max="770" width="16" style="625" customWidth="1"/>
    <col min="771" max="1025" width="9.140625" style="625"/>
    <col min="1026" max="1026" width="16" style="625" customWidth="1"/>
    <col min="1027" max="1281" width="9.140625" style="625"/>
    <col min="1282" max="1282" width="16" style="625" customWidth="1"/>
    <col min="1283" max="1537" width="9.140625" style="625"/>
    <col min="1538" max="1538" width="16" style="625" customWidth="1"/>
    <col min="1539" max="1793" width="9.140625" style="625"/>
    <col min="1794" max="1794" width="16" style="625" customWidth="1"/>
    <col min="1795" max="2049" width="9.140625" style="625"/>
    <col min="2050" max="2050" width="16" style="625" customWidth="1"/>
    <col min="2051" max="2305" width="9.140625" style="625"/>
    <col min="2306" max="2306" width="16" style="625" customWidth="1"/>
    <col min="2307" max="2561" width="9.140625" style="625"/>
    <col min="2562" max="2562" width="16" style="625" customWidth="1"/>
    <col min="2563" max="2817" width="9.140625" style="625"/>
    <col min="2818" max="2818" width="16" style="625" customWidth="1"/>
    <col min="2819" max="3073" width="9.140625" style="625"/>
    <col min="3074" max="3074" width="16" style="625" customWidth="1"/>
    <col min="3075" max="3329" width="9.140625" style="625"/>
    <col min="3330" max="3330" width="16" style="625" customWidth="1"/>
    <col min="3331" max="3585" width="9.140625" style="625"/>
    <col min="3586" max="3586" width="16" style="625" customWidth="1"/>
    <col min="3587" max="3841" width="9.140625" style="625"/>
    <col min="3842" max="3842" width="16" style="625" customWidth="1"/>
    <col min="3843" max="4097" width="9.140625" style="625"/>
    <col min="4098" max="4098" width="16" style="625" customWidth="1"/>
    <col min="4099" max="4353" width="9.140625" style="625"/>
    <col min="4354" max="4354" width="16" style="625" customWidth="1"/>
    <col min="4355" max="4609" width="9.140625" style="625"/>
    <col min="4610" max="4610" width="16" style="625" customWidth="1"/>
    <col min="4611" max="4865" width="9.140625" style="625"/>
    <col min="4866" max="4866" width="16" style="625" customWidth="1"/>
    <col min="4867" max="5121" width="9.140625" style="625"/>
    <col min="5122" max="5122" width="16" style="625" customWidth="1"/>
    <col min="5123" max="5377" width="9.140625" style="625"/>
    <col min="5378" max="5378" width="16" style="625" customWidth="1"/>
    <col min="5379" max="5633" width="9.140625" style="625"/>
    <col min="5634" max="5634" width="16" style="625" customWidth="1"/>
    <col min="5635" max="5889" width="9.140625" style="625"/>
    <col min="5890" max="5890" width="16" style="625" customWidth="1"/>
    <col min="5891" max="6145" width="9.140625" style="625"/>
    <col min="6146" max="6146" width="16" style="625" customWidth="1"/>
    <col min="6147" max="6401" width="9.140625" style="625"/>
    <col min="6402" max="6402" width="16" style="625" customWidth="1"/>
    <col min="6403" max="6657" width="9.140625" style="625"/>
    <col min="6658" max="6658" width="16" style="625" customWidth="1"/>
    <col min="6659" max="6913" width="9.140625" style="625"/>
    <col min="6914" max="6914" width="16" style="625" customWidth="1"/>
    <col min="6915" max="7169" width="9.140625" style="625"/>
    <col min="7170" max="7170" width="16" style="625" customWidth="1"/>
    <col min="7171" max="7425" width="9.140625" style="625"/>
    <col min="7426" max="7426" width="16" style="625" customWidth="1"/>
    <col min="7427" max="7681" width="9.140625" style="625"/>
    <col min="7682" max="7682" width="16" style="625" customWidth="1"/>
    <col min="7683" max="7937" width="9.140625" style="625"/>
    <col min="7938" max="7938" width="16" style="625" customWidth="1"/>
    <col min="7939" max="8193" width="9.140625" style="625"/>
    <col min="8194" max="8194" width="16" style="625" customWidth="1"/>
    <col min="8195" max="8449" width="9.140625" style="625"/>
    <col min="8450" max="8450" width="16" style="625" customWidth="1"/>
    <col min="8451" max="8705" width="9.140625" style="625"/>
    <col min="8706" max="8706" width="16" style="625" customWidth="1"/>
    <col min="8707" max="8961" width="9.140625" style="625"/>
    <col min="8962" max="8962" width="16" style="625" customWidth="1"/>
    <col min="8963" max="9217" width="9.140625" style="625"/>
    <col min="9218" max="9218" width="16" style="625" customWidth="1"/>
    <col min="9219" max="9473" width="9.140625" style="625"/>
    <col min="9474" max="9474" width="16" style="625" customWidth="1"/>
    <col min="9475" max="9729" width="9.140625" style="625"/>
    <col min="9730" max="9730" width="16" style="625" customWidth="1"/>
    <col min="9731" max="9985" width="9.140625" style="625"/>
    <col min="9986" max="9986" width="16" style="625" customWidth="1"/>
    <col min="9987" max="10241" width="9.140625" style="625"/>
    <col min="10242" max="10242" width="16" style="625" customWidth="1"/>
    <col min="10243" max="10497" width="9.140625" style="625"/>
    <col min="10498" max="10498" width="16" style="625" customWidth="1"/>
    <col min="10499" max="10753" width="9.140625" style="625"/>
    <col min="10754" max="10754" width="16" style="625" customWidth="1"/>
    <col min="10755" max="11009" width="9.140625" style="625"/>
    <col min="11010" max="11010" width="16" style="625" customWidth="1"/>
    <col min="11011" max="11265" width="9.140625" style="625"/>
    <col min="11266" max="11266" width="16" style="625" customWidth="1"/>
    <col min="11267" max="11521" width="9.140625" style="625"/>
    <col min="11522" max="11522" width="16" style="625" customWidth="1"/>
    <col min="11523" max="11777" width="9.140625" style="625"/>
    <col min="11778" max="11778" width="16" style="625" customWidth="1"/>
    <col min="11779" max="12033" width="9.140625" style="625"/>
    <col min="12034" max="12034" width="16" style="625" customWidth="1"/>
    <col min="12035" max="12289" width="9.140625" style="625"/>
    <col min="12290" max="12290" width="16" style="625" customWidth="1"/>
    <col min="12291" max="12545" width="9.140625" style="625"/>
    <col min="12546" max="12546" width="16" style="625" customWidth="1"/>
    <col min="12547" max="12801" width="9.140625" style="625"/>
    <col min="12802" max="12802" width="16" style="625" customWidth="1"/>
    <col min="12803" max="13057" width="9.140625" style="625"/>
    <col min="13058" max="13058" width="16" style="625" customWidth="1"/>
    <col min="13059" max="13313" width="9.140625" style="625"/>
    <col min="13314" max="13314" width="16" style="625" customWidth="1"/>
    <col min="13315" max="13569" width="9.140625" style="625"/>
    <col min="13570" max="13570" width="16" style="625" customWidth="1"/>
    <col min="13571" max="13825" width="9.140625" style="625"/>
    <col min="13826" max="13826" width="16" style="625" customWidth="1"/>
    <col min="13827" max="14081" width="9.140625" style="625"/>
    <col min="14082" max="14082" width="16" style="625" customWidth="1"/>
    <col min="14083" max="14337" width="9.140625" style="625"/>
    <col min="14338" max="14338" width="16" style="625" customWidth="1"/>
    <col min="14339" max="14593" width="9.140625" style="625"/>
    <col min="14594" max="14594" width="16" style="625" customWidth="1"/>
    <col min="14595" max="14849" width="9.140625" style="625"/>
    <col min="14850" max="14850" width="16" style="625" customWidth="1"/>
    <col min="14851" max="15105" width="9.140625" style="625"/>
    <col min="15106" max="15106" width="16" style="625" customWidth="1"/>
    <col min="15107" max="15361" width="9.140625" style="625"/>
    <col min="15362" max="15362" width="16" style="625" customWidth="1"/>
    <col min="15363" max="15617" width="9.140625" style="625"/>
    <col min="15618" max="15618" width="16" style="625" customWidth="1"/>
    <col min="15619" max="15873" width="9.140625" style="625"/>
    <col min="15874" max="15874" width="16" style="625" customWidth="1"/>
    <col min="15875" max="16129" width="9.140625" style="625"/>
    <col min="16130" max="16130" width="16" style="625" customWidth="1"/>
    <col min="16131" max="16384" width="9.140625" style="625"/>
  </cols>
  <sheetData>
    <row r="1" spans="2:13">
      <c r="B1" s="778" t="s">
        <v>675</v>
      </c>
      <c r="C1" s="778"/>
      <c r="D1" s="778"/>
      <c r="E1" s="778"/>
      <c r="F1" s="778"/>
      <c r="G1" s="778"/>
      <c r="H1" s="778"/>
      <c r="I1" s="778"/>
      <c r="J1" s="778"/>
      <c r="K1" s="778"/>
    </row>
    <row r="2" spans="2:13" ht="18" customHeight="1">
      <c r="B2" s="600"/>
      <c r="C2" s="600"/>
      <c r="D2" s="600"/>
      <c r="E2" s="600"/>
      <c r="F2" s="600"/>
      <c r="G2" s="600"/>
      <c r="H2" s="600"/>
      <c r="I2" s="600"/>
      <c r="J2" s="600"/>
      <c r="K2" s="600"/>
      <c r="M2" s="342" t="s">
        <v>684</v>
      </c>
    </row>
    <row r="3" spans="2:13" ht="15" customHeight="1">
      <c r="B3" s="626"/>
      <c r="C3" s="627"/>
      <c r="D3" s="627"/>
      <c r="E3" s="627"/>
      <c r="F3" s="627"/>
      <c r="G3" s="627"/>
      <c r="H3" s="627"/>
      <c r="I3" s="627"/>
      <c r="J3" s="784" t="s">
        <v>625</v>
      </c>
      <c r="K3" s="784"/>
    </row>
    <row r="4" spans="2:13" ht="21" customHeight="1">
      <c r="B4" s="779" t="s">
        <v>655</v>
      </c>
      <c r="C4" s="781">
        <v>2022</v>
      </c>
      <c r="D4" s="781"/>
      <c r="E4" s="781"/>
      <c r="F4" s="781">
        <v>2023</v>
      </c>
      <c r="G4" s="781"/>
      <c r="H4" s="781"/>
      <c r="I4" s="781" t="s">
        <v>333</v>
      </c>
      <c r="J4" s="781"/>
      <c r="K4" s="781"/>
    </row>
    <row r="5" spans="2:13" ht="21" customHeight="1">
      <c r="B5" s="780"/>
      <c r="C5" s="605" t="s">
        <v>29</v>
      </c>
      <c r="D5" s="605" t="s">
        <v>95</v>
      </c>
      <c r="E5" s="605" t="s">
        <v>96</v>
      </c>
      <c r="F5" s="605" t="s">
        <v>29</v>
      </c>
      <c r="G5" s="605" t="s">
        <v>95</v>
      </c>
      <c r="H5" s="605" t="s">
        <v>96</v>
      </c>
      <c r="I5" s="605" t="s">
        <v>29</v>
      </c>
      <c r="J5" s="605" t="s">
        <v>95</v>
      </c>
      <c r="K5" s="605" t="s">
        <v>96</v>
      </c>
    </row>
    <row r="6" spans="2:13" ht="9" customHeight="1"/>
    <row r="7" spans="2:13">
      <c r="B7" s="628" t="s">
        <v>622</v>
      </c>
      <c r="C7" s="629">
        <v>5995.265817945934</v>
      </c>
      <c r="D7" s="629">
        <v>5849.1601060785315</v>
      </c>
      <c r="E7" s="629">
        <v>146.10571186740526</v>
      </c>
      <c r="F7" s="630">
        <v>6757.9219812888305</v>
      </c>
      <c r="G7" s="630">
        <v>6618.7702501413551</v>
      </c>
      <c r="H7" s="630">
        <v>139.15173114747273</v>
      </c>
      <c r="I7" s="611">
        <v>12.720973289624608</v>
      </c>
      <c r="J7" s="611">
        <v>13.157618018748257</v>
      </c>
      <c r="K7" s="611">
        <v>-4.7595543193023486</v>
      </c>
    </row>
    <row r="8" spans="2:13">
      <c r="B8" s="632" t="s">
        <v>656</v>
      </c>
      <c r="C8" s="633">
        <v>13411.246575342466</v>
      </c>
      <c r="D8" s="633">
        <v>13070.049315068492</v>
      </c>
      <c r="E8" s="633">
        <v>341.19726027397257</v>
      </c>
      <c r="F8" s="633">
        <v>15321.479452054795</v>
      </c>
      <c r="G8" s="633">
        <v>14951.353424657535</v>
      </c>
      <c r="H8" s="633">
        <v>370.12602739726026</v>
      </c>
      <c r="I8" s="614">
        <v>14.243514694781831</v>
      </c>
      <c r="J8" s="614">
        <v>14.394009266821067</v>
      </c>
      <c r="K8" s="614">
        <v>8.4786047520014165</v>
      </c>
    </row>
    <row r="9" spans="2:13">
      <c r="B9" s="632" t="s">
        <v>657</v>
      </c>
      <c r="C9" s="633">
        <v>13297.802739726027</v>
      </c>
      <c r="D9" s="633">
        <v>12982.975342465754</v>
      </c>
      <c r="E9" s="633">
        <v>314.82739726027398</v>
      </c>
      <c r="F9" s="633">
        <v>15207.501369863014</v>
      </c>
      <c r="G9" s="633">
        <v>14853.6</v>
      </c>
      <c r="H9" s="633">
        <v>353.90136986301371</v>
      </c>
      <c r="I9" s="614">
        <v>14.361008863757085</v>
      </c>
      <c r="J9" s="614">
        <v>14.408289380444698</v>
      </c>
      <c r="K9" s="614">
        <v>12.411236424394319</v>
      </c>
    </row>
    <row r="10" spans="2:13">
      <c r="B10" s="632" t="s">
        <v>658</v>
      </c>
      <c r="C10" s="633">
        <v>8498.2876712328762</v>
      </c>
      <c r="D10" s="633">
        <v>8288.7397260273974</v>
      </c>
      <c r="E10" s="633">
        <v>209.54794520547946</v>
      </c>
      <c r="F10" s="633">
        <v>9823.6328767123287</v>
      </c>
      <c r="G10" s="633">
        <v>9566.3205479452063</v>
      </c>
      <c r="H10" s="633">
        <v>257.31232876712329</v>
      </c>
      <c r="I10" s="614">
        <v>15.595438242998192</v>
      </c>
      <c r="J10" s="614">
        <v>15.413450827827162</v>
      </c>
      <c r="K10" s="614">
        <v>22.794011897757724</v>
      </c>
    </row>
    <row r="11" spans="2:13">
      <c r="B11" s="632" t="s">
        <v>659</v>
      </c>
      <c r="C11" s="633">
        <v>6746.4438356164383</v>
      </c>
      <c r="D11" s="633">
        <v>6577.4246575342468</v>
      </c>
      <c r="E11" s="633">
        <v>169.01917808219179</v>
      </c>
      <c r="F11" s="633">
        <v>7889.5917808219174</v>
      </c>
      <c r="G11" s="633">
        <v>7693.7698630136983</v>
      </c>
      <c r="H11" s="633">
        <v>195.82191780821918</v>
      </c>
      <c r="I11" s="614">
        <v>16.944452115208737</v>
      </c>
      <c r="J11" s="614">
        <v>16.972375414452081</v>
      </c>
      <c r="K11" s="614">
        <v>15.85780976463723</v>
      </c>
    </row>
    <row r="12" spans="2:13">
      <c r="B12" s="632" t="s">
        <v>660</v>
      </c>
      <c r="C12" s="633">
        <v>3281.2520547945205</v>
      </c>
      <c r="D12" s="633">
        <v>3183.3506849315067</v>
      </c>
      <c r="E12" s="633">
        <v>97.901369863013699</v>
      </c>
      <c r="F12" s="633">
        <v>4002.6383561643834</v>
      </c>
      <c r="G12" s="633">
        <v>3879.6109589041098</v>
      </c>
      <c r="H12" s="633">
        <v>123.02739726027397</v>
      </c>
      <c r="I12" s="614">
        <v>21.985092559889846</v>
      </c>
      <c r="J12" s="614">
        <v>21.871931272554214</v>
      </c>
      <c r="K12" s="614">
        <v>25.664633122516374</v>
      </c>
    </row>
    <row r="13" spans="2:13">
      <c r="B13" s="632" t="s">
        <v>661</v>
      </c>
      <c r="C13" s="633">
        <v>715.30684931506846</v>
      </c>
      <c r="D13" s="633">
        <v>684.64931506849314</v>
      </c>
      <c r="E13" s="633">
        <v>30.657534246575342</v>
      </c>
      <c r="F13" s="633">
        <v>767.41643835616435</v>
      </c>
      <c r="G13" s="633">
        <v>718.90410958904113</v>
      </c>
      <c r="H13" s="633">
        <v>48.512328767123286</v>
      </c>
      <c r="I13" s="614">
        <v>7.2849280125015792</v>
      </c>
      <c r="J13" s="614">
        <v>5.0032613436736</v>
      </c>
      <c r="K13" s="614">
        <v>58.239499553172472</v>
      </c>
    </row>
    <row r="14" spans="2:13">
      <c r="B14" s="632" t="s">
        <v>72</v>
      </c>
      <c r="C14" s="633">
        <v>17757.545205479451</v>
      </c>
      <c r="D14" s="633">
        <v>17306.21095890411</v>
      </c>
      <c r="E14" s="633">
        <v>451.33424657534249</v>
      </c>
      <c r="F14" s="633">
        <v>20001.635616438358</v>
      </c>
      <c r="G14" s="633">
        <v>19461.386301369865</v>
      </c>
      <c r="H14" s="633">
        <v>540.24931506849316</v>
      </c>
      <c r="I14" s="614">
        <v>12.637390951236021</v>
      </c>
      <c r="J14" s="614">
        <v>12.453190057508854</v>
      </c>
      <c r="K14" s="614">
        <v>19.700492299847632</v>
      </c>
    </row>
    <row r="15" spans="2:13">
      <c r="B15" s="632" t="s">
        <v>662</v>
      </c>
      <c r="C15" s="633">
        <v>6834.7150684931503</v>
      </c>
      <c r="D15" s="633">
        <v>6683.2657534246573</v>
      </c>
      <c r="E15" s="633">
        <v>151.44931506849315</v>
      </c>
      <c r="F15" s="633">
        <v>7867.6191780821919</v>
      </c>
      <c r="G15" s="633">
        <v>7726.7479452054795</v>
      </c>
      <c r="H15" s="633">
        <v>140.87123287671233</v>
      </c>
      <c r="I15" s="614">
        <v>15.11261404810495</v>
      </c>
      <c r="J15" s="614">
        <v>15.613357754719212</v>
      </c>
      <c r="K15" s="614">
        <v>-6.9845691854049461</v>
      </c>
    </row>
    <row r="16" spans="2:13">
      <c r="B16" s="632" t="s">
        <v>663</v>
      </c>
      <c r="C16" s="633">
        <v>4769.2383561643837</v>
      </c>
      <c r="D16" s="633">
        <v>4673.3698630136987</v>
      </c>
      <c r="E16" s="633">
        <v>95.868493150684927</v>
      </c>
      <c r="F16" s="633">
        <v>5600.1342465753423</v>
      </c>
      <c r="G16" s="633">
        <v>5494.1835616438357</v>
      </c>
      <c r="H16" s="633">
        <v>105.95068493150686</v>
      </c>
      <c r="I16" s="614">
        <v>17.421982890349792</v>
      </c>
      <c r="J16" s="614">
        <v>17.563636576815298</v>
      </c>
      <c r="K16" s="614">
        <v>10.51668952903522</v>
      </c>
    </row>
    <row r="17" spans="1:11">
      <c r="B17" s="632" t="s">
        <v>664</v>
      </c>
      <c r="C17" s="633">
        <v>2589.4575342465755</v>
      </c>
      <c r="D17" s="633">
        <v>2551.3972602739727</v>
      </c>
      <c r="E17" s="633">
        <v>38.060273972602737</v>
      </c>
      <c r="F17" s="633">
        <v>3261.7479452054795</v>
      </c>
      <c r="G17" s="633">
        <v>3208.6164383561645</v>
      </c>
      <c r="H17" s="633">
        <v>53.131506849315066</v>
      </c>
      <c r="I17" s="614">
        <v>25.962596492416029</v>
      </c>
      <c r="J17" s="614">
        <v>25.759186478534456</v>
      </c>
      <c r="K17" s="614">
        <v>39.598329974085814</v>
      </c>
    </row>
    <row r="18" spans="1:11">
      <c r="B18" s="632" t="s">
        <v>665</v>
      </c>
      <c r="C18" s="633">
        <v>2141.1534246575343</v>
      </c>
      <c r="D18" s="633">
        <v>2102.2602739726026</v>
      </c>
      <c r="E18" s="633">
        <v>38.893150684931506</v>
      </c>
      <c r="F18" s="633">
        <v>2802.3315068493152</v>
      </c>
      <c r="G18" s="633">
        <v>2747.7534246575342</v>
      </c>
      <c r="H18" s="633">
        <v>54.578082191780823</v>
      </c>
      <c r="I18" s="614">
        <v>30.879528509150749</v>
      </c>
      <c r="J18" s="614">
        <v>30.704720946144075</v>
      </c>
      <c r="K18" s="614">
        <v>40.328261482107642</v>
      </c>
    </row>
    <row r="19" spans="1:11">
      <c r="B19" s="632" t="s">
        <v>666</v>
      </c>
      <c r="C19" s="633">
        <v>8438.7917808219172</v>
      </c>
      <c r="D19" s="633">
        <v>8196.805479452054</v>
      </c>
      <c r="E19" s="633">
        <v>241.98630136986301</v>
      </c>
      <c r="F19" s="633">
        <v>8867.7917808219172</v>
      </c>
      <c r="G19" s="633">
        <v>8601.9589041095896</v>
      </c>
      <c r="H19" s="633">
        <v>265.83287671232875</v>
      </c>
      <c r="I19" s="614">
        <v>5.0836661354170358</v>
      </c>
      <c r="J19" s="614">
        <v>4.9428210254980893</v>
      </c>
      <c r="K19" s="614">
        <v>9.8545145768468672</v>
      </c>
    </row>
    <row r="20" spans="1:11">
      <c r="B20" s="632" t="s">
        <v>667</v>
      </c>
      <c r="C20" s="633">
        <v>6308.046575342466</v>
      </c>
      <c r="D20" s="633">
        <v>6148.8438356164388</v>
      </c>
      <c r="E20" s="633">
        <v>159.2027397260274</v>
      </c>
      <c r="F20" s="633">
        <v>7296.4794520547948</v>
      </c>
      <c r="G20" s="633">
        <v>7123.2684931506847</v>
      </c>
      <c r="H20" s="633">
        <v>173.21095890410959</v>
      </c>
      <c r="I20" s="614">
        <v>15.669397251694617</v>
      </c>
      <c r="J20" s="614">
        <v>15.847282571887874</v>
      </c>
      <c r="K20" s="614">
        <v>8.7989812249393342</v>
      </c>
    </row>
    <row r="21" spans="1:11">
      <c r="B21" s="632" t="s">
        <v>668</v>
      </c>
      <c r="C21" s="633">
        <v>4848.0164383561641</v>
      </c>
      <c r="D21" s="633">
        <v>4713.3917808219176</v>
      </c>
      <c r="E21" s="633">
        <v>134.62465753424658</v>
      </c>
      <c r="F21" s="633">
        <v>5759.7890410958908</v>
      </c>
      <c r="G21" s="633">
        <v>5616.2246575342469</v>
      </c>
      <c r="H21" s="633">
        <v>143.56438356164384</v>
      </c>
      <c r="I21" s="614">
        <v>18.807126880305812</v>
      </c>
      <c r="J21" s="614">
        <v>19.154632559631914</v>
      </c>
      <c r="K21" s="614">
        <v>6.6404819080955653</v>
      </c>
    </row>
    <row r="22" spans="1:11">
      <c r="B22" s="632" t="s">
        <v>74</v>
      </c>
      <c r="C22" s="633">
        <v>3429.5972602739726</v>
      </c>
      <c r="D22" s="633">
        <v>3347.2082191780823</v>
      </c>
      <c r="E22" s="633">
        <v>82.389041095890406</v>
      </c>
      <c r="F22" s="633">
        <v>4141.3863013698628</v>
      </c>
      <c r="G22" s="633">
        <v>4053.9945205479453</v>
      </c>
      <c r="H22" s="633">
        <v>87.391780821917806</v>
      </c>
      <c r="I22" s="614">
        <v>20.75430399192205</v>
      </c>
      <c r="J22" s="614">
        <v>21.115695680964137</v>
      </c>
      <c r="K22" s="614">
        <v>6.0720936419260481</v>
      </c>
    </row>
    <row r="23" spans="1:11">
      <c r="B23" s="632" t="s">
        <v>669</v>
      </c>
      <c r="C23" s="633">
        <v>1975.1260273972603</v>
      </c>
      <c r="D23" s="633">
        <v>1903.9945205479453</v>
      </c>
      <c r="E23" s="633">
        <v>71.131506849315073</v>
      </c>
      <c r="F23" s="633">
        <v>2391.3945205479454</v>
      </c>
      <c r="G23" s="633">
        <v>2333.33698630137</v>
      </c>
      <c r="H23" s="633">
        <v>58.057534246575344</v>
      </c>
      <c r="I23" s="614">
        <v>21.075540870636321</v>
      </c>
      <c r="J23" s="614">
        <v>22.549564146322513</v>
      </c>
      <c r="K23" s="614">
        <v>-18.380002310981013</v>
      </c>
    </row>
    <row r="24" spans="1:11">
      <c r="B24" s="632" t="s">
        <v>670</v>
      </c>
      <c r="C24" s="633">
        <v>1306.2054794520548</v>
      </c>
      <c r="D24" s="633">
        <v>1233.695890410959</v>
      </c>
      <c r="E24" s="633">
        <v>72.509589041095893</v>
      </c>
      <c r="F24" s="633">
        <v>1579.9643835616439</v>
      </c>
      <c r="G24" s="633">
        <v>1476.1890410958904</v>
      </c>
      <c r="H24" s="633">
        <v>103.77534246575343</v>
      </c>
      <c r="I24" s="614">
        <v>20.958333770306133</v>
      </c>
      <c r="J24" s="614">
        <v>19.655828682719694</v>
      </c>
      <c r="K24" s="614">
        <v>43.119474042167305</v>
      </c>
    </row>
    <row r="25" spans="1:11" ht="6" customHeight="1"/>
    <row r="26" spans="1:11" ht="3" customHeight="1">
      <c r="B26" s="634"/>
      <c r="C26" s="634"/>
      <c r="D26" s="634"/>
      <c r="E26" s="634"/>
      <c r="F26" s="634"/>
      <c r="G26" s="634"/>
      <c r="H26" s="634"/>
      <c r="I26" s="634"/>
      <c r="J26" s="634"/>
      <c r="K26" s="634"/>
    </row>
    <row r="27" spans="1:11" s="443" customFormat="1" ht="9" customHeight="1">
      <c r="A27" s="635"/>
      <c r="B27" s="635"/>
      <c r="C27" s="603"/>
      <c r="D27" s="635"/>
      <c r="E27" s="635"/>
    </row>
    <row r="28" spans="1:11" ht="13.5" customHeight="1">
      <c r="B28" s="777" t="s">
        <v>654</v>
      </c>
      <c r="C28" s="777"/>
      <c r="D28" s="777"/>
      <c r="E28" s="777"/>
      <c r="F28" s="777"/>
      <c r="G28" s="777"/>
      <c r="H28" s="777"/>
      <c r="I28" s="777"/>
      <c r="J28" s="777"/>
      <c r="K28" s="777"/>
    </row>
    <row r="29" spans="1:11" ht="13.5" customHeight="1">
      <c r="B29" s="785" t="s">
        <v>682</v>
      </c>
      <c r="C29" s="783"/>
      <c r="D29" s="783"/>
      <c r="E29" s="783"/>
      <c r="F29" s="783"/>
      <c r="G29" s="783"/>
      <c r="H29" s="783"/>
      <c r="I29" s="783"/>
      <c r="J29" s="783"/>
      <c r="K29" s="783"/>
    </row>
    <row r="30" spans="1:11">
      <c r="B30" s="776" t="s">
        <v>678</v>
      </c>
      <c r="C30" s="776"/>
      <c r="D30" s="776"/>
      <c r="E30" s="776"/>
      <c r="F30" s="776"/>
      <c r="G30" s="776"/>
      <c r="H30" s="776"/>
      <c r="I30" s="776"/>
      <c r="J30" s="776"/>
      <c r="K30" s="776"/>
    </row>
    <row r="31" spans="1:11">
      <c r="B31" s="775" t="s">
        <v>624</v>
      </c>
      <c r="C31" s="775"/>
      <c r="D31" s="775"/>
      <c r="E31" s="775"/>
      <c r="F31" s="775"/>
      <c r="G31" s="775"/>
      <c r="H31" s="775"/>
      <c r="I31" s="775"/>
      <c r="J31" s="775"/>
      <c r="K31" s="775"/>
    </row>
    <row r="32" spans="1:11">
      <c r="B32" s="775" t="s">
        <v>679</v>
      </c>
      <c r="C32" s="775"/>
      <c r="D32" s="775"/>
      <c r="E32" s="775"/>
      <c r="F32" s="775"/>
      <c r="G32" s="775"/>
      <c r="H32" s="775"/>
      <c r="I32" s="775"/>
      <c r="J32" s="775"/>
      <c r="K32" s="775"/>
    </row>
    <row r="33" spans="2:11">
      <c r="B33" s="775" t="s">
        <v>680</v>
      </c>
      <c r="C33" s="775"/>
      <c r="D33" s="775"/>
      <c r="E33" s="775"/>
      <c r="F33" s="775"/>
      <c r="G33" s="775"/>
      <c r="H33" s="775"/>
      <c r="I33" s="775"/>
      <c r="J33" s="775"/>
      <c r="K33" s="775"/>
    </row>
    <row r="34" spans="2:11" ht="22.5" customHeight="1">
      <c r="B34" s="774" t="s">
        <v>681</v>
      </c>
      <c r="C34" s="774"/>
      <c r="D34" s="774"/>
      <c r="E34" s="774"/>
      <c r="F34" s="774"/>
      <c r="G34" s="774"/>
      <c r="H34" s="774"/>
      <c r="I34" s="774"/>
      <c r="J34" s="774"/>
      <c r="K34" s="774"/>
    </row>
  </sheetData>
  <mergeCells count="13">
    <mergeCell ref="B1:K1"/>
    <mergeCell ref="J3:K3"/>
    <mergeCell ref="B4:B5"/>
    <mergeCell ref="C4:E4"/>
    <mergeCell ref="F4:H4"/>
    <mergeCell ref="I4:K4"/>
    <mergeCell ref="B34:K34"/>
    <mergeCell ref="B28:K28"/>
    <mergeCell ref="B29:K29"/>
    <mergeCell ref="B30:K30"/>
    <mergeCell ref="B31:K31"/>
    <mergeCell ref="B32:K32"/>
    <mergeCell ref="B33:K33"/>
  </mergeCells>
  <hyperlinks>
    <hyperlink ref="M2" location="Indice!A1" tooltip="(voltar ao índice)" display="(voltar ao índice)" xr:uid="{168600FF-C281-4E50-9D03-984B3D592C53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5">
    <tabColor indexed="44"/>
    <pageSetUpPr fitToPage="1"/>
  </sheetPr>
  <dimension ref="B1:M748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12.75"/>
  <cols>
    <col min="1" max="1" width="6.7109375" style="67" customWidth="1"/>
    <col min="2" max="2" width="34.85546875" style="67" customWidth="1"/>
    <col min="3" max="11" width="11.42578125" style="67" customWidth="1"/>
    <col min="12" max="12" width="6.7109375" style="67" customWidth="1"/>
    <col min="13" max="13" width="14" style="67" customWidth="1"/>
    <col min="14" max="16384" width="9.140625" style="67"/>
  </cols>
  <sheetData>
    <row r="1" spans="2:13" ht="18" customHeight="1">
      <c r="B1" s="788" t="s">
        <v>338</v>
      </c>
      <c r="C1" s="788"/>
      <c r="D1" s="788"/>
      <c r="E1" s="788"/>
      <c r="F1" s="788"/>
      <c r="G1" s="788"/>
      <c r="H1" s="788"/>
      <c r="I1" s="788"/>
      <c r="J1" s="788"/>
      <c r="K1" s="788"/>
    </row>
    <row r="2" spans="2:13" ht="18" customHeight="1">
      <c r="C2" s="797"/>
      <c r="D2" s="797"/>
      <c r="E2" s="797"/>
      <c r="F2" s="797"/>
      <c r="G2" s="797"/>
      <c r="H2" s="797"/>
      <c r="I2" s="797"/>
      <c r="J2" s="797"/>
      <c r="K2" s="797"/>
      <c r="M2" s="342" t="s">
        <v>684</v>
      </c>
    </row>
    <row r="3" spans="2:13" ht="15" customHeight="1">
      <c r="C3" s="77"/>
      <c r="D3" s="77"/>
      <c r="E3" s="77"/>
      <c r="F3" s="77"/>
      <c r="G3" s="77"/>
      <c r="H3" s="77"/>
      <c r="I3" s="258"/>
      <c r="J3" s="259"/>
      <c r="K3" s="259"/>
    </row>
    <row r="4" spans="2:13" ht="30" customHeight="1">
      <c r="B4" s="790" t="s">
        <v>0</v>
      </c>
      <c r="C4" s="793">
        <v>2022</v>
      </c>
      <c r="D4" s="793"/>
      <c r="E4" s="793"/>
      <c r="F4" s="793">
        <v>2023</v>
      </c>
      <c r="G4" s="793"/>
      <c r="H4" s="793"/>
      <c r="I4" s="793" t="s">
        <v>53</v>
      </c>
      <c r="J4" s="793"/>
      <c r="K4" s="794"/>
    </row>
    <row r="5" spans="2:13" ht="21.75" customHeight="1">
      <c r="B5" s="791"/>
      <c r="C5" s="500" t="s">
        <v>55</v>
      </c>
      <c r="D5" s="500" t="s">
        <v>17</v>
      </c>
      <c r="E5" s="500" t="s">
        <v>18</v>
      </c>
      <c r="F5" s="500" t="s">
        <v>55</v>
      </c>
      <c r="G5" s="512" t="s">
        <v>17</v>
      </c>
      <c r="H5" s="500" t="s">
        <v>18</v>
      </c>
      <c r="I5" s="500" t="s">
        <v>55</v>
      </c>
      <c r="J5" s="500" t="s">
        <v>17</v>
      </c>
      <c r="K5" s="513" t="s">
        <v>18</v>
      </c>
    </row>
    <row r="6" spans="2:13" s="88" customFormat="1" ht="13.5" customHeight="1">
      <c r="B6" s="792"/>
      <c r="C6" s="795" t="s">
        <v>80</v>
      </c>
      <c r="D6" s="795"/>
      <c r="E6" s="795"/>
      <c r="F6" s="795" t="s">
        <v>80</v>
      </c>
      <c r="G6" s="795"/>
      <c r="H6" s="795"/>
      <c r="I6" s="795" t="s">
        <v>54</v>
      </c>
      <c r="J6" s="795"/>
      <c r="K6" s="796"/>
    </row>
    <row r="7" spans="2:13" ht="9" customHeight="1">
      <c r="B7" s="104"/>
      <c r="C7" s="104"/>
      <c r="D7" s="207"/>
      <c r="E7" s="207"/>
      <c r="F7" s="207"/>
      <c r="G7" s="207"/>
      <c r="H7" s="208"/>
      <c r="I7" s="208"/>
      <c r="J7" s="209"/>
      <c r="K7" s="209"/>
    </row>
    <row r="8" spans="2:13" ht="21.75" customHeight="1">
      <c r="B8" s="104" t="s">
        <v>29</v>
      </c>
      <c r="C8" s="210">
        <v>30764</v>
      </c>
      <c r="D8" s="210">
        <v>28021</v>
      </c>
      <c r="E8" s="210">
        <v>2743</v>
      </c>
      <c r="F8" s="210">
        <v>34062</v>
      </c>
      <c r="G8" s="210">
        <v>31211</v>
      </c>
      <c r="H8" s="210">
        <v>2851</v>
      </c>
      <c r="I8" s="109">
        <v>10.72032245481731</v>
      </c>
      <c r="J8" s="109">
        <v>11.384318903679391</v>
      </c>
      <c r="K8" s="109">
        <v>3.9372949325555906</v>
      </c>
    </row>
    <row r="9" spans="2:13" ht="21.75" customHeight="1">
      <c r="B9" s="124" t="s">
        <v>19</v>
      </c>
      <c r="C9" s="210">
        <v>15365</v>
      </c>
      <c r="D9" s="210">
        <v>13993</v>
      </c>
      <c r="E9" s="210">
        <v>1372</v>
      </c>
      <c r="F9" s="210">
        <v>17022</v>
      </c>
      <c r="G9" s="210">
        <v>15594</v>
      </c>
      <c r="H9" s="210">
        <v>1428</v>
      </c>
      <c r="I9" s="109">
        <v>10.784249918646282</v>
      </c>
      <c r="J9" s="109">
        <v>11.441435003215883</v>
      </c>
      <c r="K9" s="109">
        <v>4.081632653061229</v>
      </c>
      <c r="M9" s="71"/>
    </row>
    <row r="10" spans="2:13" ht="21.75" customHeight="1">
      <c r="B10" s="211" t="s">
        <v>287</v>
      </c>
      <c r="C10" s="210">
        <v>7937</v>
      </c>
      <c r="D10" s="210">
        <v>6806</v>
      </c>
      <c r="E10" s="210">
        <v>1131</v>
      </c>
      <c r="F10" s="210">
        <v>8807</v>
      </c>
      <c r="G10" s="210">
        <v>7602</v>
      </c>
      <c r="H10" s="210">
        <v>1205</v>
      </c>
      <c r="I10" s="109">
        <v>10.96132039813531</v>
      </c>
      <c r="J10" s="109">
        <v>11.695562738759913</v>
      </c>
      <c r="K10" s="109">
        <v>6.5428824049513779</v>
      </c>
      <c r="M10" s="71"/>
    </row>
    <row r="11" spans="2:13" ht="21.75" customHeight="1">
      <c r="B11" s="212" t="s">
        <v>288</v>
      </c>
      <c r="C11" s="213">
        <v>6462</v>
      </c>
      <c r="D11" s="213">
        <v>6062</v>
      </c>
      <c r="E11" s="213">
        <v>400</v>
      </c>
      <c r="F11" s="213">
        <v>7335</v>
      </c>
      <c r="G11" s="213">
        <v>6855</v>
      </c>
      <c r="H11" s="213">
        <v>480</v>
      </c>
      <c r="I11" s="72">
        <v>13.509749303621167</v>
      </c>
      <c r="J11" s="72">
        <v>13.08149125701088</v>
      </c>
      <c r="K11" s="72">
        <v>19.999999999999996</v>
      </c>
      <c r="M11" s="71"/>
    </row>
    <row r="12" spans="2:13" ht="21.75" customHeight="1">
      <c r="B12" s="212" t="s">
        <v>289</v>
      </c>
      <c r="C12" s="213">
        <v>1475</v>
      </c>
      <c r="D12" s="213">
        <v>744</v>
      </c>
      <c r="E12" s="213">
        <v>731</v>
      </c>
      <c r="F12" s="213">
        <v>1472</v>
      </c>
      <c r="G12" s="213">
        <v>747</v>
      </c>
      <c r="H12" s="213">
        <v>725</v>
      </c>
      <c r="I12" s="72">
        <v>-0.20338983050847137</v>
      </c>
      <c r="J12" s="72">
        <v>0.40322580645162365</v>
      </c>
      <c r="K12" s="72">
        <v>-0.82079343365253354</v>
      </c>
      <c r="M12" s="71"/>
    </row>
    <row r="13" spans="2:13" ht="21.75" customHeight="1">
      <c r="B13" s="211" t="s">
        <v>290</v>
      </c>
      <c r="C13" s="210">
        <v>7428</v>
      </c>
      <c r="D13" s="210">
        <v>7187</v>
      </c>
      <c r="E13" s="210">
        <v>241</v>
      </c>
      <c r="F13" s="210">
        <v>8215</v>
      </c>
      <c r="G13" s="210">
        <v>7992</v>
      </c>
      <c r="H13" s="210">
        <v>223</v>
      </c>
      <c r="I13" s="109">
        <v>10.595045772751742</v>
      </c>
      <c r="J13" s="109">
        <v>11.200779184638932</v>
      </c>
      <c r="K13" s="109">
        <v>-7.4688796680497882</v>
      </c>
      <c r="M13" s="71"/>
    </row>
    <row r="14" spans="2:13" ht="21.75" customHeight="1">
      <c r="B14" s="212" t="s">
        <v>21</v>
      </c>
      <c r="C14" s="213">
        <v>4747</v>
      </c>
      <c r="D14" s="213">
        <v>4597</v>
      </c>
      <c r="E14" s="213">
        <v>150</v>
      </c>
      <c r="F14" s="213">
        <v>5335</v>
      </c>
      <c r="G14" s="213">
        <v>5193</v>
      </c>
      <c r="H14" s="213">
        <v>142</v>
      </c>
      <c r="I14" s="72">
        <v>12.386770591952811</v>
      </c>
      <c r="J14" s="72">
        <v>12.964977159016744</v>
      </c>
      <c r="K14" s="72">
        <v>-5.3333333333333339</v>
      </c>
      <c r="M14" s="71"/>
    </row>
    <row r="15" spans="2:13" ht="21.75" customHeight="1">
      <c r="B15" s="212" t="s">
        <v>22</v>
      </c>
      <c r="C15" s="213">
        <v>105</v>
      </c>
      <c r="D15" s="213">
        <v>105</v>
      </c>
      <c r="E15" s="92">
        <v>0</v>
      </c>
      <c r="F15" s="213">
        <v>119</v>
      </c>
      <c r="G15" s="213">
        <v>118</v>
      </c>
      <c r="H15" s="213">
        <v>1</v>
      </c>
      <c r="I15" s="72">
        <v>13.33333333333333</v>
      </c>
      <c r="J15" s="72">
        <v>12.380952380952381</v>
      </c>
      <c r="K15" s="72" t="s">
        <v>59</v>
      </c>
    </row>
    <row r="16" spans="2:13" ht="21.75" customHeight="1">
      <c r="B16" s="212" t="s">
        <v>291</v>
      </c>
      <c r="C16" s="213">
        <v>2576</v>
      </c>
      <c r="D16" s="213">
        <v>2485</v>
      </c>
      <c r="E16" s="103">
        <v>91</v>
      </c>
      <c r="F16" s="213">
        <v>2761</v>
      </c>
      <c r="G16" s="213">
        <v>2681</v>
      </c>
      <c r="H16" s="552">
        <v>80</v>
      </c>
      <c r="I16" s="583">
        <v>7.1816770186335477</v>
      </c>
      <c r="J16" s="583">
        <v>7.8873239436619613</v>
      </c>
      <c r="K16" s="72">
        <v>-12.087912087912089</v>
      </c>
    </row>
    <row r="17" spans="2:11" ht="21.75" customHeight="1">
      <c r="B17" s="124" t="s">
        <v>23</v>
      </c>
      <c r="C17" s="210">
        <v>15399</v>
      </c>
      <c r="D17" s="210">
        <v>14028</v>
      </c>
      <c r="E17" s="210">
        <v>1371</v>
      </c>
      <c r="F17" s="210">
        <v>17040</v>
      </c>
      <c r="G17" s="210">
        <v>15617</v>
      </c>
      <c r="H17" s="210">
        <v>1423</v>
      </c>
      <c r="I17" s="109">
        <v>10.656536138710315</v>
      </c>
      <c r="J17" s="109">
        <v>11.327345309381244</v>
      </c>
      <c r="K17" s="109">
        <v>3.7928519328956911</v>
      </c>
    </row>
    <row r="18" spans="2:11" ht="21.75" customHeight="1">
      <c r="B18" s="211" t="s">
        <v>287</v>
      </c>
      <c r="C18" s="210">
        <v>7961</v>
      </c>
      <c r="D18" s="210">
        <v>6770</v>
      </c>
      <c r="E18" s="210">
        <v>1191</v>
      </c>
      <c r="F18" s="210">
        <v>8838</v>
      </c>
      <c r="G18" s="210">
        <v>7579</v>
      </c>
      <c r="H18" s="210">
        <v>1259</v>
      </c>
      <c r="I18" s="109">
        <v>11.016203994473051</v>
      </c>
      <c r="J18" s="109">
        <v>11.949778434268833</v>
      </c>
      <c r="K18" s="109">
        <v>5.7094878253568515</v>
      </c>
    </row>
    <row r="19" spans="2:11" ht="21.75" customHeight="1">
      <c r="B19" s="212" t="s">
        <v>288</v>
      </c>
      <c r="C19" s="213">
        <v>6428</v>
      </c>
      <c r="D19" s="213">
        <v>6038</v>
      </c>
      <c r="E19" s="213">
        <v>390</v>
      </c>
      <c r="F19" s="213">
        <v>7294</v>
      </c>
      <c r="G19" s="213">
        <v>6838</v>
      </c>
      <c r="H19" s="213">
        <v>456</v>
      </c>
      <c r="I19" s="72">
        <v>13.472308649657737</v>
      </c>
      <c r="J19" s="72">
        <v>13.249420337860229</v>
      </c>
      <c r="K19" s="72">
        <v>16.92307692307693</v>
      </c>
    </row>
    <row r="20" spans="2:11" ht="21.75" customHeight="1">
      <c r="B20" s="212" t="s">
        <v>289</v>
      </c>
      <c r="C20" s="213">
        <v>1533</v>
      </c>
      <c r="D20" s="213">
        <v>732</v>
      </c>
      <c r="E20" s="213">
        <v>801</v>
      </c>
      <c r="F20" s="213">
        <v>1544</v>
      </c>
      <c r="G20" s="213">
        <v>741</v>
      </c>
      <c r="H20" s="213">
        <v>803</v>
      </c>
      <c r="I20" s="72">
        <v>0.71754729288975305</v>
      </c>
      <c r="J20" s="72">
        <v>1.2295081967213184</v>
      </c>
      <c r="K20" s="72">
        <v>0.24968789013732895</v>
      </c>
    </row>
    <row r="21" spans="2:11" ht="21.75" customHeight="1">
      <c r="B21" s="211" t="s">
        <v>290</v>
      </c>
      <c r="C21" s="210">
        <v>7438</v>
      </c>
      <c r="D21" s="210">
        <v>7258</v>
      </c>
      <c r="E21" s="210">
        <v>180</v>
      </c>
      <c r="F21" s="210">
        <v>8202</v>
      </c>
      <c r="G21" s="210">
        <v>8038</v>
      </c>
      <c r="H21" s="210">
        <v>164</v>
      </c>
      <c r="I21" s="109">
        <v>10.271578381285295</v>
      </c>
      <c r="J21" s="109">
        <v>10.746762193441729</v>
      </c>
      <c r="K21" s="109">
        <v>-8.8888888888888911</v>
      </c>
    </row>
    <row r="22" spans="2:11" ht="21.75" customHeight="1">
      <c r="B22" s="212" t="s">
        <v>21</v>
      </c>
      <c r="C22" s="213">
        <v>4757</v>
      </c>
      <c r="D22" s="213">
        <v>4633</v>
      </c>
      <c r="E22" s="213">
        <v>124</v>
      </c>
      <c r="F22" s="213">
        <v>5319</v>
      </c>
      <c r="G22" s="213">
        <v>5205</v>
      </c>
      <c r="H22" s="213">
        <v>114</v>
      </c>
      <c r="I22" s="72">
        <v>11.814168593651452</v>
      </c>
      <c r="J22" s="72">
        <v>12.346211957694809</v>
      </c>
      <c r="K22" s="72">
        <v>-8.0645161290322616</v>
      </c>
    </row>
    <row r="23" spans="2:11" ht="21.75" customHeight="1">
      <c r="B23" s="212" t="s">
        <v>22</v>
      </c>
      <c r="C23" s="213">
        <v>107</v>
      </c>
      <c r="D23" s="213">
        <v>107</v>
      </c>
      <c r="E23" s="92">
        <v>0</v>
      </c>
      <c r="F23" s="213">
        <v>123</v>
      </c>
      <c r="G23" s="213">
        <v>122</v>
      </c>
      <c r="H23" s="213">
        <v>1</v>
      </c>
      <c r="I23" s="72">
        <v>14.953271028037385</v>
      </c>
      <c r="J23" s="72">
        <v>14.018691588785037</v>
      </c>
      <c r="K23" s="72" t="s">
        <v>59</v>
      </c>
    </row>
    <row r="24" spans="2:11" ht="21.75" customHeight="1">
      <c r="B24" s="212" t="s">
        <v>291</v>
      </c>
      <c r="C24" s="213">
        <v>2574</v>
      </c>
      <c r="D24" s="213">
        <v>2518</v>
      </c>
      <c r="E24" s="103">
        <v>56</v>
      </c>
      <c r="F24" s="213">
        <v>2760</v>
      </c>
      <c r="G24" s="213">
        <v>2711</v>
      </c>
      <c r="H24" s="552">
        <v>49</v>
      </c>
      <c r="I24" s="583">
        <v>7.2261072261072368</v>
      </c>
      <c r="J24" s="583">
        <v>7.6648133439237487</v>
      </c>
      <c r="K24" s="72">
        <v>-12.5</v>
      </c>
    </row>
    <row r="25" spans="2:11" ht="8.25" customHeight="1">
      <c r="B25" s="104"/>
      <c r="C25" s="104"/>
      <c r="D25" s="104"/>
      <c r="E25" s="104"/>
      <c r="F25" s="104"/>
      <c r="G25" s="104"/>
      <c r="H25" s="104"/>
      <c r="I25" s="104"/>
      <c r="J25" s="75"/>
      <c r="K25" s="75"/>
    </row>
    <row r="26" spans="2:11" ht="3" customHeight="1">
      <c r="B26" s="263"/>
      <c r="C26" s="263"/>
      <c r="D26" s="263"/>
      <c r="E26" s="263"/>
      <c r="F26" s="263"/>
      <c r="G26" s="263"/>
      <c r="H26" s="263"/>
      <c r="I26" s="263"/>
      <c r="J26" s="264"/>
      <c r="K26" s="264"/>
    </row>
    <row r="27" spans="2:11" ht="9" customHeight="1">
      <c r="C27" s="69"/>
      <c r="D27" s="69"/>
      <c r="E27" s="69"/>
      <c r="F27" s="69"/>
      <c r="G27" s="69"/>
      <c r="H27" s="69"/>
      <c r="I27" s="69"/>
      <c r="J27" s="75"/>
      <c r="K27" s="75"/>
    </row>
    <row r="28" spans="2:11" ht="13.5" customHeight="1">
      <c r="B28" s="789" t="s">
        <v>305</v>
      </c>
      <c r="C28" s="789"/>
      <c r="D28" s="789"/>
      <c r="E28" s="789"/>
      <c r="F28" s="789"/>
      <c r="G28" s="789"/>
      <c r="H28" s="789"/>
      <c r="I28" s="789"/>
      <c r="J28" s="789"/>
      <c r="K28" s="789"/>
    </row>
    <row r="29" spans="2:11">
      <c r="C29" s="74"/>
      <c r="D29" s="74"/>
      <c r="E29" s="74"/>
      <c r="F29" s="74"/>
      <c r="G29" s="74"/>
      <c r="H29" s="74"/>
      <c r="I29" s="74"/>
      <c r="J29" s="74"/>
      <c r="K29" s="74"/>
    </row>
    <row r="30" spans="2:11">
      <c r="C30" s="74"/>
      <c r="D30" s="74"/>
      <c r="E30" s="74"/>
      <c r="F30" s="74"/>
      <c r="G30" s="74"/>
      <c r="H30" s="74"/>
      <c r="I30" s="74"/>
      <c r="J30" s="74"/>
      <c r="K30" s="74"/>
    </row>
    <row r="31" spans="2:11">
      <c r="C31" s="74"/>
      <c r="D31" s="74"/>
      <c r="E31" s="74"/>
      <c r="F31" s="74"/>
      <c r="G31" s="74"/>
      <c r="H31" s="74"/>
      <c r="I31" s="74"/>
      <c r="J31" s="74"/>
      <c r="K31" s="74"/>
    </row>
    <row r="32" spans="2:11">
      <c r="C32" s="74"/>
      <c r="D32" s="74"/>
      <c r="E32" s="74"/>
      <c r="F32" s="74"/>
      <c r="G32" s="74"/>
      <c r="H32" s="74"/>
      <c r="I32" s="74"/>
      <c r="J32" s="74"/>
      <c r="K32" s="74"/>
    </row>
    <row r="33" spans="3:11">
      <c r="C33" s="74"/>
      <c r="D33" s="74"/>
      <c r="E33" s="74"/>
      <c r="F33" s="74"/>
      <c r="G33" s="74"/>
      <c r="H33" s="74"/>
      <c r="I33" s="74"/>
      <c r="J33" s="74"/>
      <c r="K33" s="74"/>
    </row>
    <row r="34" spans="3:11">
      <c r="C34" s="74"/>
      <c r="D34" s="74"/>
      <c r="E34" s="74"/>
      <c r="F34" s="74"/>
      <c r="G34" s="74"/>
      <c r="H34" s="74"/>
      <c r="I34" s="74"/>
      <c r="J34" s="74"/>
      <c r="K34" s="74"/>
    </row>
    <row r="35" spans="3:11">
      <c r="C35" s="74"/>
      <c r="D35" s="74"/>
      <c r="E35" s="74"/>
      <c r="F35" s="74"/>
      <c r="G35" s="74"/>
      <c r="H35" s="74"/>
      <c r="I35" s="74"/>
      <c r="J35" s="74"/>
      <c r="K35" s="74"/>
    </row>
    <row r="36" spans="3:11">
      <c r="C36" s="74"/>
      <c r="D36" s="74"/>
      <c r="E36" s="74"/>
      <c r="F36" s="74"/>
      <c r="G36" s="74"/>
      <c r="H36" s="74"/>
      <c r="I36" s="74"/>
      <c r="J36" s="74"/>
      <c r="K36" s="74"/>
    </row>
    <row r="37" spans="3:11">
      <c r="C37" s="74"/>
      <c r="D37" s="74"/>
      <c r="E37" s="74"/>
      <c r="F37" s="74"/>
      <c r="G37" s="74"/>
      <c r="H37" s="74"/>
      <c r="I37" s="74"/>
      <c r="J37" s="74"/>
      <c r="K37" s="74"/>
    </row>
    <row r="38" spans="3:11">
      <c r="C38" s="74"/>
      <c r="D38" s="74"/>
      <c r="E38" s="74"/>
      <c r="F38" s="74"/>
      <c r="G38" s="74"/>
      <c r="H38" s="74"/>
      <c r="I38" s="74"/>
      <c r="J38" s="74"/>
      <c r="K38" s="74"/>
    </row>
    <row r="39" spans="3:11">
      <c r="C39" s="74"/>
      <c r="D39" s="74"/>
      <c r="E39" s="74"/>
      <c r="F39" s="74"/>
      <c r="G39" s="74"/>
      <c r="H39" s="74"/>
      <c r="I39" s="74"/>
      <c r="J39" s="74"/>
      <c r="K39" s="74"/>
    </row>
    <row r="40" spans="3:11">
      <c r="C40" s="74"/>
      <c r="D40" s="74"/>
      <c r="E40" s="74"/>
      <c r="F40" s="74"/>
      <c r="G40" s="74"/>
      <c r="H40" s="74"/>
      <c r="I40" s="74"/>
      <c r="J40" s="74"/>
      <c r="K40" s="74"/>
    </row>
    <row r="41" spans="3:11">
      <c r="C41" s="74"/>
      <c r="D41" s="74"/>
      <c r="E41" s="74"/>
      <c r="F41" s="74"/>
      <c r="G41" s="74"/>
      <c r="H41" s="74"/>
      <c r="I41" s="74"/>
      <c r="J41" s="74"/>
      <c r="K41" s="74"/>
    </row>
    <row r="42" spans="3:11">
      <c r="C42" s="74"/>
      <c r="D42" s="74"/>
      <c r="E42" s="74"/>
      <c r="F42" s="74"/>
      <c r="G42" s="74"/>
      <c r="H42" s="74"/>
      <c r="I42" s="74"/>
      <c r="J42" s="74"/>
      <c r="K42" s="74"/>
    </row>
    <row r="43" spans="3:11">
      <c r="C43" s="74"/>
      <c r="D43" s="74"/>
      <c r="E43" s="74"/>
      <c r="F43" s="74"/>
      <c r="G43" s="74"/>
      <c r="H43" s="74"/>
      <c r="I43" s="74"/>
      <c r="J43" s="74"/>
      <c r="K43" s="74"/>
    </row>
    <row r="44" spans="3:11">
      <c r="C44" s="74"/>
      <c r="D44" s="74"/>
      <c r="E44" s="74"/>
      <c r="F44" s="74"/>
      <c r="G44" s="74"/>
      <c r="H44" s="74"/>
      <c r="I44" s="74"/>
      <c r="J44" s="74"/>
      <c r="K44" s="74"/>
    </row>
    <row r="45" spans="3:11">
      <c r="C45" s="74"/>
      <c r="D45" s="74"/>
      <c r="E45" s="74"/>
      <c r="F45" s="74"/>
      <c r="G45" s="74"/>
      <c r="H45" s="74"/>
      <c r="I45" s="74"/>
      <c r="J45" s="74"/>
      <c r="K45" s="74"/>
    </row>
    <row r="46" spans="3:11">
      <c r="C46" s="74"/>
      <c r="D46" s="74"/>
      <c r="E46" s="74"/>
      <c r="F46" s="74"/>
      <c r="G46" s="74"/>
      <c r="H46" s="74"/>
      <c r="I46" s="74"/>
      <c r="J46" s="74"/>
      <c r="K46" s="74"/>
    </row>
    <row r="47" spans="3:11">
      <c r="C47" s="74"/>
      <c r="D47" s="74"/>
      <c r="E47" s="74"/>
      <c r="F47" s="74"/>
      <c r="G47" s="74"/>
      <c r="H47" s="74"/>
      <c r="I47" s="74"/>
      <c r="J47" s="74"/>
      <c r="K47" s="74"/>
    </row>
    <row r="48" spans="3:11">
      <c r="C48" s="74"/>
      <c r="D48" s="74"/>
      <c r="E48" s="74"/>
      <c r="F48" s="74"/>
      <c r="G48" s="74"/>
      <c r="H48" s="74"/>
      <c r="I48" s="74"/>
      <c r="J48" s="74"/>
      <c r="K48" s="74"/>
    </row>
    <row r="49" spans="3:11">
      <c r="C49" s="74"/>
      <c r="D49" s="74"/>
      <c r="E49" s="74"/>
      <c r="F49" s="74"/>
      <c r="G49" s="74"/>
      <c r="H49" s="74"/>
      <c r="I49" s="74"/>
      <c r="J49" s="74"/>
      <c r="K49" s="74"/>
    </row>
    <row r="50" spans="3:11">
      <c r="C50" s="74"/>
      <c r="D50" s="74"/>
      <c r="E50" s="74"/>
      <c r="F50" s="74"/>
      <c r="G50" s="74"/>
      <c r="H50" s="74"/>
      <c r="I50" s="74"/>
      <c r="J50" s="74"/>
      <c r="K50" s="74"/>
    </row>
    <row r="51" spans="3:11">
      <c r="C51" s="74"/>
      <c r="D51" s="74"/>
      <c r="E51" s="74"/>
      <c r="F51" s="74"/>
      <c r="G51" s="74"/>
      <c r="H51" s="74"/>
      <c r="I51" s="74"/>
      <c r="J51" s="74"/>
      <c r="K51" s="74"/>
    </row>
    <row r="52" spans="3:11">
      <c r="C52" s="74"/>
      <c r="D52" s="74"/>
      <c r="E52" s="74"/>
      <c r="F52" s="74"/>
      <c r="G52" s="74"/>
      <c r="H52" s="74"/>
      <c r="I52" s="74"/>
      <c r="J52" s="74"/>
      <c r="K52" s="74"/>
    </row>
    <row r="53" spans="3:11">
      <c r="C53" s="74"/>
      <c r="D53" s="74"/>
      <c r="E53" s="74"/>
      <c r="F53" s="74"/>
      <c r="G53" s="74"/>
      <c r="H53" s="74"/>
      <c r="I53" s="74"/>
      <c r="J53" s="74"/>
      <c r="K53" s="74"/>
    </row>
    <row r="54" spans="3:11">
      <c r="C54" s="74"/>
      <c r="D54" s="74"/>
      <c r="E54" s="74"/>
      <c r="F54" s="74"/>
      <c r="G54" s="74"/>
      <c r="H54" s="74"/>
      <c r="I54" s="74"/>
      <c r="J54" s="74"/>
      <c r="K54" s="74"/>
    </row>
    <row r="55" spans="3:11">
      <c r="C55" s="74"/>
      <c r="D55" s="74"/>
      <c r="E55" s="74"/>
      <c r="F55" s="74"/>
      <c r="G55" s="74"/>
      <c r="H55" s="74"/>
      <c r="I55" s="74"/>
      <c r="J55" s="74"/>
      <c r="K55" s="74"/>
    </row>
    <row r="56" spans="3:11">
      <c r="C56" s="74"/>
      <c r="D56" s="74"/>
      <c r="E56" s="74"/>
      <c r="F56" s="74"/>
      <c r="G56" s="74"/>
      <c r="H56" s="74"/>
      <c r="I56" s="74"/>
      <c r="J56" s="74"/>
      <c r="K56" s="74"/>
    </row>
    <row r="57" spans="3:11">
      <c r="C57" s="74"/>
      <c r="D57" s="74"/>
      <c r="E57" s="74"/>
      <c r="F57" s="74"/>
      <c r="G57" s="74"/>
      <c r="H57" s="74"/>
      <c r="I57" s="74"/>
      <c r="J57" s="74"/>
      <c r="K57" s="74"/>
    </row>
    <row r="58" spans="3:11">
      <c r="C58" s="74"/>
      <c r="D58" s="74"/>
      <c r="E58" s="74"/>
      <c r="F58" s="74"/>
      <c r="G58" s="74"/>
      <c r="H58" s="74"/>
      <c r="I58" s="74"/>
      <c r="J58" s="74"/>
      <c r="K58" s="74"/>
    </row>
    <row r="59" spans="3:11">
      <c r="C59" s="74"/>
      <c r="D59" s="74"/>
      <c r="E59" s="74"/>
      <c r="F59" s="74"/>
      <c r="G59" s="74"/>
      <c r="H59" s="74"/>
      <c r="I59" s="74"/>
      <c r="J59" s="74"/>
      <c r="K59" s="74"/>
    </row>
    <row r="60" spans="3:11">
      <c r="C60" s="74"/>
      <c r="D60" s="74"/>
      <c r="E60" s="74"/>
      <c r="F60" s="74"/>
      <c r="G60" s="74"/>
      <c r="H60" s="74"/>
      <c r="I60" s="74"/>
      <c r="J60" s="74"/>
      <c r="K60" s="74"/>
    </row>
    <row r="61" spans="3:11">
      <c r="C61" s="74"/>
      <c r="D61" s="74"/>
      <c r="E61" s="74"/>
      <c r="F61" s="74"/>
      <c r="G61" s="74"/>
      <c r="H61" s="74"/>
      <c r="I61" s="74"/>
      <c r="J61" s="74"/>
      <c r="K61" s="74"/>
    </row>
    <row r="62" spans="3:11">
      <c r="C62" s="74"/>
      <c r="D62" s="74"/>
      <c r="E62" s="74"/>
      <c r="F62" s="74"/>
      <c r="G62" s="74"/>
      <c r="H62" s="74"/>
      <c r="I62" s="74"/>
      <c r="J62" s="74"/>
      <c r="K62" s="74"/>
    </row>
    <row r="63" spans="3:11">
      <c r="C63" s="74"/>
      <c r="D63" s="74"/>
      <c r="E63" s="74"/>
      <c r="F63" s="74"/>
      <c r="G63" s="74"/>
      <c r="H63" s="74"/>
      <c r="I63" s="74"/>
      <c r="J63" s="74"/>
      <c r="K63" s="74"/>
    </row>
    <row r="64" spans="3:11">
      <c r="C64" s="74"/>
      <c r="D64" s="74"/>
      <c r="E64" s="74"/>
      <c r="F64" s="74"/>
      <c r="G64" s="74"/>
      <c r="H64" s="74"/>
      <c r="I64" s="74"/>
      <c r="J64" s="74"/>
      <c r="K64" s="74"/>
    </row>
    <row r="65" spans="3:11">
      <c r="C65" s="74"/>
      <c r="D65" s="74"/>
      <c r="E65" s="74"/>
      <c r="F65" s="74"/>
      <c r="G65" s="74"/>
      <c r="H65" s="74"/>
      <c r="I65" s="74"/>
      <c r="J65" s="74"/>
      <c r="K65" s="74"/>
    </row>
    <row r="66" spans="3:11">
      <c r="C66" s="74"/>
      <c r="D66" s="74"/>
      <c r="E66" s="74"/>
      <c r="F66" s="74"/>
      <c r="G66" s="74"/>
      <c r="H66" s="74"/>
      <c r="I66" s="74"/>
      <c r="J66" s="74"/>
      <c r="K66" s="74"/>
    </row>
    <row r="67" spans="3:11">
      <c r="C67" s="74"/>
      <c r="D67" s="74"/>
      <c r="E67" s="74"/>
      <c r="F67" s="74"/>
      <c r="G67" s="74"/>
      <c r="H67" s="74"/>
      <c r="I67" s="74"/>
      <c r="J67" s="74"/>
      <c r="K67" s="74"/>
    </row>
    <row r="68" spans="3:11">
      <c r="C68" s="74"/>
      <c r="D68" s="74"/>
      <c r="E68" s="74"/>
      <c r="F68" s="74"/>
      <c r="G68" s="74"/>
      <c r="H68" s="74"/>
      <c r="I68" s="74"/>
      <c r="J68" s="74"/>
      <c r="K68" s="74"/>
    </row>
    <row r="69" spans="3:11">
      <c r="C69" s="74"/>
      <c r="D69" s="74"/>
      <c r="E69" s="74"/>
      <c r="F69" s="74"/>
      <c r="G69" s="74"/>
      <c r="H69" s="74"/>
      <c r="I69" s="74"/>
      <c r="J69" s="74"/>
      <c r="K69" s="74"/>
    </row>
    <row r="70" spans="3:11">
      <c r="C70" s="74"/>
      <c r="D70" s="74"/>
      <c r="E70" s="74"/>
      <c r="F70" s="74"/>
      <c r="G70" s="74"/>
      <c r="H70" s="74"/>
      <c r="I70" s="74"/>
      <c r="J70" s="74"/>
      <c r="K70" s="74"/>
    </row>
    <row r="71" spans="3:11">
      <c r="C71" s="74"/>
      <c r="D71" s="74"/>
      <c r="E71" s="74"/>
      <c r="F71" s="74"/>
      <c r="G71" s="74"/>
      <c r="H71" s="74"/>
      <c r="I71" s="74"/>
      <c r="J71" s="74"/>
      <c r="K71" s="74"/>
    </row>
    <row r="72" spans="3:11">
      <c r="C72" s="74"/>
      <c r="D72" s="74"/>
      <c r="E72" s="74"/>
      <c r="F72" s="74"/>
      <c r="G72" s="74"/>
      <c r="H72" s="74"/>
      <c r="I72" s="74"/>
      <c r="J72" s="74"/>
      <c r="K72" s="74"/>
    </row>
    <row r="73" spans="3:11">
      <c r="C73" s="74"/>
      <c r="D73" s="74"/>
      <c r="E73" s="74"/>
      <c r="F73" s="74"/>
      <c r="G73" s="74"/>
      <c r="H73" s="74"/>
      <c r="I73" s="74"/>
      <c r="J73" s="74"/>
      <c r="K73" s="74"/>
    </row>
    <row r="74" spans="3:11">
      <c r="C74" s="74"/>
      <c r="D74" s="74"/>
      <c r="E74" s="74"/>
      <c r="F74" s="74"/>
      <c r="G74" s="74"/>
      <c r="H74" s="74"/>
      <c r="I74" s="74"/>
      <c r="J74" s="74"/>
      <c r="K74" s="74"/>
    </row>
    <row r="75" spans="3:11">
      <c r="C75" s="74"/>
      <c r="D75" s="74"/>
      <c r="E75" s="74"/>
      <c r="F75" s="74"/>
      <c r="G75" s="74"/>
      <c r="H75" s="74"/>
      <c r="I75" s="74"/>
      <c r="J75" s="74"/>
      <c r="K75" s="74"/>
    </row>
    <row r="76" spans="3:11">
      <c r="C76" s="74"/>
      <c r="D76" s="74"/>
      <c r="E76" s="74"/>
      <c r="F76" s="74"/>
      <c r="G76" s="74"/>
      <c r="H76" s="74"/>
      <c r="I76" s="74"/>
      <c r="J76" s="74"/>
      <c r="K76" s="74"/>
    </row>
    <row r="77" spans="3:11">
      <c r="C77" s="74"/>
      <c r="D77" s="74"/>
      <c r="E77" s="74"/>
      <c r="F77" s="74"/>
      <c r="G77" s="74"/>
      <c r="H77" s="74"/>
      <c r="I77" s="74"/>
      <c r="J77" s="74"/>
      <c r="K77" s="74"/>
    </row>
    <row r="78" spans="3:11">
      <c r="C78" s="74"/>
      <c r="D78" s="74"/>
      <c r="E78" s="74"/>
      <c r="F78" s="74"/>
      <c r="G78" s="74"/>
      <c r="H78" s="74"/>
      <c r="I78" s="74"/>
      <c r="J78" s="74"/>
      <c r="K78" s="74"/>
    </row>
    <row r="79" spans="3:11">
      <c r="C79" s="74"/>
      <c r="D79" s="74"/>
      <c r="E79" s="74"/>
      <c r="F79" s="74"/>
      <c r="G79" s="74"/>
      <c r="H79" s="74"/>
      <c r="I79" s="74"/>
      <c r="J79" s="74"/>
      <c r="K79" s="74"/>
    </row>
    <row r="80" spans="3:11">
      <c r="C80" s="74"/>
      <c r="D80" s="74"/>
      <c r="E80" s="74"/>
      <c r="F80" s="74"/>
      <c r="G80" s="74"/>
      <c r="H80" s="74"/>
      <c r="I80" s="74"/>
      <c r="J80" s="74"/>
      <c r="K80" s="74"/>
    </row>
    <row r="81" spans="3:11">
      <c r="C81" s="74"/>
      <c r="D81" s="74"/>
      <c r="E81" s="74"/>
      <c r="F81" s="74"/>
      <c r="G81" s="74"/>
      <c r="H81" s="74"/>
      <c r="I81" s="74"/>
      <c r="J81" s="74"/>
      <c r="K81" s="74"/>
    </row>
    <row r="82" spans="3:11">
      <c r="C82" s="74"/>
      <c r="D82" s="74"/>
      <c r="E82" s="74"/>
      <c r="F82" s="74"/>
      <c r="G82" s="74"/>
      <c r="H82" s="74"/>
      <c r="I82" s="74"/>
      <c r="J82" s="74"/>
      <c r="K82" s="74"/>
    </row>
    <row r="83" spans="3:11">
      <c r="C83" s="74"/>
      <c r="D83" s="74"/>
      <c r="E83" s="74"/>
      <c r="F83" s="74"/>
      <c r="G83" s="74"/>
      <c r="H83" s="74"/>
      <c r="I83" s="74"/>
      <c r="J83" s="74"/>
      <c r="K83" s="74"/>
    </row>
    <row r="84" spans="3:11">
      <c r="C84" s="74"/>
      <c r="D84" s="74"/>
      <c r="E84" s="74"/>
      <c r="F84" s="74"/>
      <c r="G84" s="74"/>
      <c r="H84" s="74"/>
      <c r="I84" s="74"/>
      <c r="J84" s="74"/>
      <c r="K84" s="74"/>
    </row>
    <row r="85" spans="3:11">
      <c r="C85" s="74"/>
      <c r="D85" s="74"/>
      <c r="E85" s="74"/>
      <c r="F85" s="74"/>
      <c r="G85" s="74"/>
      <c r="H85" s="74"/>
      <c r="I85" s="74"/>
      <c r="J85" s="74"/>
      <c r="K85" s="74"/>
    </row>
    <row r="86" spans="3:11">
      <c r="C86" s="74"/>
      <c r="D86" s="74"/>
      <c r="E86" s="74"/>
      <c r="F86" s="74"/>
      <c r="G86" s="74"/>
      <c r="H86" s="74"/>
      <c r="I86" s="74"/>
      <c r="J86" s="74"/>
      <c r="K86" s="74"/>
    </row>
    <row r="87" spans="3:11">
      <c r="C87" s="74"/>
      <c r="D87" s="74"/>
      <c r="E87" s="74"/>
      <c r="F87" s="74"/>
      <c r="G87" s="74"/>
      <c r="H87" s="74"/>
      <c r="I87" s="74"/>
      <c r="J87" s="74"/>
      <c r="K87" s="74"/>
    </row>
    <row r="88" spans="3:11">
      <c r="C88" s="74"/>
      <c r="D88" s="74"/>
      <c r="E88" s="74"/>
      <c r="F88" s="74"/>
      <c r="G88" s="74"/>
      <c r="H88" s="74"/>
      <c r="I88" s="74"/>
      <c r="J88" s="74"/>
      <c r="K88" s="74"/>
    </row>
    <row r="89" spans="3:11">
      <c r="C89" s="74"/>
      <c r="D89" s="74"/>
      <c r="E89" s="74"/>
      <c r="F89" s="74"/>
      <c r="G89" s="74"/>
      <c r="H89" s="74"/>
      <c r="I89" s="74"/>
      <c r="J89" s="74"/>
      <c r="K89" s="74"/>
    </row>
    <row r="90" spans="3:11">
      <c r="C90" s="74"/>
      <c r="D90" s="74"/>
      <c r="E90" s="74"/>
      <c r="F90" s="74"/>
      <c r="G90" s="74"/>
      <c r="H90" s="74"/>
      <c r="I90" s="74"/>
      <c r="J90" s="74"/>
      <c r="K90" s="74"/>
    </row>
    <row r="91" spans="3:11">
      <c r="C91" s="74"/>
      <c r="D91" s="74"/>
      <c r="E91" s="74"/>
      <c r="F91" s="74"/>
      <c r="G91" s="74"/>
      <c r="H91" s="74"/>
      <c r="I91" s="74"/>
      <c r="J91" s="74"/>
      <c r="K91" s="74"/>
    </row>
    <row r="92" spans="3:11">
      <c r="C92" s="74"/>
      <c r="D92" s="74"/>
      <c r="E92" s="74"/>
      <c r="F92" s="74"/>
      <c r="G92" s="74"/>
      <c r="H92" s="74"/>
      <c r="I92" s="74"/>
      <c r="J92" s="74"/>
      <c r="K92" s="74"/>
    </row>
    <row r="93" spans="3:11">
      <c r="C93" s="74"/>
      <c r="D93" s="74"/>
      <c r="E93" s="74"/>
      <c r="F93" s="74"/>
      <c r="G93" s="74"/>
      <c r="H93" s="74"/>
      <c r="I93" s="74"/>
      <c r="J93" s="74"/>
      <c r="K93" s="74"/>
    </row>
    <row r="94" spans="3:11">
      <c r="C94" s="74"/>
      <c r="D94" s="74"/>
      <c r="E94" s="74"/>
      <c r="F94" s="74"/>
      <c r="G94" s="74"/>
      <c r="H94" s="74"/>
      <c r="I94" s="74"/>
      <c r="J94" s="74"/>
      <c r="K94" s="74"/>
    </row>
    <row r="95" spans="3:11">
      <c r="C95" s="74"/>
      <c r="D95" s="74"/>
      <c r="E95" s="74"/>
      <c r="F95" s="74"/>
      <c r="G95" s="74"/>
      <c r="H95" s="74"/>
      <c r="I95" s="74"/>
      <c r="J95" s="74"/>
      <c r="K95" s="74"/>
    </row>
    <row r="96" spans="3:11">
      <c r="C96" s="74"/>
      <c r="D96" s="74"/>
      <c r="E96" s="74"/>
      <c r="F96" s="74"/>
      <c r="G96" s="74"/>
      <c r="H96" s="74"/>
      <c r="I96" s="74"/>
      <c r="J96" s="74"/>
      <c r="K96" s="74"/>
    </row>
    <row r="97" spans="3:11">
      <c r="C97" s="74"/>
      <c r="D97" s="74"/>
      <c r="E97" s="74"/>
      <c r="F97" s="74"/>
      <c r="G97" s="74"/>
      <c r="H97" s="74"/>
      <c r="I97" s="74"/>
      <c r="J97" s="74"/>
      <c r="K97" s="74"/>
    </row>
    <row r="98" spans="3:11">
      <c r="C98" s="74"/>
      <c r="D98" s="74"/>
      <c r="E98" s="74"/>
      <c r="F98" s="74"/>
      <c r="G98" s="74"/>
      <c r="H98" s="74"/>
      <c r="I98" s="74"/>
      <c r="J98" s="74"/>
      <c r="K98" s="74"/>
    </row>
    <row r="99" spans="3:11">
      <c r="C99" s="74"/>
      <c r="D99" s="74"/>
      <c r="E99" s="74"/>
      <c r="F99" s="74"/>
      <c r="G99" s="74"/>
      <c r="H99" s="74"/>
      <c r="I99" s="74"/>
      <c r="J99" s="74"/>
      <c r="K99" s="74"/>
    </row>
    <row r="100" spans="3:11"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3:11"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3:11"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3:11"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3:11"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3:11"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3:11"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3:11"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3:11"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3:11"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3:11"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3:11"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3:11"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3:11"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3:11"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3:11"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3:11"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3:11"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3:11"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3:11"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3:11">
      <c r="C120" s="74"/>
      <c r="D120" s="74"/>
      <c r="E120" s="74"/>
      <c r="F120" s="74"/>
      <c r="G120" s="74"/>
      <c r="H120" s="74"/>
      <c r="I120" s="74"/>
      <c r="J120" s="74"/>
      <c r="K120" s="74"/>
    </row>
    <row r="121" spans="3:11">
      <c r="C121" s="74"/>
      <c r="D121" s="74"/>
      <c r="E121" s="74"/>
      <c r="F121" s="74"/>
      <c r="G121" s="74"/>
      <c r="H121" s="74"/>
      <c r="I121" s="74"/>
      <c r="J121" s="74"/>
      <c r="K121" s="74"/>
    </row>
    <row r="122" spans="3:11">
      <c r="C122" s="74"/>
      <c r="D122" s="74"/>
      <c r="E122" s="74"/>
      <c r="F122" s="74"/>
      <c r="G122" s="74"/>
      <c r="H122" s="74"/>
      <c r="I122" s="74"/>
      <c r="J122" s="74"/>
      <c r="K122" s="74"/>
    </row>
    <row r="123" spans="3:11">
      <c r="C123" s="74"/>
      <c r="D123" s="74"/>
      <c r="E123" s="74"/>
      <c r="F123" s="74"/>
      <c r="G123" s="74"/>
      <c r="H123" s="74"/>
      <c r="I123" s="74"/>
      <c r="J123" s="74"/>
      <c r="K123" s="74"/>
    </row>
    <row r="124" spans="3:11"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3:11">
      <c r="C125" s="74"/>
      <c r="D125" s="74"/>
      <c r="E125" s="74"/>
      <c r="F125" s="74"/>
      <c r="G125" s="74"/>
      <c r="H125" s="74"/>
      <c r="I125" s="74"/>
      <c r="J125" s="74"/>
      <c r="K125" s="74"/>
    </row>
    <row r="126" spans="3:11"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3:11"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3:11"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3:11"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3:11"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3:11">
      <c r="C131" s="74"/>
      <c r="D131" s="74"/>
      <c r="E131" s="74"/>
      <c r="F131" s="74"/>
      <c r="G131" s="74"/>
      <c r="H131" s="74"/>
      <c r="I131" s="74"/>
      <c r="J131" s="74"/>
      <c r="K131" s="74"/>
    </row>
    <row r="132" spans="3:11">
      <c r="C132" s="74"/>
      <c r="D132" s="74"/>
      <c r="E132" s="74"/>
      <c r="F132" s="74"/>
      <c r="G132" s="74"/>
      <c r="H132" s="74"/>
      <c r="I132" s="74"/>
      <c r="J132" s="74"/>
      <c r="K132" s="74"/>
    </row>
    <row r="133" spans="3:11"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3:11">
      <c r="C134" s="74"/>
      <c r="D134" s="74"/>
      <c r="E134" s="74"/>
      <c r="F134" s="74"/>
      <c r="G134" s="74"/>
      <c r="H134" s="74"/>
      <c r="I134" s="74"/>
      <c r="J134" s="74"/>
      <c r="K134" s="74"/>
    </row>
    <row r="135" spans="3:11">
      <c r="C135" s="74"/>
      <c r="D135" s="74"/>
      <c r="E135" s="74"/>
      <c r="F135" s="74"/>
      <c r="G135" s="74"/>
      <c r="H135" s="74"/>
      <c r="I135" s="74"/>
      <c r="J135" s="74"/>
      <c r="K135" s="74"/>
    </row>
    <row r="136" spans="3:11">
      <c r="C136" s="74"/>
      <c r="D136" s="74"/>
      <c r="E136" s="74"/>
      <c r="F136" s="74"/>
      <c r="G136" s="74"/>
      <c r="H136" s="74"/>
      <c r="I136" s="74"/>
      <c r="J136" s="74"/>
      <c r="K136" s="74"/>
    </row>
    <row r="137" spans="3:11">
      <c r="C137" s="74"/>
      <c r="D137" s="74"/>
      <c r="E137" s="74"/>
      <c r="F137" s="74"/>
      <c r="G137" s="74"/>
      <c r="H137" s="74"/>
      <c r="I137" s="74"/>
      <c r="J137" s="74"/>
      <c r="K137" s="74"/>
    </row>
    <row r="138" spans="3:11"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3:11">
      <c r="C139" s="74"/>
      <c r="D139" s="74"/>
      <c r="E139" s="74"/>
      <c r="F139" s="74"/>
      <c r="G139" s="74"/>
      <c r="H139" s="74"/>
      <c r="I139" s="74"/>
      <c r="J139" s="74"/>
      <c r="K139" s="74"/>
    </row>
    <row r="140" spans="3:11">
      <c r="C140" s="74"/>
      <c r="D140" s="74"/>
      <c r="E140" s="74"/>
      <c r="F140" s="74"/>
      <c r="G140" s="74"/>
      <c r="H140" s="74"/>
      <c r="I140" s="74"/>
      <c r="J140" s="74"/>
      <c r="K140" s="74"/>
    </row>
    <row r="141" spans="3:11">
      <c r="C141" s="74"/>
      <c r="D141" s="74"/>
      <c r="E141" s="74"/>
      <c r="F141" s="74"/>
      <c r="G141" s="74"/>
      <c r="H141" s="74"/>
      <c r="I141" s="74"/>
      <c r="J141" s="74"/>
      <c r="K141" s="74"/>
    </row>
    <row r="142" spans="3:11"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3:11"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3:11"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3:11">
      <c r="C145" s="74"/>
      <c r="D145" s="74"/>
      <c r="E145" s="74"/>
      <c r="F145" s="74"/>
      <c r="G145" s="74"/>
      <c r="H145" s="74"/>
      <c r="I145" s="74"/>
      <c r="J145" s="74"/>
      <c r="K145" s="74"/>
    </row>
    <row r="146" spans="3:11"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3:11">
      <c r="C147" s="74"/>
      <c r="D147" s="74"/>
      <c r="E147" s="74"/>
      <c r="F147" s="74"/>
      <c r="G147" s="74"/>
      <c r="H147" s="74"/>
      <c r="I147" s="74"/>
      <c r="J147" s="74"/>
      <c r="K147" s="74"/>
    </row>
    <row r="148" spans="3:11">
      <c r="C148" s="74"/>
      <c r="D148" s="74"/>
      <c r="E148" s="74"/>
      <c r="F148" s="74"/>
      <c r="G148" s="74"/>
      <c r="H148" s="74"/>
      <c r="I148" s="74"/>
      <c r="J148" s="74"/>
      <c r="K148" s="74"/>
    </row>
    <row r="149" spans="3:11">
      <c r="C149" s="74"/>
      <c r="D149" s="74"/>
      <c r="E149" s="74"/>
      <c r="F149" s="74"/>
      <c r="G149" s="74"/>
      <c r="H149" s="74"/>
      <c r="I149" s="74"/>
      <c r="J149" s="74"/>
      <c r="K149" s="74"/>
    </row>
    <row r="150" spans="3:11">
      <c r="C150" s="74"/>
      <c r="D150" s="74"/>
      <c r="E150" s="74"/>
      <c r="F150" s="74"/>
      <c r="G150" s="74"/>
      <c r="H150" s="74"/>
      <c r="I150" s="74"/>
      <c r="J150" s="74"/>
      <c r="K150" s="74"/>
    </row>
    <row r="151" spans="3:11">
      <c r="C151" s="74"/>
      <c r="D151" s="74"/>
      <c r="E151" s="74"/>
      <c r="F151" s="74"/>
      <c r="G151" s="74"/>
      <c r="H151" s="74"/>
      <c r="I151" s="74"/>
      <c r="J151" s="74"/>
      <c r="K151" s="74"/>
    </row>
    <row r="152" spans="3:11">
      <c r="C152" s="74"/>
      <c r="D152" s="74"/>
      <c r="E152" s="74"/>
      <c r="F152" s="74"/>
      <c r="G152" s="74"/>
      <c r="H152" s="74"/>
      <c r="I152" s="74"/>
      <c r="J152" s="74"/>
      <c r="K152" s="74"/>
    </row>
    <row r="153" spans="3:11"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3:11"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3:11">
      <c r="C155" s="74"/>
      <c r="D155" s="74"/>
      <c r="E155" s="74"/>
      <c r="F155" s="74"/>
      <c r="G155" s="74"/>
      <c r="H155" s="74"/>
      <c r="I155" s="74"/>
      <c r="J155" s="74"/>
      <c r="K155" s="74"/>
    </row>
    <row r="156" spans="3:11">
      <c r="C156" s="74"/>
      <c r="D156" s="74"/>
      <c r="E156" s="74"/>
      <c r="F156" s="74"/>
      <c r="G156" s="74"/>
      <c r="H156" s="74"/>
      <c r="I156" s="74"/>
      <c r="J156" s="74"/>
      <c r="K156" s="74"/>
    </row>
    <row r="157" spans="3:11">
      <c r="C157" s="74"/>
      <c r="D157" s="74"/>
      <c r="E157" s="74"/>
      <c r="F157" s="74"/>
      <c r="G157" s="74"/>
      <c r="H157" s="74"/>
      <c r="I157" s="74"/>
      <c r="J157" s="74"/>
      <c r="K157" s="74"/>
    </row>
    <row r="158" spans="3:11">
      <c r="C158" s="74"/>
      <c r="D158" s="74"/>
      <c r="E158" s="74"/>
      <c r="F158" s="74"/>
      <c r="G158" s="74"/>
      <c r="H158" s="74"/>
      <c r="I158" s="74"/>
      <c r="J158" s="74"/>
      <c r="K158" s="74"/>
    </row>
    <row r="159" spans="3:11"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3:11"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3:11"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3:11"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3:11"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3:11"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3:11"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3:11"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3:11"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3:11"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3:11"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3:11"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3:11"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3:11"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3:11"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3:11"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3:11"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3:11"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3:11"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3:11"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3:11"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3:11"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3:11"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3:11"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3:11">
      <c r="C183" s="74"/>
      <c r="D183" s="74"/>
      <c r="E183" s="74"/>
      <c r="F183" s="74"/>
      <c r="G183" s="74"/>
      <c r="H183" s="74"/>
      <c r="I183" s="74"/>
      <c r="J183" s="74"/>
      <c r="K183" s="74"/>
    </row>
    <row r="184" spans="3:11">
      <c r="C184" s="74"/>
      <c r="D184" s="74"/>
      <c r="E184" s="74"/>
      <c r="F184" s="74"/>
      <c r="G184" s="74"/>
      <c r="H184" s="74"/>
      <c r="I184" s="74"/>
      <c r="J184" s="74"/>
      <c r="K184" s="74"/>
    </row>
    <row r="185" spans="3:11">
      <c r="C185" s="74"/>
      <c r="D185" s="74"/>
      <c r="E185" s="74"/>
      <c r="F185" s="74"/>
      <c r="G185" s="74"/>
      <c r="H185" s="74"/>
      <c r="I185" s="74"/>
      <c r="J185" s="74"/>
      <c r="K185" s="74"/>
    </row>
    <row r="186" spans="3:11">
      <c r="C186" s="74"/>
      <c r="D186" s="74"/>
      <c r="E186" s="74"/>
      <c r="F186" s="74"/>
      <c r="G186" s="74"/>
      <c r="H186" s="74"/>
      <c r="I186" s="74"/>
      <c r="J186" s="74"/>
      <c r="K186" s="74"/>
    </row>
    <row r="187" spans="3:11">
      <c r="C187" s="74"/>
      <c r="D187" s="74"/>
      <c r="E187" s="74"/>
      <c r="F187" s="74"/>
      <c r="G187" s="74"/>
      <c r="H187" s="74"/>
      <c r="I187" s="74"/>
      <c r="J187" s="74"/>
      <c r="K187" s="74"/>
    </row>
    <row r="188" spans="3:11">
      <c r="C188" s="74"/>
      <c r="D188" s="74"/>
      <c r="E188" s="74"/>
      <c r="F188" s="74"/>
      <c r="G188" s="74"/>
      <c r="H188" s="74"/>
      <c r="I188" s="74"/>
      <c r="J188" s="74"/>
      <c r="K188" s="74"/>
    </row>
    <row r="189" spans="3:11">
      <c r="C189" s="74"/>
      <c r="D189" s="74"/>
      <c r="E189" s="74"/>
      <c r="F189" s="74"/>
      <c r="G189" s="74"/>
      <c r="H189" s="74"/>
      <c r="I189" s="74"/>
      <c r="J189" s="74"/>
      <c r="K189" s="74"/>
    </row>
    <row r="190" spans="3:11">
      <c r="C190" s="74"/>
      <c r="D190" s="74"/>
      <c r="E190" s="74"/>
      <c r="F190" s="74"/>
      <c r="G190" s="74"/>
      <c r="H190" s="74"/>
      <c r="I190" s="74"/>
      <c r="J190" s="74"/>
      <c r="K190" s="74"/>
    </row>
    <row r="191" spans="3:11">
      <c r="C191" s="74"/>
      <c r="D191" s="74"/>
      <c r="E191" s="74"/>
      <c r="F191" s="74"/>
      <c r="G191" s="74"/>
      <c r="H191" s="74"/>
      <c r="I191" s="74"/>
      <c r="J191" s="74"/>
      <c r="K191" s="74"/>
    </row>
    <row r="192" spans="3:11">
      <c r="C192" s="74"/>
      <c r="D192" s="74"/>
      <c r="E192" s="74"/>
      <c r="F192" s="74"/>
      <c r="G192" s="74"/>
      <c r="H192" s="74"/>
      <c r="I192" s="74"/>
      <c r="J192" s="74"/>
      <c r="K192" s="74"/>
    </row>
    <row r="193" spans="3:11">
      <c r="C193" s="74"/>
      <c r="D193" s="74"/>
      <c r="E193" s="74"/>
      <c r="F193" s="74"/>
      <c r="G193" s="74"/>
      <c r="H193" s="74"/>
      <c r="I193" s="74"/>
      <c r="J193" s="74"/>
      <c r="K193" s="74"/>
    </row>
    <row r="194" spans="3:11">
      <c r="C194" s="74"/>
      <c r="D194" s="74"/>
      <c r="E194" s="74"/>
      <c r="F194" s="74"/>
      <c r="G194" s="74"/>
      <c r="H194" s="74"/>
      <c r="I194" s="74"/>
      <c r="J194" s="74"/>
      <c r="K194" s="74"/>
    </row>
    <row r="195" spans="3:11"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3:11">
      <c r="C196" s="74"/>
      <c r="D196" s="74"/>
      <c r="E196" s="74"/>
      <c r="F196" s="74"/>
      <c r="G196" s="74"/>
      <c r="H196" s="74"/>
      <c r="I196" s="74"/>
      <c r="J196" s="74"/>
      <c r="K196" s="74"/>
    </row>
    <row r="197" spans="3:11"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3:11">
      <c r="C198" s="74"/>
      <c r="D198" s="74"/>
      <c r="E198" s="74"/>
      <c r="F198" s="74"/>
      <c r="G198" s="74"/>
      <c r="H198" s="74"/>
      <c r="I198" s="74"/>
      <c r="J198" s="74"/>
      <c r="K198" s="74"/>
    </row>
    <row r="199" spans="3:11">
      <c r="C199" s="74"/>
      <c r="D199" s="74"/>
      <c r="E199" s="74"/>
      <c r="F199" s="74"/>
      <c r="G199" s="74"/>
      <c r="H199" s="74"/>
      <c r="I199" s="74"/>
      <c r="J199" s="74"/>
      <c r="K199" s="74"/>
    </row>
    <row r="200" spans="3:11"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3:11">
      <c r="C201" s="74"/>
      <c r="D201" s="74"/>
      <c r="E201" s="74"/>
      <c r="F201" s="74"/>
      <c r="G201" s="74"/>
      <c r="H201" s="74"/>
      <c r="I201" s="74"/>
      <c r="J201" s="74"/>
      <c r="K201" s="74"/>
    </row>
    <row r="202" spans="3:11"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3:11">
      <c r="C203" s="74"/>
      <c r="D203" s="74"/>
      <c r="E203" s="74"/>
      <c r="F203" s="74"/>
      <c r="G203" s="74"/>
      <c r="H203" s="74"/>
      <c r="I203" s="74"/>
      <c r="J203" s="74"/>
      <c r="K203" s="74"/>
    </row>
    <row r="204" spans="3:11"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3:11">
      <c r="C205" s="74"/>
      <c r="D205" s="74"/>
      <c r="E205" s="74"/>
      <c r="F205" s="74"/>
      <c r="G205" s="74"/>
      <c r="H205" s="74"/>
      <c r="I205" s="74"/>
      <c r="J205" s="74"/>
      <c r="K205" s="74"/>
    </row>
    <row r="206" spans="3:11">
      <c r="C206" s="74"/>
      <c r="D206" s="74"/>
      <c r="E206" s="74"/>
      <c r="F206" s="74"/>
      <c r="G206" s="74"/>
      <c r="H206" s="74"/>
      <c r="I206" s="74"/>
      <c r="J206" s="74"/>
      <c r="K206" s="74"/>
    </row>
    <row r="207" spans="3:11">
      <c r="C207" s="74"/>
      <c r="D207" s="74"/>
      <c r="E207" s="74"/>
      <c r="F207" s="74"/>
      <c r="G207" s="74"/>
      <c r="H207" s="74"/>
      <c r="I207" s="74"/>
      <c r="J207" s="74"/>
      <c r="K207" s="74"/>
    </row>
    <row r="208" spans="3:11">
      <c r="C208" s="74"/>
      <c r="D208" s="74"/>
      <c r="E208" s="74"/>
      <c r="F208" s="74"/>
      <c r="G208" s="74"/>
      <c r="H208" s="74"/>
      <c r="I208" s="74"/>
      <c r="J208" s="74"/>
      <c r="K208" s="74"/>
    </row>
    <row r="209" spans="3:11">
      <c r="C209" s="74"/>
      <c r="D209" s="74"/>
      <c r="E209" s="74"/>
      <c r="F209" s="74"/>
      <c r="G209" s="74"/>
      <c r="H209" s="74"/>
      <c r="I209" s="74"/>
      <c r="J209" s="74"/>
      <c r="K209" s="74"/>
    </row>
    <row r="210" spans="3:11">
      <c r="C210" s="74"/>
      <c r="D210" s="74"/>
      <c r="E210" s="74"/>
      <c r="F210" s="74"/>
      <c r="G210" s="74"/>
      <c r="H210" s="74"/>
      <c r="I210" s="74"/>
      <c r="J210" s="74"/>
      <c r="K210" s="74"/>
    </row>
    <row r="211" spans="3:11">
      <c r="C211" s="74"/>
      <c r="D211" s="74"/>
      <c r="E211" s="74"/>
      <c r="F211" s="74"/>
      <c r="G211" s="74"/>
      <c r="H211" s="74"/>
      <c r="I211" s="74"/>
      <c r="J211" s="74"/>
      <c r="K211" s="74"/>
    </row>
    <row r="212" spans="3:11">
      <c r="C212" s="74"/>
      <c r="D212" s="74"/>
      <c r="E212" s="74"/>
      <c r="F212" s="74"/>
      <c r="G212" s="74"/>
      <c r="H212" s="74"/>
      <c r="I212" s="74"/>
      <c r="J212" s="74"/>
      <c r="K212" s="74"/>
    </row>
    <row r="213" spans="3:11">
      <c r="C213" s="74"/>
      <c r="D213" s="74"/>
      <c r="E213" s="74"/>
      <c r="F213" s="74"/>
      <c r="G213" s="74"/>
      <c r="H213" s="74"/>
      <c r="I213" s="74"/>
      <c r="J213" s="74"/>
      <c r="K213" s="74"/>
    </row>
    <row r="214" spans="3:11">
      <c r="C214" s="74"/>
      <c r="D214" s="74"/>
      <c r="E214" s="74"/>
      <c r="F214" s="74"/>
      <c r="G214" s="74"/>
      <c r="H214" s="74"/>
      <c r="I214" s="74"/>
      <c r="J214" s="74"/>
      <c r="K214" s="74"/>
    </row>
    <row r="215" spans="3:11">
      <c r="C215" s="74"/>
      <c r="D215" s="74"/>
      <c r="E215" s="74"/>
      <c r="F215" s="74"/>
      <c r="G215" s="74"/>
      <c r="H215" s="74"/>
      <c r="I215" s="74"/>
      <c r="J215" s="74"/>
      <c r="K215" s="74"/>
    </row>
    <row r="216" spans="3:11">
      <c r="C216" s="74"/>
      <c r="D216" s="74"/>
      <c r="E216" s="74"/>
      <c r="F216" s="74"/>
      <c r="G216" s="74"/>
      <c r="H216" s="74"/>
      <c r="I216" s="74"/>
      <c r="J216" s="74"/>
      <c r="K216" s="74"/>
    </row>
    <row r="217" spans="3:11">
      <c r="C217" s="74"/>
      <c r="D217" s="74"/>
      <c r="E217" s="74"/>
      <c r="F217" s="74"/>
      <c r="G217" s="74"/>
      <c r="H217" s="74"/>
      <c r="I217" s="74"/>
      <c r="J217" s="74"/>
      <c r="K217" s="74"/>
    </row>
    <row r="218" spans="3:11">
      <c r="C218" s="74"/>
      <c r="D218" s="74"/>
      <c r="E218" s="74"/>
      <c r="F218" s="74"/>
      <c r="G218" s="74"/>
      <c r="H218" s="74"/>
      <c r="I218" s="74"/>
      <c r="J218" s="74"/>
      <c r="K218" s="74"/>
    </row>
    <row r="219" spans="3:11">
      <c r="C219" s="74"/>
      <c r="D219" s="74"/>
      <c r="E219" s="74"/>
      <c r="F219" s="74"/>
      <c r="G219" s="74"/>
      <c r="H219" s="74"/>
      <c r="I219" s="74"/>
      <c r="J219" s="74"/>
      <c r="K219" s="74"/>
    </row>
    <row r="220" spans="3:11">
      <c r="C220" s="74"/>
      <c r="D220" s="74"/>
      <c r="E220" s="74"/>
      <c r="F220" s="74"/>
      <c r="G220" s="74"/>
      <c r="H220" s="74"/>
      <c r="I220" s="74"/>
      <c r="J220" s="74"/>
      <c r="K220" s="74"/>
    </row>
    <row r="221" spans="3:11">
      <c r="C221" s="74"/>
      <c r="D221" s="74"/>
      <c r="E221" s="74"/>
      <c r="F221" s="74"/>
      <c r="G221" s="74"/>
      <c r="H221" s="74"/>
      <c r="I221" s="74"/>
      <c r="J221" s="74"/>
      <c r="K221" s="74"/>
    </row>
    <row r="222" spans="3:11">
      <c r="C222" s="74"/>
      <c r="D222" s="74"/>
      <c r="E222" s="74"/>
      <c r="F222" s="74"/>
      <c r="G222" s="74"/>
      <c r="H222" s="74"/>
      <c r="I222" s="74"/>
      <c r="J222" s="74"/>
      <c r="K222" s="74"/>
    </row>
    <row r="223" spans="3:11">
      <c r="C223" s="74"/>
      <c r="D223" s="74"/>
      <c r="E223" s="74"/>
      <c r="F223" s="74"/>
      <c r="G223" s="74"/>
      <c r="H223" s="74"/>
      <c r="I223" s="74"/>
      <c r="J223" s="74"/>
      <c r="K223" s="74"/>
    </row>
    <row r="224" spans="3:11">
      <c r="C224" s="74"/>
      <c r="D224" s="74"/>
      <c r="E224" s="74"/>
      <c r="F224" s="74"/>
      <c r="G224" s="74"/>
      <c r="H224" s="74"/>
      <c r="I224" s="74"/>
      <c r="J224" s="74"/>
      <c r="K224" s="74"/>
    </row>
    <row r="225" spans="3:11"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3:11"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3:11">
      <c r="C227" s="74"/>
      <c r="D227" s="74"/>
      <c r="E227" s="74"/>
      <c r="F227" s="74"/>
      <c r="G227" s="74"/>
      <c r="H227" s="74"/>
      <c r="I227" s="74"/>
      <c r="J227" s="74"/>
      <c r="K227" s="74"/>
    </row>
    <row r="228" spans="3:11">
      <c r="C228" s="74"/>
      <c r="D228" s="74"/>
      <c r="E228" s="74"/>
      <c r="F228" s="74"/>
      <c r="G228" s="74"/>
      <c r="H228" s="74"/>
      <c r="I228" s="74"/>
      <c r="J228" s="74"/>
      <c r="K228" s="74"/>
    </row>
    <row r="229" spans="3:11">
      <c r="C229" s="74"/>
      <c r="D229" s="74"/>
      <c r="E229" s="74"/>
      <c r="F229" s="74"/>
      <c r="G229" s="74"/>
      <c r="H229" s="74"/>
      <c r="I229" s="74"/>
      <c r="J229" s="74"/>
      <c r="K229" s="74"/>
    </row>
    <row r="230" spans="3:11">
      <c r="C230" s="74"/>
      <c r="D230" s="74"/>
      <c r="E230" s="74"/>
      <c r="F230" s="74"/>
      <c r="G230" s="74"/>
      <c r="H230" s="74"/>
      <c r="I230" s="74"/>
      <c r="J230" s="74"/>
      <c r="K230" s="74"/>
    </row>
    <row r="231" spans="3:11">
      <c r="C231" s="74"/>
      <c r="D231" s="74"/>
      <c r="E231" s="74"/>
      <c r="F231" s="74"/>
      <c r="G231" s="74"/>
      <c r="H231" s="74"/>
      <c r="I231" s="74"/>
      <c r="J231" s="74"/>
      <c r="K231" s="74"/>
    </row>
    <row r="232" spans="3:11">
      <c r="C232" s="74"/>
      <c r="D232" s="74"/>
      <c r="E232" s="74"/>
      <c r="F232" s="74"/>
      <c r="G232" s="74"/>
      <c r="H232" s="74"/>
      <c r="I232" s="74"/>
      <c r="J232" s="74"/>
      <c r="K232" s="74"/>
    </row>
    <row r="233" spans="3:11">
      <c r="C233" s="74"/>
      <c r="D233" s="74"/>
      <c r="E233" s="74"/>
      <c r="F233" s="74"/>
      <c r="G233" s="74"/>
      <c r="H233" s="74"/>
      <c r="I233" s="74"/>
      <c r="J233" s="74"/>
      <c r="K233" s="74"/>
    </row>
    <row r="234" spans="3:11">
      <c r="C234" s="74"/>
      <c r="D234" s="74"/>
      <c r="E234" s="74"/>
      <c r="F234" s="74"/>
      <c r="G234" s="74"/>
      <c r="H234" s="74"/>
      <c r="I234" s="74"/>
      <c r="J234" s="74"/>
      <c r="K234" s="74"/>
    </row>
    <row r="235" spans="3:11">
      <c r="C235" s="74"/>
      <c r="D235" s="74"/>
      <c r="E235" s="74"/>
      <c r="F235" s="74"/>
      <c r="G235" s="74"/>
      <c r="H235" s="74"/>
      <c r="I235" s="74"/>
      <c r="J235" s="74"/>
      <c r="K235" s="74"/>
    </row>
    <row r="236" spans="3:11">
      <c r="C236" s="74"/>
      <c r="D236" s="74"/>
      <c r="E236" s="74"/>
      <c r="F236" s="74"/>
      <c r="G236" s="74"/>
      <c r="H236" s="74"/>
      <c r="I236" s="74"/>
      <c r="J236" s="74"/>
      <c r="K236" s="74"/>
    </row>
    <row r="237" spans="3:11">
      <c r="C237" s="74"/>
      <c r="D237" s="74"/>
      <c r="E237" s="74"/>
      <c r="F237" s="74"/>
      <c r="G237" s="74"/>
      <c r="H237" s="74"/>
      <c r="I237" s="74"/>
      <c r="J237" s="74"/>
      <c r="K237" s="74"/>
    </row>
    <row r="238" spans="3:11">
      <c r="C238" s="74"/>
      <c r="D238" s="74"/>
      <c r="E238" s="74"/>
      <c r="F238" s="74"/>
      <c r="G238" s="74"/>
      <c r="H238" s="74"/>
      <c r="I238" s="74"/>
      <c r="J238" s="74"/>
      <c r="K238" s="74"/>
    </row>
    <row r="239" spans="3:11"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3:11">
      <c r="C240" s="74"/>
      <c r="D240" s="74"/>
      <c r="E240" s="74"/>
      <c r="F240" s="74"/>
      <c r="G240" s="74"/>
      <c r="H240" s="74"/>
      <c r="I240" s="74"/>
      <c r="J240" s="74"/>
      <c r="K240" s="74"/>
    </row>
    <row r="241" spans="3:11">
      <c r="C241" s="74"/>
      <c r="D241" s="74"/>
      <c r="E241" s="74"/>
      <c r="F241" s="74"/>
      <c r="G241" s="74"/>
      <c r="H241" s="74"/>
      <c r="I241" s="74"/>
      <c r="J241" s="74"/>
      <c r="K241" s="74"/>
    </row>
    <row r="242" spans="3:11">
      <c r="C242" s="74"/>
      <c r="D242" s="74"/>
      <c r="E242" s="74"/>
      <c r="F242" s="74"/>
      <c r="G242" s="74"/>
      <c r="H242" s="74"/>
      <c r="I242" s="74"/>
      <c r="J242" s="74"/>
      <c r="K242" s="74"/>
    </row>
    <row r="243" spans="3:11"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3:11">
      <c r="C244" s="74"/>
      <c r="D244" s="74"/>
      <c r="E244" s="74"/>
      <c r="F244" s="74"/>
      <c r="G244" s="74"/>
      <c r="H244" s="74"/>
      <c r="I244" s="74"/>
      <c r="J244" s="74"/>
      <c r="K244" s="74"/>
    </row>
    <row r="245" spans="3:11">
      <c r="C245" s="74"/>
      <c r="D245" s="74"/>
      <c r="E245" s="74"/>
      <c r="F245" s="74"/>
      <c r="G245" s="74"/>
      <c r="H245" s="74"/>
      <c r="I245" s="74"/>
      <c r="J245" s="74"/>
      <c r="K245" s="74"/>
    </row>
    <row r="246" spans="3:11">
      <c r="C246" s="74"/>
      <c r="D246" s="74"/>
      <c r="E246" s="74"/>
      <c r="F246" s="74"/>
      <c r="G246" s="74"/>
      <c r="H246" s="74"/>
      <c r="I246" s="74"/>
      <c r="J246" s="74"/>
      <c r="K246" s="74"/>
    </row>
    <row r="247" spans="3:11">
      <c r="C247" s="74"/>
      <c r="D247" s="74"/>
      <c r="E247" s="74"/>
      <c r="F247" s="74"/>
      <c r="G247" s="74"/>
      <c r="H247" s="74"/>
      <c r="I247" s="74"/>
      <c r="J247" s="74"/>
      <c r="K247" s="74"/>
    </row>
    <row r="248" spans="3:11">
      <c r="C248" s="74"/>
      <c r="D248" s="74"/>
      <c r="E248" s="74"/>
      <c r="F248" s="74"/>
      <c r="G248" s="74"/>
      <c r="H248" s="74"/>
      <c r="I248" s="74"/>
      <c r="J248" s="74"/>
      <c r="K248" s="74"/>
    </row>
    <row r="249" spans="3:11">
      <c r="C249" s="74"/>
      <c r="D249" s="74"/>
      <c r="E249" s="74"/>
      <c r="F249" s="74"/>
      <c r="G249" s="74"/>
      <c r="H249" s="74"/>
      <c r="I249" s="74"/>
      <c r="J249" s="74"/>
      <c r="K249" s="74"/>
    </row>
    <row r="250" spans="3:11">
      <c r="C250" s="74"/>
      <c r="D250" s="74"/>
      <c r="E250" s="74"/>
      <c r="F250" s="74"/>
      <c r="G250" s="74"/>
      <c r="H250" s="74"/>
      <c r="I250" s="74"/>
      <c r="J250" s="74"/>
      <c r="K250" s="74"/>
    </row>
    <row r="251" spans="3:11">
      <c r="C251" s="74"/>
      <c r="D251" s="74"/>
      <c r="E251" s="74"/>
      <c r="F251" s="74"/>
      <c r="G251" s="74"/>
      <c r="H251" s="74"/>
      <c r="I251" s="74"/>
      <c r="J251" s="74"/>
      <c r="K251" s="74"/>
    </row>
    <row r="252" spans="3:11"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3:11">
      <c r="C253" s="74"/>
      <c r="D253" s="74"/>
      <c r="E253" s="74"/>
      <c r="F253" s="74"/>
      <c r="G253" s="74"/>
      <c r="H253" s="74"/>
      <c r="I253" s="74"/>
      <c r="J253" s="74"/>
      <c r="K253" s="74"/>
    </row>
    <row r="254" spans="3:11"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3:11"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3:11">
      <c r="C256" s="74"/>
      <c r="D256" s="74"/>
      <c r="E256" s="74"/>
      <c r="F256" s="74"/>
      <c r="G256" s="74"/>
      <c r="H256" s="74"/>
      <c r="I256" s="74"/>
      <c r="J256" s="74"/>
      <c r="K256" s="74"/>
    </row>
    <row r="257" spans="3:11"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3:11">
      <c r="C258" s="74"/>
      <c r="D258" s="74"/>
      <c r="E258" s="74"/>
      <c r="F258" s="74"/>
      <c r="G258" s="74"/>
      <c r="H258" s="74"/>
      <c r="I258" s="74"/>
      <c r="J258" s="74"/>
      <c r="K258" s="74"/>
    </row>
    <row r="259" spans="3:11">
      <c r="C259" s="74"/>
      <c r="D259" s="74"/>
      <c r="E259" s="74"/>
      <c r="F259" s="74"/>
      <c r="G259" s="74"/>
      <c r="H259" s="74"/>
      <c r="I259" s="74"/>
      <c r="J259" s="74"/>
      <c r="K259" s="74"/>
    </row>
    <row r="260" spans="3:11"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3:11"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3:11"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3:11"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3:11"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3:11">
      <c r="C265" s="74"/>
      <c r="D265" s="74"/>
      <c r="E265" s="74"/>
      <c r="F265" s="74"/>
      <c r="G265" s="74"/>
      <c r="H265" s="74"/>
      <c r="I265" s="74"/>
      <c r="J265" s="74"/>
      <c r="K265" s="74"/>
    </row>
    <row r="266" spans="3:11">
      <c r="C266" s="74"/>
      <c r="D266" s="74"/>
      <c r="E266" s="74"/>
      <c r="F266" s="74"/>
      <c r="G266" s="74"/>
      <c r="H266" s="74"/>
      <c r="I266" s="74"/>
      <c r="J266" s="74"/>
      <c r="K266" s="74"/>
    </row>
    <row r="267" spans="3:11">
      <c r="C267" s="74"/>
      <c r="D267" s="74"/>
      <c r="E267" s="74"/>
      <c r="F267" s="74"/>
      <c r="G267" s="74"/>
      <c r="H267" s="74"/>
      <c r="I267" s="74"/>
      <c r="J267" s="74"/>
      <c r="K267" s="74"/>
    </row>
    <row r="268" spans="3:11">
      <c r="C268" s="74"/>
      <c r="D268" s="74"/>
      <c r="E268" s="74"/>
      <c r="F268" s="74"/>
      <c r="G268" s="74"/>
      <c r="H268" s="74"/>
      <c r="I268" s="74"/>
      <c r="J268" s="74"/>
      <c r="K268" s="74"/>
    </row>
    <row r="269" spans="3:11">
      <c r="C269" s="74"/>
      <c r="D269" s="74"/>
      <c r="E269" s="74"/>
      <c r="F269" s="74"/>
      <c r="G269" s="74"/>
      <c r="H269" s="74"/>
      <c r="I269" s="74"/>
      <c r="J269" s="74"/>
      <c r="K269" s="74"/>
    </row>
    <row r="270" spans="3:11"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3:11">
      <c r="C271" s="74"/>
      <c r="D271" s="74"/>
      <c r="E271" s="74"/>
      <c r="F271" s="74"/>
      <c r="G271" s="74"/>
      <c r="H271" s="74"/>
      <c r="I271" s="74"/>
      <c r="J271" s="74"/>
      <c r="K271" s="74"/>
    </row>
    <row r="272" spans="3:11">
      <c r="C272" s="74"/>
      <c r="D272" s="74"/>
      <c r="E272" s="74"/>
      <c r="F272" s="74"/>
      <c r="G272" s="74"/>
      <c r="H272" s="74"/>
      <c r="I272" s="74"/>
      <c r="J272" s="74"/>
      <c r="K272" s="74"/>
    </row>
    <row r="273" spans="3:11">
      <c r="C273" s="74"/>
      <c r="D273" s="74"/>
      <c r="E273" s="74"/>
      <c r="F273" s="74"/>
      <c r="G273" s="74"/>
      <c r="H273" s="74"/>
      <c r="I273" s="74"/>
      <c r="J273" s="74"/>
      <c r="K273" s="74"/>
    </row>
    <row r="274" spans="3:11">
      <c r="C274" s="74"/>
      <c r="D274" s="74"/>
      <c r="E274" s="74"/>
      <c r="F274" s="74"/>
      <c r="G274" s="74"/>
      <c r="H274" s="74"/>
      <c r="I274" s="74"/>
      <c r="J274" s="74"/>
      <c r="K274" s="74"/>
    </row>
    <row r="275" spans="3:11">
      <c r="C275" s="74"/>
      <c r="D275" s="74"/>
      <c r="E275" s="74"/>
      <c r="F275" s="74"/>
      <c r="G275" s="74"/>
      <c r="H275" s="74"/>
      <c r="I275" s="74"/>
      <c r="J275" s="74"/>
      <c r="K275" s="74"/>
    </row>
    <row r="276" spans="3:11">
      <c r="C276" s="74"/>
      <c r="D276" s="74"/>
      <c r="E276" s="74"/>
      <c r="F276" s="74"/>
      <c r="G276" s="74"/>
      <c r="H276" s="74"/>
      <c r="I276" s="74"/>
      <c r="J276" s="74"/>
      <c r="K276" s="74"/>
    </row>
    <row r="277" spans="3:11">
      <c r="C277" s="74"/>
      <c r="D277" s="74"/>
      <c r="E277" s="74"/>
      <c r="F277" s="74"/>
      <c r="G277" s="74"/>
      <c r="H277" s="74"/>
      <c r="I277" s="74"/>
      <c r="J277" s="74"/>
      <c r="K277" s="74"/>
    </row>
    <row r="278" spans="3:11">
      <c r="C278" s="74"/>
      <c r="D278" s="74"/>
      <c r="E278" s="74"/>
      <c r="F278" s="74"/>
      <c r="G278" s="74"/>
      <c r="H278" s="74"/>
      <c r="I278" s="74"/>
      <c r="J278" s="74"/>
      <c r="K278" s="74"/>
    </row>
    <row r="279" spans="3:11">
      <c r="C279" s="74"/>
      <c r="D279" s="74"/>
      <c r="E279" s="74"/>
      <c r="F279" s="74"/>
      <c r="G279" s="74"/>
      <c r="H279" s="74"/>
      <c r="I279" s="74"/>
      <c r="J279" s="74"/>
      <c r="K279" s="74"/>
    </row>
    <row r="280" spans="3:11">
      <c r="C280" s="74"/>
      <c r="D280" s="74"/>
      <c r="E280" s="74"/>
      <c r="F280" s="74"/>
      <c r="G280" s="74"/>
      <c r="H280" s="74"/>
      <c r="I280" s="74"/>
      <c r="J280" s="74"/>
      <c r="K280" s="74"/>
    </row>
    <row r="281" spans="3:11">
      <c r="C281" s="74"/>
      <c r="D281" s="74"/>
      <c r="E281" s="74"/>
      <c r="F281" s="74"/>
      <c r="G281" s="74"/>
      <c r="H281" s="74"/>
      <c r="I281" s="74"/>
      <c r="J281" s="74"/>
      <c r="K281" s="74"/>
    </row>
    <row r="282" spans="3:11">
      <c r="C282" s="74"/>
      <c r="D282" s="74"/>
      <c r="E282" s="74"/>
      <c r="F282" s="74"/>
      <c r="G282" s="74"/>
      <c r="H282" s="74"/>
      <c r="I282" s="74"/>
      <c r="J282" s="74"/>
      <c r="K282" s="74"/>
    </row>
    <row r="283" spans="3:11">
      <c r="C283" s="74"/>
      <c r="D283" s="74"/>
      <c r="E283" s="74"/>
      <c r="F283" s="74"/>
      <c r="G283" s="74"/>
      <c r="H283" s="74"/>
      <c r="I283" s="74"/>
      <c r="J283" s="74"/>
      <c r="K283" s="74"/>
    </row>
    <row r="284" spans="3:11">
      <c r="C284" s="74"/>
      <c r="D284" s="74"/>
      <c r="E284" s="74"/>
      <c r="F284" s="74"/>
      <c r="G284" s="74"/>
      <c r="H284" s="74"/>
      <c r="I284" s="74"/>
      <c r="J284" s="74"/>
      <c r="K284" s="74"/>
    </row>
    <row r="285" spans="3:11">
      <c r="C285" s="74"/>
      <c r="D285" s="74"/>
      <c r="E285" s="74"/>
      <c r="F285" s="74"/>
      <c r="G285" s="74"/>
      <c r="H285" s="74"/>
      <c r="I285" s="74"/>
      <c r="J285" s="74"/>
      <c r="K285" s="74"/>
    </row>
    <row r="286" spans="3:11">
      <c r="C286" s="74"/>
      <c r="D286" s="74"/>
      <c r="E286" s="74"/>
      <c r="F286" s="74"/>
      <c r="G286" s="74"/>
      <c r="H286" s="74"/>
      <c r="I286" s="74"/>
      <c r="J286" s="74"/>
      <c r="K286" s="74"/>
    </row>
    <row r="287" spans="3:11">
      <c r="C287" s="74"/>
      <c r="D287" s="74"/>
      <c r="E287" s="74"/>
      <c r="F287" s="74"/>
      <c r="G287" s="74"/>
      <c r="H287" s="74"/>
      <c r="I287" s="74"/>
      <c r="J287" s="74"/>
      <c r="K287" s="74"/>
    </row>
    <row r="288" spans="3:11">
      <c r="C288" s="74"/>
      <c r="D288" s="74"/>
      <c r="E288" s="74"/>
      <c r="F288" s="74"/>
      <c r="G288" s="74"/>
      <c r="H288" s="74"/>
      <c r="I288" s="74"/>
      <c r="J288" s="74"/>
      <c r="K288" s="74"/>
    </row>
    <row r="289" spans="3:11">
      <c r="C289" s="74"/>
      <c r="D289" s="74"/>
      <c r="E289" s="74"/>
      <c r="F289" s="74"/>
      <c r="G289" s="74"/>
      <c r="H289" s="74"/>
      <c r="I289" s="74"/>
      <c r="J289" s="74"/>
      <c r="K289" s="74"/>
    </row>
    <row r="290" spans="3:11"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3:11">
      <c r="C291" s="74"/>
      <c r="D291" s="74"/>
      <c r="E291" s="74"/>
      <c r="F291" s="74"/>
      <c r="G291" s="74"/>
      <c r="H291" s="74"/>
      <c r="I291" s="74"/>
      <c r="J291" s="74"/>
      <c r="K291" s="74"/>
    </row>
    <row r="292" spans="3:11">
      <c r="C292" s="74"/>
      <c r="D292" s="74"/>
      <c r="E292" s="74"/>
      <c r="F292" s="74"/>
      <c r="G292" s="74"/>
      <c r="H292" s="74"/>
      <c r="I292" s="74"/>
      <c r="J292" s="74"/>
      <c r="K292" s="74"/>
    </row>
    <row r="293" spans="3:11">
      <c r="C293" s="74"/>
      <c r="D293" s="74"/>
      <c r="E293" s="74"/>
      <c r="F293" s="74"/>
      <c r="G293" s="74"/>
      <c r="H293" s="74"/>
      <c r="I293" s="74"/>
      <c r="J293" s="74"/>
      <c r="K293" s="74"/>
    </row>
    <row r="294" spans="3:11">
      <c r="C294" s="74"/>
      <c r="D294" s="74"/>
      <c r="E294" s="74"/>
      <c r="F294" s="74"/>
      <c r="G294" s="74"/>
      <c r="H294" s="74"/>
      <c r="I294" s="74"/>
      <c r="J294" s="74"/>
      <c r="K294" s="74"/>
    </row>
    <row r="295" spans="3:11">
      <c r="C295" s="74"/>
      <c r="D295" s="74"/>
      <c r="E295" s="74"/>
      <c r="F295" s="74"/>
      <c r="G295" s="74"/>
      <c r="H295" s="74"/>
      <c r="I295" s="74"/>
      <c r="J295" s="74"/>
      <c r="K295" s="74"/>
    </row>
    <row r="296" spans="3:11">
      <c r="C296" s="74"/>
      <c r="D296" s="74"/>
      <c r="E296" s="74"/>
      <c r="F296" s="74"/>
      <c r="G296" s="74"/>
      <c r="H296" s="74"/>
      <c r="I296" s="74"/>
      <c r="J296" s="74"/>
      <c r="K296" s="74"/>
    </row>
    <row r="297" spans="3:11">
      <c r="C297" s="74"/>
      <c r="D297" s="74"/>
      <c r="E297" s="74"/>
      <c r="F297" s="74"/>
      <c r="G297" s="74"/>
      <c r="H297" s="74"/>
      <c r="I297" s="74"/>
      <c r="J297" s="74"/>
      <c r="K297" s="74"/>
    </row>
    <row r="298" spans="3:11">
      <c r="C298" s="74"/>
      <c r="D298" s="74"/>
      <c r="E298" s="74"/>
      <c r="F298" s="74"/>
      <c r="G298" s="74"/>
      <c r="H298" s="74"/>
      <c r="I298" s="74"/>
      <c r="J298" s="74"/>
      <c r="K298" s="74"/>
    </row>
    <row r="299" spans="3:11">
      <c r="C299" s="74"/>
      <c r="D299" s="74"/>
      <c r="E299" s="74"/>
      <c r="F299" s="74"/>
      <c r="G299" s="74"/>
      <c r="H299" s="74"/>
      <c r="I299" s="74"/>
      <c r="J299" s="74"/>
      <c r="K299" s="74"/>
    </row>
    <row r="300" spans="3:11">
      <c r="C300" s="74"/>
      <c r="D300" s="74"/>
      <c r="E300" s="74"/>
      <c r="F300" s="74"/>
      <c r="G300" s="74"/>
      <c r="H300" s="74"/>
      <c r="I300" s="74"/>
      <c r="J300" s="74"/>
      <c r="K300" s="74"/>
    </row>
    <row r="301" spans="3:11">
      <c r="C301" s="74"/>
      <c r="D301" s="74"/>
      <c r="E301" s="74"/>
      <c r="F301" s="74"/>
      <c r="G301" s="74"/>
      <c r="H301" s="74"/>
      <c r="I301" s="74"/>
      <c r="J301" s="74"/>
      <c r="K301" s="74"/>
    </row>
    <row r="302" spans="3:11">
      <c r="C302" s="74"/>
      <c r="D302" s="74"/>
      <c r="E302" s="74"/>
      <c r="F302" s="74"/>
      <c r="G302" s="74"/>
      <c r="H302" s="74"/>
      <c r="I302" s="74"/>
      <c r="J302" s="74"/>
      <c r="K302" s="74"/>
    </row>
    <row r="303" spans="3:11">
      <c r="C303" s="74"/>
      <c r="D303" s="74"/>
      <c r="E303" s="74"/>
      <c r="F303" s="74"/>
      <c r="G303" s="74"/>
      <c r="H303" s="74"/>
      <c r="I303" s="74"/>
      <c r="J303" s="74"/>
      <c r="K303" s="74"/>
    </row>
    <row r="304" spans="3:11">
      <c r="C304" s="74"/>
      <c r="D304" s="74"/>
      <c r="E304" s="74"/>
      <c r="F304" s="74"/>
      <c r="G304" s="74"/>
      <c r="H304" s="74"/>
      <c r="I304" s="74"/>
      <c r="J304" s="74"/>
      <c r="K304" s="74"/>
    </row>
    <row r="305" spans="3:11">
      <c r="C305" s="74"/>
      <c r="D305" s="74"/>
      <c r="E305" s="74"/>
      <c r="F305" s="74"/>
      <c r="G305" s="74"/>
      <c r="H305" s="74"/>
      <c r="I305" s="74"/>
      <c r="J305" s="74"/>
      <c r="K305" s="74"/>
    </row>
    <row r="306" spans="3:11">
      <c r="C306" s="74"/>
      <c r="D306" s="74"/>
      <c r="E306" s="74"/>
      <c r="F306" s="74"/>
      <c r="G306" s="74"/>
      <c r="H306" s="74"/>
      <c r="I306" s="74"/>
      <c r="J306" s="74"/>
      <c r="K306" s="74"/>
    </row>
    <row r="307" spans="3:11">
      <c r="C307" s="74"/>
      <c r="D307" s="74"/>
      <c r="E307" s="74"/>
      <c r="F307" s="74"/>
      <c r="G307" s="74"/>
      <c r="H307" s="74"/>
      <c r="I307" s="74"/>
      <c r="J307" s="74"/>
      <c r="K307" s="74"/>
    </row>
    <row r="308" spans="3:11">
      <c r="C308" s="74"/>
      <c r="D308" s="74"/>
      <c r="E308" s="74"/>
      <c r="F308" s="74"/>
      <c r="G308" s="74"/>
      <c r="H308" s="74"/>
      <c r="I308" s="74"/>
      <c r="J308" s="74"/>
      <c r="K308" s="74"/>
    </row>
    <row r="309" spans="3:11">
      <c r="C309" s="74"/>
      <c r="D309" s="74"/>
      <c r="E309" s="74"/>
      <c r="F309" s="74"/>
      <c r="G309" s="74"/>
      <c r="H309" s="74"/>
      <c r="I309" s="74"/>
      <c r="J309" s="74"/>
      <c r="K309" s="74"/>
    </row>
    <row r="310" spans="3:11">
      <c r="C310" s="74"/>
      <c r="D310" s="74"/>
      <c r="E310" s="74"/>
      <c r="F310" s="74"/>
      <c r="G310" s="74"/>
      <c r="H310" s="74"/>
      <c r="I310" s="74"/>
      <c r="J310" s="74"/>
      <c r="K310" s="74"/>
    </row>
    <row r="311" spans="3:11">
      <c r="C311" s="74"/>
      <c r="D311" s="74"/>
      <c r="E311" s="74"/>
      <c r="F311" s="74"/>
      <c r="G311" s="74"/>
      <c r="H311" s="74"/>
      <c r="I311" s="74"/>
      <c r="J311" s="74"/>
      <c r="K311" s="74"/>
    </row>
    <row r="312" spans="3:11">
      <c r="C312" s="74"/>
      <c r="D312" s="74"/>
      <c r="E312" s="74"/>
      <c r="F312" s="74"/>
      <c r="G312" s="74"/>
      <c r="H312" s="74"/>
      <c r="I312" s="74"/>
      <c r="J312" s="74"/>
      <c r="K312" s="74"/>
    </row>
    <row r="313" spans="3:11">
      <c r="C313" s="74"/>
      <c r="D313" s="74"/>
      <c r="E313" s="74"/>
      <c r="F313" s="74"/>
      <c r="G313" s="74"/>
      <c r="H313" s="74"/>
      <c r="I313" s="74"/>
      <c r="J313" s="74"/>
      <c r="K313" s="74"/>
    </row>
    <row r="314" spans="3:11">
      <c r="C314" s="74"/>
      <c r="D314" s="74"/>
      <c r="E314" s="74"/>
      <c r="F314" s="74"/>
      <c r="G314" s="74"/>
      <c r="H314" s="74"/>
      <c r="I314" s="74"/>
      <c r="J314" s="74"/>
      <c r="K314" s="74"/>
    </row>
    <row r="315" spans="3:11">
      <c r="C315" s="74"/>
      <c r="D315" s="74"/>
      <c r="E315" s="74"/>
      <c r="F315" s="74"/>
      <c r="G315" s="74"/>
      <c r="H315" s="74"/>
      <c r="I315" s="74"/>
      <c r="J315" s="74"/>
      <c r="K315" s="74"/>
    </row>
    <row r="316" spans="3:11">
      <c r="C316" s="74"/>
      <c r="D316" s="74"/>
      <c r="E316" s="74"/>
      <c r="F316" s="74"/>
      <c r="G316" s="74"/>
      <c r="H316" s="74"/>
      <c r="I316" s="74"/>
      <c r="J316" s="74"/>
      <c r="K316" s="74"/>
    </row>
    <row r="317" spans="3:11">
      <c r="C317" s="74"/>
      <c r="D317" s="74"/>
      <c r="E317" s="74"/>
      <c r="F317" s="74"/>
      <c r="G317" s="74"/>
      <c r="H317" s="74"/>
      <c r="I317" s="74"/>
      <c r="J317" s="74"/>
      <c r="K317" s="74"/>
    </row>
    <row r="318" spans="3:11">
      <c r="C318" s="74"/>
      <c r="D318" s="74"/>
      <c r="E318" s="74"/>
      <c r="F318" s="74"/>
      <c r="G318" s="74"/>
      <c r="H318" s="74"/>
      <c r="I318" s="74"/>
      <c r="J318" s="74"/>
      <c r="K318" s="74"/>
    </row>
    <row r="319" spans="3:11">
      <c r="C319" s="74"/>
      <c r="D319" s="74"/>
      <c r="E319" s="74"/>
      <c r="F319" s="74"/>
      <c r="G319" s="74"/>
      <c r="H319" s="74"/>
      <c r="I319" s="74"/>
      <c r="J319" s="74"/>
      <c r="K319" s="74"/>
    </row>
    <row r="320" spans="3:11"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3:11">
      <c r="C321" s="74"/>
      <c r="D321" s="74"/>
      <c r="E321" s="74"/>
      <c r="F321" s="74"/>
      <c r="G321" s="74"/>
      <c r="H321" s="74"/>
      <c r="I321" s="74"/>
      <c r="J321" s="74"/>
      <c r="K321" s="74"/>
    </row>
    <row r="322" spans="3:11">
      <c r="C322" s="74"/>
      <c r="D322" s="74"/>
      <c r="E322" s="74"/>
      <c r="F322" s="74"/>
      <c r="G322" s="74"/>
      <c r="H322" s="74"/>
      <c r="I322" s="74"/>
      <c r="J322" s="74"/>
      <c r="K322" s="74"/>
    </row>
    <row r="323" spans="3:11">
      <c r="C323" s="74"/>
      <c r="D323" s="74"/>
      <c r="E323" s="74"/>
      <c r="F323" s="74"/>
      <c r="G323" s="74"/>
      <c r="H323" s="74"/>
      <c r="I323" s="74"/>
      <c r="J323" s="74"/>
      <c r="K323" s="74"/>
    </row>
    <row r="324" spans="3:11">
      <c r="C324" s="74"/>
      <c r="D324" s="74"/>
      <c r="E324" s="74"/>
      <c r="F324" s="74"/>
      <c r="G324" s="74"/>
      <c r="H324" s="74"/>
      <c r="I324" s="74"/>
      <c r="J324" s="74"/>
      <c r="K324" s="74"/>
    </row>
    <row r="325" spans="3:11">
      <c r="C325" s="74"/>
      <c r="D325" s="74"/>
      <c r="E325" s="74"/>
      <c r="F325" s="74"/>
      <c r="G325" s="74"/>
      <c r="H325" s="74"/>
      <c r="I325" s="74"/>
      <c r="J325" s="74"/>
      <c r="K325" s="74"/>
    </row>
    <row r="326" spans="3:11">
      <c r="C326" s="74"/>
      <c r="D326" s="74"/>
      <c r="E326" s="74"/>
      <c r="F326" s="74"/>
      <c r="G326" s="74"/>
      <c r="H326" s="74"/>
      <c r="I326" s="74"/>
      <c r="J326" s="74"/>
      <c r="K326" s="74"/>
    </row>
    <row r="327" spans="3:11">
      <c r="C327" s="74"/>
      <c r="D327" s="74"/>
      <c r="E327" s="74"/>
      <c r="F327" s="74"/>
      <c r="G327" s="74"/>
      <c r="H327" s="74"/>
      <c r="I327" s="74"/>
      <c r="J327" s="74"/>
      <c r="K327" s="74"/>
    </row>
    <row r="328" spans="3:11">
      <c r="C328" s="74"/>
      <c r="D328" s="74"/>
      <c r="E328" s="74"/>
      <c r="F328" s="74"/>
      <c r="G328" s="74"/>
      <c r="H328" s="74"/>
      <c r="I328" s="74"/>
      <c r="J328" s="74"/>
      <c r="K328" s="74"/>
    </row>
    <row r="329" spans="3:11">
      <c r="C329" s="74"/>
      <c r="D329" s="74"/>
      <c r="E329" s="74"/>
      <c r="F329" s="74"/>
      <c r="G329" s="74"/>
      <c r="H329" s="74"/>
      <c r="I329" s="74"/>
      <c r="J329" s="74"/>
      <c r="K329" s="74"/>
    </row>
    <row r="330" spans="3:11">
      <c r="C330" s="74"/>
      <c r="D330" s="74"/>
      <c r="E330" s="74"/>
      <c r="F330" s="74"/>
      <c r="G330" s="74"/>
      <c r="H330" s="74"/>
      <c r="I330" s="74"/>
      <c r="J330" s="74"/>
      <c r="K330" s="74"/>
    </row>
    <row r="331" spans="3:11">
      <c r="C331" s="74"/>
      <c r="D331" s="74"/>
      <c r="E331" s="74"/>
      <c r="F331" s="74"/>
      <c r="G331" s="74"/>
      <c r="H331" s="74"/>
      <c r="I331" s="74"/>
      <c r="J331" s="74"/>
      <c r="K331" s="74"/>
    </row>
    <row r="332" spans="3:11">
      <c r="C332" s="74"/>
      <c r="D332" s="74"/>
      <c r="E332" s="74"/>
      <c r="F332" s="74"/>
      <c r="G332" s="74"/>
      <c r="H332" s="74"/>
      <c r="I332" s="74"/>
      <c r="J332" s="74"/>
      <c r="K332" s="74"/>
    </row>
    <row r="333" spans="3:11">
      <c r="C333" s="74"/>
      <c r="D333" s="74"/>
      <c r="E333" s="74"/>
      <c r="F333" s="74"/>
      <c r="G333" s="74"/>
      <c r="H333" s="74"/>
      <c r="I333" s="74"/>
      <c r="J333" s="74"/>
      <c r="K333" s="74"/>
    </row>
    <row r="334" spans="3:11">
      <c r="C334" s="74"/>
      <c r="D334" s="74"/>
      <c r="E334" s="74"/>
      <c r="F334" s="74"/>
      <c r="G334" s="74"/>
      <c r="H334" s="74"/>
      <c r="I334" s="74"/>
      <c r="J334" s="74"/>
      <c r="K334" s="74"/>
    </row>
    <row r="335" spans="3:11">
      <c r="C335" s="74"/>
      <c r="D335" s="74"/>
      <c r="E335" s="74"/>
      <c r="F335" s="74"/>
      <c r="G335" s="74"/>
      <c r="H335" s="74"/>
      <c r="I335" s="74"/>
      <c r="J335" s="74"/>
      <c r="K335" s="74"/>
    </row>
    <row r="336" spans="3:11">
      <c r="C336" s="74"/>
      <c r="D336" s="74"/>
      <c r="E336" s="74"/>
      <c r="F336" s="74"/>
      <c r="G336" s="74"/>
      <c r="H336" s="74"/>
      <c r="I336" s="74"/>
      <c r="J336" s="74"/>
      <c r="K336" s="74"/>
    </row>
    <row r="337" spans="3:11">
      <c r="C337" s="74"/>
      <c r="D337" s="74"/>
      <c r="E337" s="74"/>
      <c r="F337" s="74"/>
      <c r="G337" s="74"/>
      <c r="H337" s="74"/>
      <c r="I337" s="74"/>
      <c r="J337" s="74"/>
      <c r="K337" s="74"/>
    </row>
    <row r="338" spans="3:11">
      <c r="C338" s="74"/>
      <c r="D338" s="74"/>
      <c r="E338" s="74"/>
      <c r="F338" s="74"/>
      <c r="G338" s="74"/>
      <c r="H338" s="74"/>
      <c r="I338" s="74"/>
      <c r="J338" s="74"/>
      <c r="K338" s="74"/>
    </row>
    <row r="339" spans="3:11">
      <c r="C339" s="74"/>
      <c r="D339" s="74"/>
      <c r="E339" s="74"/>
      <c r="F339" s="74"/>
      <c r="G339" s="74"/>
      <c r="H339" s="74"/>
      <c r="I339" s="74"/>
      <c r="J339" s="74"/>
      <c r="K339" s="74"/>
    </row>
    <row r="340" spans="3:11">
      <c r="C340" s="74"/>
      <c r="D340" s="74"/>
      <c r="E340" s="74"/>
      <c r="F340" s="74"/>
      <c r="G340" s="74"/>
      <c r="H340" s="74"/>
      <c r="I340" s="74"/>
      <c r="J340" s="74"/>
      <c r="K340" s="74"/>
    </row>
    <row r="341" spans="3:11">
      <c r="C341" s="74"/>
      <c r="D341" s="74"/>
      <c r="E341" s="74"/>
      <c r="F341" s="74"/>
      <c r="G341" s="74"/>
      <c r="H341" s="74"/>
      <c r="I341" s="74"/>
      <c r="J341" s="74"/>
      <c r="K341" s="74"/>
    </row>
    <row r="342" spans="3:11">
      <c r="C342" s="74"/>
      <c r="D342" s="74"/>
      <c r="E342" s="74"/>
      <c r="F342" s="74"/>
      <c r="G342" s="74"/>
      <c r="H342" s="74"/>
      <c r="I342" s="74"/>
      <c r="J342" s="74"/>
      <c r="K342" s="74"/>
    </row>
    <row r="343" spans="3:11">
      <c r="C343" s="74"/>
      <c r="D343" s="74"/>
      <c r="E343" s="74"/>
      <c r="F343" s="74"/>
      <c r="G343" s="74"/>
      <c r="H343" s="74"/>
      <c r="I343" s="74"/>
      <c r="J343" s="74"/>
      <c r="K343" s="74"/>
    </row>
    <row r="344" spans="3:11">
      <c r="C344" s="74"/>
      <c r="D344" s="74"/>
      <c r="E344" s="74"/>
      <c r="F344" s="74"/>
      <c r="G344" s="74"/>
      <c r="H344" s="74"/>
      <c r="I344" s="74"/>
      <c r="J344" s="74"/>
      <c r="K344" s="74"/>
    </row>
    <row r="345" spans="3:11">
      <c r="C345" s="74"/>
      <c r="D345" s="74"/>
      <c r="E345" s="74"/>
      <c r="F345" s="74"/>
      <c r="G345" s="74"/>
      <c r="H345" s="74"/>
      <c r="I345" s="74"/>
      <c r="J345" s="74"/>
      <c r="K345" s="74"/>
    </row>
    <row r="346" spans="3:11">
      <c r="C346" s="74"/>
      <c r="D346" s="74"/>
      <c r="E346" s="74"/>
      <c r="F346" s="74"/>
      <c r="G346" s="74"/>
      <c r="H346" s="74"/>
      <c r="I346" s="74"/>
      <c r="J346" s="74"/>
      <c r="K346" s="74"/>
    </row>
    <row r="347" spans="3:11">
      <c r="C347" s="74"/>
      <c r="D347" s="74"/>
      <c r="E347" s="74"/>
      <c r="F347" s="74"/>
      <c r="G347" s="74"/>
      <c r="H347" s="74"/>
      <c r="I347" s="74"/>
      <c r="J347" s="74"/>
      <c r="K347" s="74"/>
    </row>
    <row r="348" spans="3:11">
      <c r="C348" s="74"/>
      <c r="D348" s="74"/>
      <c r="E348" s="74"/>
      <c r="F348" s="74"/>
      <c r="G348" s="74"/>
      <c r="H348" s="74"/>
      <c r="I348" s="74"/>
      <c r="J348" s="74"/>
      <c r="K348" s="74"/>
    </row>
    <row r="349" spans="3:11">
      <c r="C349" s="74"/>
      <c r="D349" s="74"/>
      <c r="E349" s="74"/>
      <c r="F349" s="74"/>
      <c r="G349" s="74"/>
      <c r="H349" s="74"/>
      <c r="I349" s="74"/>
      <c r="J349" s="74"/>
      <c r="K349" s="74"/>
    </row>
    <row r="350" spans="3:11">
      <c r="C350" s="74"/>
      <c r="D350" s="74"/>
      <c r="E350" s="74"/>
      <c r="F350" s="74"/>
      <c r="G350" s="74"/>
      <c r="H350" s="74"/>
      <c r="I350" s="74"/>
      <c r="J350" s="74"/>
      <c r="K350" s="74"/>
    </row>
    <row r="351" spans="3:11">
      <c r="C351" s="74"/>
      <c r="D351" s="74"/>
      <c r="E351" s="74"/>
      <c r="F351" s="74"/>
      <c r="G351" s="74"/>
      <c r="H351" s="74"/>
      <c r="I351" s="74"/>
      <c r="J351" s="74"/>
      <c r="K351" s="74"/>
    </row>
    <row r="352" spans="3:11">
      <c r="C352" s="74"/>
      <c r="D352" s="74"/>
      <c r="E352" s="74"/>
      <c r="F352" s="74"/>
      <c r="G352" s="74"/>
      <c r="H352" s="74"/>
      <c r="I352" s="74"/>
      <c r="J352" s="74"/>
      <c r="K352" s="74"/>
    </row>
    <row r="353" spans="3:11">
      <c r="C353" s="74"/>
      <c r="D353" s="74"/>
      <c r="E353" s="74"/>
      <c r="F353" s="74"/>
      <c r="G353" s="74"/>
      <c r="H353" s="74"/>
      <c r="I353" s="74"/>
      <c r="J353" s="74"/>
      <c r="K353" s="74"/>
    </row>
    <row r="354" spans="3:11">
      <c r="C354" s="74"/>
      <c r="D354" s="74"/>
      <c r="E354" s="74"/>
      <c r="F354" s="74"/>
      <c r="G354" s="74"/>
      <c r="H354" s="74"/>
      <c r="I354" s="74"/>
      <c r="J354" s="74"/>
      <c r="K354" s="74"/>
    </row>
    <row r="355" spans="3:11">
      <c r="C355" s="74"/>
      <c r="D355" s="74"/>
      <c r="E355" s="74"/>
      <c r="F355" s="74"/>
      <c r="G355" s="74"/>
      <c r="H355" s="74"/>
      <c r="I355" s="74"/>
      <c r="J355" s="74"/>
      <c r="K355" s="74"/>
    </row>
    <row r="356" spans="3:11">
      <c r="C356" s="74"/>
      <c r="D356" s="74"/>
      <c r="E356" s="74"/>
      <c r="F356" s="74"/>
      <c r="G356" s="74"/>
      <c r="H356" s="74"/>
      <c r="I356" s="74"/>
      <c r="J356" s="74"/>
      <c r="K356" s="74"/>
    </row>
    <row r="357" spans="3:11">
      <c r="C357" s="74"/>
      <c r="D357" s="74"/>
      <c r="E357" s="74"/>
      <c r="F357" s="74"/>
      <c r="G357" s="74"/>
      <c r="H357" s="74"/>
      <c r="I357" s="74"/>
      <c r="J357" s="74"/>
      <c r="K357" s="74"/>
    </row>
    <row r="358" spans="3:11">
      <c r="C358" s="74"/>
      <c r="D358" s="74"/>
      <c r="E358" s="74"/>
      <c r="F358" s="74"/>
      <c r="G358" s="74"/>
      <c r="H358" s="74"/>
      <c r="I358" s="74"/>
      <c r="J358" s="74"/>
      <c r="K358" s="74"/>
    </row>
    <row r="359" spans="3:11">
      <c r="C359" s="74"/>
      <c r="D359" s="74"/>
      <c r="E359" s="74"/>
      <c r="F359" s="74"/>
      <c r="G359" s="74"/>
      <c r="H359" s="74"/>
      <c r="I359" s="74"/>
      <c r="J359" s="74"/>
      <c r="K359" s="74"/>
    </row>
    <row r="360" spans="3:11">
      <c r="C360" s="74"/>
      <c r="D360" s="74"/>
      <c r="E360" s="74"/>
      <c r="F360" s="74"/>
      <c r="G360" s="74"/>
      <c r="H360" s="74"/>
      <c r="I360" s="74"/>
      <c r="J360" s="74"/>
      <c r="K360" s="74"/>
    </row>
    <row r="361" spans="3:11">
      <c r="C361" s="74"/>
      <c r="D361" s="74"/>
      <c r="E361" s="74"/>
      <c r="F361" s="74"/>
      <c r="G361" s="74"/>
      <c r="H361" s="74"/>
      <c r="I361" s="74"/>
      <c r="J361" s="74"/>
      <c r="K361" s="74"/>
    </row>
    <row r="362" spans="3:11">
      <c r="C362" s="74"/>
      <c r="D362" s="74"/>
      <c r="E362" s="74"/>
      <c r="F362" s="74"/>
      <c r="G362" s="74"/>
      <c r="H362" s="74"/>
      <c r="I362" s="74"/>
      <c r="J362" s="74"/>
      <c r="K362" s="74"/>
    </row>
    <row r="363" spans="3:11">
      <c r="C363" s="74"/>
      <c r="D363" s="74"/>
      <c r="E363" s="74"/>
      <c r="F363" s="74"/>
      <c r="G363" s="74"/>
      <c r="H363" s="74"/>
      <c r="I363" s="74"/>
      <c r="J363" s="74"/>
      <c r="K363" s="74"/>
    </row>
    <row r="364" spans="3:11">
      <c r="C364" s="74"/>
      <c r="D364" s="74"/>
      <c r="E364" s="74"/>
      <c r="F364" s="74"/>
      <c r="G364" s="74"/>
      <c r="H364" s="74"/>
      <c r="I364" s="74"/>
      <c r="J364" s="74"/>
      <c r="K364" s="74"/>
    </row>
    <row r="365" spans="3:11">
      <c r="C365" s="74"/>
      <c r="D365" s="74"/>
      <c r="E365" s="74"/>
      <c r="F365" s="74"/>
      <c r="G365" s="74"/>
      <c r="H365" s="74"/>
      <c r="I365" s="74"/>
      <c r="J365" s="74"/>
      <c r="K365" s="74"/>
    </row>
    <row r="366" spans="3:11">
      <c r="C366" s="74"/>
      <c r="D366" s="74"/>
      <c r="E366" s="74"/>
      <c r="F366" s="74"/>
      <c r="G366" s="74"/>
      <c r="H366" s="74"/>
      <c r="I366" s="74"/>
      <c r="J366" s="74"/>
      <c r="K366" s="74"/>
    </row>
    <row r="367" spans="3:11">
      <c r="C367" s="74"/>
      <c r="D367" s="74"/>
      <c r="E367" s="74"/>
      <c r="F367" s="74"/>
      <c r="G367" s="74"/>
      <c r="H367" s="74"/>
      <c r="I367" s="74"/>
      <c r="J367" s="74"/>
      <c r="K367" s="74"/>
    </row>
    <row r="368" spans="3:11">
      <c r="C368" s="74"/>
      <c r="D368" s="74"/>
      <c r="E368" s="74"/>
      <c r="F368" s="74"/>
      <c r="G368" s="74"/>
      <c r="H368" s="74"/>
      <c r="I368" s="74"/>
      <c r="J368" s="74"/>
      <c r="K368" s="74"/>
    </row>
    <row r="369" spans="3:11">
      <c r="C369" s="74"/>
      <c r="D369" s="74"/>
      <c r="E369" s="74"/>
      <c r="F369" s="74"/>
      <c r="G369" s="74"/>
      <c r="H369" s="74"/>
      <c r="I369" s="74"/>
      <c r="J369" s="74"/>
      <c r="K369" s="74"/>
    </row>
    <row r="370" spans="3:11">
      <c r="C370" s="74"/>
      <c r="D370" s="74"/>
      <c r="E370" s="74"/>
      <c r="F370" s="74"/>
      <c r="G370" s="74"/>
      <c r="H370" s="74"/>
      <c r="I370" s="74"/>
      <c r="J370" s="74"/>
      <c r="K370" s="74"/>
    </row>
    <row r="371" spans="3:11">
      <c r="C371" s="74"/>
      <c r="D371" s="74"/>
      <c r="E371" s="74"/>
      <c r="F371" s="74"/>
      <c r="G371" s="74"/>
      <c r="H371" s="74"/>
      <c r="I371" s="74"/>
      <c r="J371" s="74"/>
      <c r="K371" s="74"/>
    </row>
    <row r="372" spans="3:11">
      <c r="C372" s="74"/>
      <c r="D372" s="74"/>
      <c r="E372" s="74"/>
      <c r="F372" s="74"/>
      <c r="G372" s="74"/>
      <c r="H372" s="74"/>
      <c r="I372" s="74"/>
      <c r="J372" s="74"/>
      <c r="K372" s="74"/>
    </row>
    <row r="373" spans="3:11">
      <c r="C373" s="74"/>
      <c r="D373" s="74"/>
      <c r="E373" s="74"/>
      <c r="F373" s="74"/>
      <c r="G373" s="74"/>
      <c r="H373" s="74"/>
      <c r="I373" s="74"/>
      <c r="J373" s="74"/>
      <c r="K373" s="74"/>
    </row>
    <row r="374" spans="3:11">
      <c r="C374" s="74"/>
      <c r="D374" s="74"/>
      <c r="E374" s="74"/>
      <c r="F374" s="74"/>
      <c r="G374" s="74"/>
      <c r="H374" s="74"/>
      <c r="I374" s="74"/>
      <c r="J374" s="74"/>
      <c r="K374" s="74"/>
    </row>
    <row r="375" spans="3:11">
      <c r="C375" s="74"/>
      <c r="D375" s="74"/>
      <c r="E375" s="74"/>
      <c r="F375" s="74"/>
      <c r="G375" s="74"/>
      <c r="H375" s="74"/>
      <c r="I375" s="74"/>
      <c r="J375" s="74"/>
      <c r="K375" s="74"/>
    </row>
    <row r="376" spans="3:11">
      <c r="C376" s="74"/>
      <c r="D376" s="74"/>
      <c r="E376" s="74"/>
      <c r="F376" s="74"/>
      <c r="G376" s="74"/>
      <c r="H376" s="74"/>
      <c r="I376" s="74"/>
      <c r="J376" s="74"/>
      <c r="K376" s="74"/>
    </row>
    <row r="377" spans="3:11">
      <c r="C377" s="74"/>
      <c r="D377" s="74"/>
      <c r="E377" s="74"/>
      <c r="F377" s="74"/>
      <c r="G377" s="74"/>
      <c r="H377" s="74"/>
      <c r="I377" s="74"/>
      <c r="J377" s="74"/>
      <c r="K377" s="74"/>
    </row>
    <row r="378" spans="3:11">
      <c r="C378" s="74"/>
      <c r="D378" s="74"/>
      <c r="E378" s="74"/>
      <c r="F378" s="74"/>
      <c r="G378" s="74"/>
      <c r="H378" s="74"/>
      <c r="I378" s="74"/>
      <c r="J378" s="74"/>
      <c r="K378" s="74"/>
    </row>
    <row r="379" spans="3:11">
      <c r="C379" s="74"/>
      <c r="D379" s="74"/>
      <c r="E379" s="74"/>
      <c r="F379" s="74"/>
      <c r="G379" s="74"/>
      <c r="H379" s="74"/>
      <c r="I379" s="74"/>
      <c r="J379" s="74"/>
      <c r="K379" s="74"/>
    </row>
    <row r="380" spans="3:11">
      <c r="C380" s="74"/>
      <c r="D380" s="74"/>
      <c r="E380" s="74"/>
      <c r="F380" s="74"/>
      <c r="G380" s="74"/>
      <c r="H380" s="74"/>
      <c r="I380" s="74"/>
      <c r="J380" s="74"/>
      <c r="K380" s="74"/>
    </row>
    <row r="381" spans="3:11">
      <c r="C381" s="74"/>
      <c r="D381" s="74"/>
      <c r="E381" s="74"/>
      <c r="F381" s="74"/>
      <c r="G381" s="74"/>
      <c r="H381" s="74"/>
      <c r="I381" s="74"/>
      <c r="J381" s="74"/>
      <c r="K381" s="74"/>
    </row>
    <row r="382" spans="3:11">
      <c r="C382" s="74"/>
      <c r="D382" s="74"/>
      <c r="E382" s="74"/>
      <c r="F382" s="74"/>
      <c r="G382" s="74"/>
      <c r="H382" s="74"/>
      <c r="I382" s="74"/>
      <c r="J382" s="74"/>
      <c r="K382" s="74"/>
    </row>
    <row r="383" spans="3:11">
      <c r="C383" s="74"/>
      <c r="D383" s="74"/>
      <c r="E383" s="74"/>
      <c r="F383" s="74"/>
      <c r="G383" s="74"/>
      <c r="H383" s="74"/>
      <c r="I383" s="74"/>
      <c r="J383" s="74"/>
      <c r="K383" s="74"/>
    </row>
    <row r="384" spans="3:11">
      <c r="C384" s="74"/>
      <c r="D384" s="74"/>
      <c r="E384" s="74"/>
      <c r="F384" s="74"/>
      <c r="G384" s="74"/>
      <c r="H384" s="74"/>
      <c r="I384" s="74"/>
      <c r="J384" s="74"/>
      <c r="K384" s="74"/>
    </row>
    <row r="385" spans="3:11">
      <c r="C385" s="74"/>
      <c r="D385" s="74"/>
      <c r="E385" s="74"/>
      <c r="F385" s="74"/>
      <c r="G385" s="74"/>
      <c r="H385" s="74"/>
      <c r="I385" s="74"/>
      <c r="J385" s="74"/>
      <c r="K385" s="74"/>
    </row>
    <row r="386" spans="3:11">
      <c r="C386" s="74"/>
      <c r="D386" s="74"/>
      <c r="E386" s="74"/>
      <c r="F386" s="74"/>
      <c r="G386" s="74"/>
      <c r="H386" s="74"/>
      <c r="I386" s="74"/>
      <c r="J386" s="74"/>
      <c r="K386" s="74"/>
    </row>
    <row r="387" spans="3:11">
      <c r="C387" s="74"/>
      <c r="D387" s="74"/>
      <c r="E387" s="74"/>
      <c r="F387" s="74"/>
      <c r="G387" s="74"/>
      <c r="H387" s="74"/>
      <c r="I387" s="74"/>
      <c r="J387" s="74"/>
      <c r="K387" s="74"/>
    </row>
    <row r="388" spans="3:11">
      <c r="C388" s="74"/>
      <c r="D388" s="74"/>
      <c r="E388" s="74"/>
      <c r="F388" s="74"/>
      <c r="G388" s="74"/>
      <c r="H388" s="74"/>
      <c r="I388" s="74"/>
      <c r="J388" s="74"/>
      <c r="K388" s="74"/>
    </row>
    <row r="389" spans="3:11">
      <c r="C389" s="74"/>
      <c r="D389" s="74"/>
      <c r="E389" s="74"/>
      <c r="F389" s="74"/>
      <c r="G389" s="74"/>
      <c r="H389" s="74"/>
      <c r="I389" s="74"/>
      <c r="J389" s="74"/>
      <c r="K389" s="74"/>
    </row>
    <row r="390" spans="3:11">
      <c r="C390" s="74"/>
      <c r="D390" s="74"/>
      <c r="E390" s="74"/>
      <c r="F390" s="74"/>
      <c r="G390" s="74"/>
      <c r="H390" s="74"/>
      <c r="I390" s="74"/>
      <c r="J390" s="74"/>
      <c r="K390" s="74"/>
    </row>
    <row r="391" spans="3:11">
      <c r="C391" s="74"/>
      <c r="D391" s="74"/>
      <c r="E391" s="74"/>
      <c r="F391" s="74"/>
      <c r="G391" s="74"/>
      <c r="H391" s="74"/>
      <c r="I391" s="74"/>
      <c r="J391" s="74"/>
      <c r="K391" s="74"/>
    </row>
    <row r="392" spans="3:11">
      <c r="C392" s="74"/>
      <c r="D392" s="74"/>
      <c r="E392" s="74"/>
      <c r="F392" s="74"/>
      <c r="G392" s="74"/>
      <c r="H392" s="74"/>
      <c r="I392" s="74"/>
      <c r="J392" s="74"/>
      <c r="K392" s="74"/>
    </row>
    <row r="393" spans="3:11">
      <c r="C393" s="74"/>
      <c r="D393" s="74"/>
      <c r="E393" s="74"/>
      <c r="F393" s="74"/>
      <c r="G393" s="74"/>
      <c r="H393" s="74"/>
      <c r="I393" s="74"/>
      <c r="J393" s="74"/>
      <c r="K393" s="74"/>
    </row>
    <row r="394" spans="3:11">
      <c r="C394" s="74"/>
      <c r="D394" s="74"/>
      <c r="E394" s="74"/>
      <c r="F394" s="74"/>
      <c r="G394" s="74"/>
      <c r="H394" s="74"/>
      <c r="I394" s="74"/>
      <c r="J394" s="74"/>
      <c r="K394" s="74"/>
    </row>
    <row r="395" spans="3:11">
      <c r="C395" s="74"/>
      <c r="D395" s="74"/>
      <c r="E395" s="74"/>
      <c r="F395" s="74"/>
      <c r="G395" s="74"/>
      <c r="H395" s="74"/>
      <c r="I395" s="74"/>
      <c r="J395" s="74"/>
      <c r="K395" s="74"/>
    </row>
    <row r="396" spans="3:11">
      <c r="C396" s="74"/>
      <c r="D396" s="74"/>
      <c r="E396" s="74"/>
      <c r="F396" s="74"/>
      <c r="G396" s="74"/>
      <c r="H396" s="74"/>
      <c r="I396" s="74"/>
      <c r="J396" s="74"/>
      <c r="K396" s="74"/>
    </row>
    <row r="397" spans="3:11">
      <c r="C397" s="74"/>
      <c r="D397" s="74"/>
      <c r="E397" s="74"/>
      <c r="F397" s="74"/>
      <c r="G397" s="74"/>
      <c r="H397" s="74"/>
      <c r="I397" s="74"/>
      <c r="J397" s="74"/>
      <c r="K397" s="74"/>
    </row>
    <row r="398" spans="3:11">
      <c r="C398" s="74"/>
      <c r="D398" s="74"/>
      <c r="E398" s="74"/>
      <c r="F398" s="74"/>
      <c r="G398" s="74"/>
      <c r="H398" s="74"/>
      <c r="I398" s="74"/>
      <c r="J398" s="74"/>
      <c r="K398" s="74"/>
    </row>
    <row r="399" spans="3:11">
      <c r="C399" s="74"/>
      <c r="D399" s="74"/>
      <c r="E399" s="74"/>
      <c r="F399" s="74"/>
      <c r="G399" s="74"/>
      <c r="H399" s="74"/>
      <c r="I399" s="74"/>
      <c r="J399" s="74"/>
      <c r="K399" s="74"/>
    </row>
    <row r="400" spans="3:11">
      <c r="C400" s="74"/>
      <c r="D400" s="74"/>
      <c r="E400" s="74"/>
      <c r="F400" s="74"/>
      <c r="G400" s="74"/>
      <c r="H400" s="74"/>
      <c r="I400" s="74"/>
      <c r="J400" s="74"/>
      <c r="K400" s="74"/>
    </row>
    <row r="401" spans="3:11">
      <c r="C401" s="74"/>
      <c r="D401" s="74"/>
      <c r="E401" s="74"/>
      <c r="F401" s="74"/>
      <c r="G401" s="74"/>
      <c r="H401" s="74"/>
      <c r="I401" s="74"/>
      <c r="J401" s="74"/>
      <c r="K401" s="74"/>
    </row>
    <row r="402" spans="3:11">
      <c r="C402" s="74"/>
      <c r="D402" s="74"/>
      <c r="E402" s="74"/>
      <c r="F402" s="74"/>
      <c r="G402" s="74"/>
      <c r="H402" s="74"/>
      <c r="I402" s="74"/>
      <c r="J402" s="74"/>
      <c r="K402" s="74"/>
    </row>
    <row r="403" spans="3:11">
      <c r="C403" s="74"/>
      <c r="D403" s="74"/>
      <c r="E403" s="74"/>
      <c r="F403" s="74"/>
      <c r="G403" s="74"/>
      <c r="H403" s="74"/>
      <c r="I403" s="74"/>
      <c r="J403" s="74"/>
      <c r="K403" s="74"/>
    </row>
    <row r="404" spans="3:11">
      <c r="C404" s="74"/>
      <c r="D404" s="74"/>
      <c r="E404" s="74"/>
      <c r="F404" s="74"/>
      <c r="G404" s="74"/>
      <c r="H404" s="74"/>
      <c r="I404" s="74"/>
      <c r="J404" s="74"/>
      <c r="K404" s="74"/>
    </row>
    <row r="405" spans="3:11">
      <c r="C405" s="74"/>
      <c r="D405" s="74"/>
      <c r="E405" s="74"/>
      <c r="F405" s="74"/>
      <c r="G405" s="74"/>
      <c r="H405" s="74"/>
      <c r="I405" s="74"/>
      <c r="J405" s="74"/>
      <c r="K405" s="74"/>
    </row>
    <row r="406" spans="3:11">
      <c r="C406" s="74"/>
      <c r="D406" s="74"/>
      <c r="E406" s="74"/>
      <c r="F406" s="74"/>
      <c r="G406" s="74"/>
      <c r="H406" s="74"/>
      <c r="I406" s="74"/>
      <c r="J406" s="74"/>
      <c r="K406" s="74"/>
    </row>
    <row r="407" spans="3:11">
      <c r="C407" s="74"/>
      <c r="D407" s="74"/>
      <c r="E407" s="74"/>
      <c r="F407" s="74"/>
      <c r="G407" s="74"/>
      <c r="H407" s="74"/>
      <c r="I407" s="74"/>
      <c r="J407" s="74"/>
      <c r="K407" s="74"/>
    </row>
    <row r="408" spans="3:11">
      <c r="C408" s="74"/>
      <c r="D408" s="74"/>
      <c r="E408" s="74"/>
      <c r="F408" s="74"/>
      <c r="G408" s="74"/>
      <c r="H408" s="74"/>
      <c r="I408" s="74"/>
      <c r="J408" s="74"/>
      <c r="K408" s="74"/>
    </row>
    <row r="409" spans="3:11">
      <c r="C409" s="74"/>
      <c r="D409" s="74"/>
      <c r="E409" s="74"/>
      <c r="F409" s="74"/>
      <c r="G409" s="74"/>
      <c r="H409" s="74"/>
      <c r="I409" s="74"/>
      <c r="J409" s="74"/>
      <c r="K409" s="74"/>
    </row>
    <row r="410" spans="3:11">
      <c r="C410" s="74"/>
      <c r="D410" s="74"/>
      <c r="E410" s="74"/>
      <c r="F410" s="74"/>
      <c r="G410" s="74"/>
      <c r="H410" s="74"/>
      <c r="I410" s="74"/>
      <c r="J410" s="74"/>
      <c r="K410" s="74"/>
    </row>
    <row r="411" spans="3:11">
      <c r="C411" s="74"/>
      <c r="D411" s="74"/>
      <c r="E411" s="74"/>
      <c r="F411" s="74"/>
      <c r="G411" s="74"/>
      <c r="H411" s="74"/>
      <c r="I411" s="74"/>
      <c r="J411" s="74"/>
      <c r="K411" s="74"/>
    </row>
    <row r="412" spans="3:11">
      <c r="C412" s="74"/>
      <c r="D412" s="74"/>
      <c r="E412" s="74"/>
      <c r="F412" s="74"/>
      <c r="G412" s="74"/>
      <c r="H412" s="74"/>
      <c r="I412" s="74"/>
      <c r="J412" s="74"/>
      <c r="K412" s="74"/>
    </row>
    <row r="413" spans="3:11">
      <c r="C413" s="74"/>
      <c r="D413" s="74"/>
      <c r="E413" s="74"/>
      <c r="F413" s="74"/>
      <c r="G413" s="74"/>
      <c r="H413" s="74"/>
      <c r="I413" s="74"/>
      <c r="J413" s="74"/>
      <c r="K413" s="74"/>
    </row>
    <row r="414" spans="3:11">
      <c r="C414" s="74"/>
      <c r="D414" s="74"/>
      <c r="E414" s="74"/>
      <c r="F414" s="74"/>
      <c r="G414" s="74"/>
      <c r="H414" s="74"/>
      <c r="I414" s="74"/>
      <c r="J414" s="74"/>
      <c r="K414" s="74"/>
    </row>
    <row r="415" spans="3:11">
      <c r="C415" s="74"/>
      <c r="D415" s="74"/>
      <c r="E415" s="74"/>
      <c r="F415" s="74"/>
      <c r="G415" s="74"/>
      <c r="H415" s="74"/>
      <c r="I415" s="74"/>
      <c r="J415" s="74"/>
      <c r="K415" s="74"/>
    </row>
    <row r="416" spans="3:11">
      <c r="C416" s="74"/>
      <c r="D416" s="74"/>
      <c r="E416" s="74"/>
      <c r="F416" s="74"/>
      <c r="G416" s="74"/>
      <c r="H416" s="74"/>
      <c r="I416" s="74"/>
      <c r="J416" s="74"/>
      <c r="K416" s="74"/>
    </row>
    <row r="417" spans="3:11">
      <c r="C417" s="74"/>
      <c r="D417" s="74"/>
      <c r="E417" s="74"/>
      <c r="F417" s="74"/>
      <c r="G417" s="74"/>
      <c r="H417" s="74"/>
      <c r="I417" s="74"/>
      <c r="J417" s="74"/>
      <c r="K417" s="74"/>
    </row>
    <row r="418" spans="3:11">
      <c r="C418" s="74"/>
      <c r="D418" s="74"/>
      <c r="E418" s="74"/>
      <c r="F418" s="74"/>
      <c r="G418" s="74"/>
      <c r="H418" s="74"/>
      <c r="I418" s="74"/>
      <c r="J418" s="74"/>
      <c r="K418" s="74"/>
    </row>
    <row r="419" spans="3:11">
      <c r="C419" s="74"/>
      <c r="D419" s="74"/>
      <c r="E419" s="74"/>
      <c r="F419" s="74"/>
      <c r="G419" s="74"/>
      <c r="H419" s="74"/>
      <c r="I419" s="74"/>
      <c r="J419" s="74"/>
      <c r="K419" s="74"/>
    </row>
    <row r="420" spans="3:11">
      <c r="C420" s="74"/>
      <c r="D420" s="74"/>
      <c r="E420" s="74"/>
      <c r="F420" s="74"/>
      <c r="G420" s="74"/>
      <c r="H420" s="74"/>
      <c r="I420" s="74"/>
      <c r="J420" s="74"/>
      <c r="K420" s="74"/>
    </row>
    <row r="421" spans="3:11">
      <c r="C421" s="74"/>
      <c r="D421" s="74"/>
      <c r="E421" s="74"/>
      <c r="F421" s="74"/>
      <c r="G421" s="74"/>
      <c r="H421" s="74"/>
      <c r="I421" s="74"/>
      <c r="J421" s="74"/>
      <c r="K421" s="74"/>
    </row>
    <row r="422" spans="3:11">
      <c r="C422" s="74"/>
      <c r="D422" s="74"/>
      <c r="E422" s="74"/>
      <c r="F422" s="74"/>
      <c r="G422" s="74"/>
      <c r="H422" s="74"/>
      <c r="I422" s="74"/>
      <c r="J422" s="74"/>
      <c r="K422" s="74"/>
    </row>
    <row r="423" spans="3:11">
      <c r="C423" s="74"/>
      <c r="D423" s="74"/>
      <c r="E423" s="74"/>
      <c r="F423" s="74"/>
      <c r="G423" s="74"/>
      <c r="H423" s="74"/>
      <c r="I423" s="74"/>
      <c r="J423" s="74"/>
      <c r="K423" s="74"/>
    </row>
    <row r="424" spans="3:11">
      <c r="C424" s="74"/>
      <c r="D424" s="74"/>
      <c r="E424" s="74"/>
      <c r="F424" s="74"/>
      <c r="G424" s="74"/>
      <c r="H424" s="74"/>
      <c r="I424" s="74"/>
      <c r="J424" s="74"/>
      <c r="K424" s="74"/>
    </row>
    <row r="425" spans="3:11">
      <c r="C425" s="74"/>
      <c r="D425" s="74"/>
      <c r="E425" s="74"/>
      <c r="F425" s="74"/>
      <c r="G425" s="74"/>
      <c r="H425" s="74"/>
      <c r="I425" s="74"/>
      <c r="J425" s="74"/>
      <c r="K425" s="74"/>
    </row>
    <row r="426" spans="3:11">
      <c r="C426" s="74"/>
      <c r="D426" s="74"/>
      <c r="E426" s="74"/>
      <c r="F426" s="74"/>
      <c r="G426" s="74"/>
      <c r="H426" s="74"/>
      <c r="I426" s="74"/>
      <c r="J426" s="74"/>
      <c r="K426" s="74"/>
    </row>
    <row r="427" spans="3:11">
      <c r="C427" s="74"/>
      <c r="D427" s="74"/>
      <c r="E427" s="74"/>
      <c r="F427" s="74"/>
      <c r="G427" s="74"/>
      <c r="H427" s="74"/>
      <c r="I427" s="74"/>
      <c r="J427" s="74"/>
      <c r="K427" s="74"/>
    </row>
    <row r="428" spans="3:11">
      <c r="C428" s="74"/>
      <c r="D428" s="74"/>
      <c r="E428" s="74"/>
      <c r="F428" s="74"/>
      <c r="G428" s="74"/>
      <c r="H428" s="74"/>
      <c r="I428" s="74"/>
      <c r="J428" s="74"/>
      <c r="K428" s="74"/>
    </row>
    <row r="429" spans="3:11">
      <c r="C429" s="74"/>
      <c r="D429" s="74"/>
      <c r="E429" s="74"/>
      <c r="F429" s="74"/>
      <c r="G429" s="74"/>
      <c r="H429" s="74"/>
      <c r="I429" s="74"/>
      <c r="J429" s="74"/>
      <c r="K429" s="74"/>
    </row>
    <row r="430" spans="3:11">
      <c r="C430" s="74"/>
      <c r="D430" s="74"/>
      <c r="E430" s="74"/>
      <c r="F430" s="74"/>
      <c r="G430" s="74"/>
      <c r="H430" s="74"/>
      <c r="I430" s="74"/>
      <c r="J430" s="74"/>
      <c r="K430" s="74"/>
    </row>
    <row r="431" spans="3:11">
      <c r="C431" s="74"/>
      <c r="D431" s="74"/>
      <c r="E431" s="74"/>
      <c r="F431" s="74"/>
      <c r="G431" s="74"/>
      <c r="H431" s="74"/>
      <c r="I431" s="74"/>
      <c r="J431" s="74"/>
      <c r="K431" s="74"/>
    </row>
    <row r="432" spans="3:11">
      <c r="C432" s="74"/>
      <c r="D432" s="74"/>
      <c r="E432" s="74"/>
      <c r="F432" s="74"/>
      <c r="G432" s="74"/>
      <c r="H432" s="74"/>
      <c r="I432" s="74"/>
      <c r="J432" s="74"/>
      <c r="K432" s="74"/>
    </row>
    <row r="433" spans="3:11">
      <c r="C433" s="74"/>
      <c r="D433" s="74"/>
      <c r="E433" s="74"/>
      <c r="F433" s="74"/>
      <c r="G433" s="74"/>
      <c r="H433" s="74"/>
      <c r="I433" s="74"/>
      <c r="J433" s="74"/>
      <c r="K433" s="74"/>
    </row>
    <row r="434" spans="3:11">
      <c r="C434" s="74"/>
      <c r="D434" s="74"/>
      <c r="E434" s="74"/>
      <c r="F434" s="74"/>
      <c r="G434" s="74"/>
      <c r="H434" s="74"/>
      <c r="I434" s="74"/>
      <c r="J434" s="74"/>
      <c r="K434" s="74"/>
    </row>
    <row r="435" spans="3:11">
      <c r="C435" s="74"/>
      <c r="D435" s="74"/>
      <c r="E435" s="74"/>
      <c r="F435" s="74"/>
      <c r="G435" s="74"/>
      <c r="H435" s="74"/>
      <c r="I435" s="74"/>
      <c r="J435" s="74"/>
      <c r="K435" s="74"/>
    </row>
    <row r="436" spans="3:11">
      <c r="C436" s="74"/>
      <c r="D436" s="74"/>
      <c r="E436" s="74"/>
      <c r="F436" s="74"/>
      <c r="G436" s="74"/>
      <c r="H436" s="74"/>
      <c r="I436" s="74"/>
      <c r="J436" s="74"/>
      <c r="K436" s="74"/>
    </row>
    <row r="437" spans="3:11">
      <c r="C437" s="74"/>
      <c r="D437" s="74"/>
      <c r="E437" s="74"/>
      <c r="F437" s="74"/>
      <c r="G437" s="74"/>
      <c r="H437" s="74"/>
      <c r="I437" s="74"/>
      <c r="J437" s="74"/>
      <c r="K437" s="74"/>
    </row>
    <row r="438" spans="3:11">
      <c r="C438" s="74"/>
      <c r="D438" s="74"/>
      <c r="E438" s="74"/>
      <c r="F438" s="74"/>
      <c r="G438" s="74"/>
      <c r="H438" s="74"/>
      <c r="I438" s="74"/>
      <c r="J438" s="74"/>
      <c r="K438" s="74"/>
    </row>
    <row r="439" spans="3:11">
      <c r="C439" s="74"/>
      <c r="D439" s="74"/>
      <c r="E439" s="74"/>
      <c r="F439" s="74"/>
      <c r="G439" s="74"/>
      <c r="H439" s="74"/>
      <c r="I439" s="74"/>
      <c r="J439" s="74"/>
      <c r="K439" s="74"/>
    </row>
    <row r="440" spans="3:11">
      <c r="C440" s="74"/>
      <c r="D440" s="74"/>
      <c r="E440" s="74"/>
      <c r="F440" s="74"/>
      <c r="G440" s="74"/>
      <c r="H440" s="74"/>
      <c r="I440" s="74"/>
      <c r="J440" s="74"/>
      <c r="K440" s="74"/>
    </row>
    <row r="441" spans="3:11">
      <c r="C441" s="74"/>
      <c r="D441" s="74"/>
      <c r="E441" s="74"/>
      <c r="F441" s="74"/>
      <c r="G441" s="74"/>
      <c r="H441" s="74"/>
      <c r="I441" s="74"/>
      <c r="J441" s="74"/>
      <c r="K441" s="74"/>
    </row>
    <row r="442" spans="3:11">
      <c r="C442" s="74"/>
      <c r="D442" s="74"/>
      <c r="E442" s="74"/>
      <c r="F442" s="74"/>
      <c r="G442" s="74"/>
      <c r="H442" s="74"/>
      <c r="I442" s="74"/>
      <c r="J442" s="74"/>
      <c r="K442" s="74"/>
    </row>
    <row r="443" spans="3:11">
      <c r="C443" s="74"/>
      <c r="D443" s="74"/>
      <c r="E443" s="74"/>
      <c r="F443" s="74"/>
      <c r="G443" s="74"/>
      <c r="H443" s="74"/>
      <c r="I443" s="74"/>
      <c r="J443" s="74"/>
      <c r="K443" s="74"/>
    </row>
    <row r="444" spans="3:11">
      <c r="C444" s="74"/>
      <c r="D444" s="74"/>
      <c r="E444" s="74"/>
      <c r="F444" s="74"/>
      <c r="G444" s="74"/>
      <c r="H444" s="74"/>
      <c r="I444" s="74"/>
      <c r="J444" s="74"/>
      <c r="K444" s="74"/>
    </row>
    <row r="445" spans="3:11">
      <c r="C445" s="74"/>
      <c r="D445" s="74"/>
      <c r="E445" s="74"/>
      <c r="F445" s="74"/>
      <c r="G445" s="74"/>
      <c r="H445" s="74"/>
      <c r="I445" s="74"/>
      <c r="J445" s="74"/>
      <c r="K445" s="74"/>
    </row>
    <row r="446" spans="3:11">
      <c r="C446" s="74"/>
      <c r="D446" s="74"/>
      <c r="E446" s="74"/>
      <c r="F446" s="74"/>
      <c r="G446" s="74"/>
      <c r="H446" s="74"/>
      <c r="I446" s="74"/>
      <c r="J446" s="74"/>
      <c r="K446" s="74"/>
    </row>
    <row r="447" spans="3:11">
      <c r="C447" s="74"/>
      <c r="D447" s="74"/>
      <c r="E447" s="74"/>
      <c r="F447" s="74"/>
      <c r="G447" s="74"/>
      <c r="H447" s="74"/>
      <c r="I447" s="74"/>
      <c r="J447" s="74"/>
      <c r="K447" s="74"/>
    </row>
    <row r="448" spans="3:11">
      <c r="C448" s="74"/>
      <c r="D448" s="74"/>
      <c r="E448" s="74"/>
      <c r="F448" s="74"/>
      <c r="G448" s="74"/>
      <c r="H448" s="74"/>
      <c r="I448" s="74"/>
      <c r="J448" s="74"/>
      <c r="K448" s="74"/>
    </row>
    <row r="449" spans="3:11">
      <c r="C449" s="74"/>
      <c r="D449" s="74"/>
      <c r="E449" s="74"/>
      <c r="F449" s="74"/>
      <c r="G449" s="74"/>
      <c r="H449" s="74"/>
      <c r="I449" s="74"/>
      <c r="J449" s="74"/>
      <c r="K449" s="74"/>
    </row>
    <row r="450" spans="3:11">
      <c r="C450" s="74"/>
      <c r="D450" s="74"/>
      <c r="E450" s="74"/>
      <c r="F450" s="74"/>
      <c r="G450" s="74"/>
      <c r="H450" s="74"/>
      <c r="I450" s="74"/>
      <c r="J450" s="74"/>
      <c r="K450" s="74"/>
    </row>
    <row r="451" spans="3:11">
      <c r="C451" s="74"/>
      <c r="D451" s="74"/>
      <c r="E451" s="74"/>
      <c r="F451" s="74"/>
      <c r="G451" s="74"/>
      <c r="H451" s="74"/>
      <c r="I451" s="74"/>
      <c r="J451" s="74"/>
      <c r="K451" s="74"/>
    </row>
    <row r="452" spans="3:11">
      <c r="C452" s="74"/>
      <c r="D452" s="74"/>
      <c r="E452" s="74"/>
      <c r="F452" s="74"/>
      <c r="G452" s="74"/>
      <c r="H452" s="74"/>
      <c r="I452" s="74"/>
      <c r="J452" s="74"/>
      <c r="K452" s="74"/>
    </row>
    <row r="453" spans="3:11">
      <c r="C453" s="74"/>
      <c r="D453" s="74"/>
      <c r="E453" s="74"/>
      <c r="F453" s="74"/>
      <c r="G453" s="74"/>
      <c r="H453" s="74"/>
      <c r="I453" s="74"/>
      <c r="J453" s="74"/>
      <c r="K453" s="74"/>
    </row>
    <row r="454" spans="3:11">
      <c r="C454" s="74"/>
      <c r="D454" s="74"/>
      <c r="E454" s="74"/>
      <c r="F454" s="74"/>
      <c r="G454" s="74"/>
      <c r="H454" s="74"/>
      <c r="I454" s="74"/>
      <c r="J454" s="74"/>
      <c r="K454" s="74"/>
    </row>
    <row r="455" spans="3:11">
      <c r="C455" s="74"/>
      <c r="D455" s="74"/>
      <c r="E455" s="74"/>
      <c r="F455" s="74"/>
      <c r="G455" s="74"/>
      <c r="H455" s="74"/>
      <c r="I455" s="74"/>
      <c r="J455" s="74"/>
      <c r="K455" s="74"/>
    </row>
    <row r="456" spans="3:11">
      <c r="C456" s="74"/>
      <c r="D456" s="74"/>
      <c r="E456" s="74"/>
      <c r="F456" s="74"/>
      <c r="G456" s="74"/>
      <c r="H456" s="74"/>
      <c r="I456" s="74"/>
      <c r="J456" s="74"/>
      <c r="K456" s="74"/>
    </row>
    <row r="457" spans="3:11">
      <c r="C457" s="74"/>
      <c r="D457" s="74"/>
      <c r="E457" s="74"/>
      <c r="F457" s="74"/>
      <c r="G457" s="74"/>
      <c r="H457" s="74"/>
      <c r="I457" s="74"/>
      <c r="J457" s="74"/>
      <c r="K457" s="74"/>
    </row>
    <row r="458" spans="3:11">
      <c r="C458" s="74"/>
      <c r="D458" s="74"/>
      <c r="E458" s="74"/>
      <c r="F458" s="74"/>
      <c r="G458" s="74"/>
      <c r="H458" s="74"/>
      <c r="I458" s="74"/>
      <c r="J458" s="74"/>
      <c r="K458" s="74"/>
    </row>
    <row r="459" spans="3:11">
      <c r="C459" s="74"/>
      <c r="D459" s="74"/>
      <c r="E459" s="74"/>
      <c r="F459" s="74"/>
      <c r="G459" s="74"/>
      <c r="H459" s="74"/>
      <c r="I459" s="74"/>
      <c r="J459" s="74"/>
      <c r="K459" s="74"/>
    </row>
    <row r="460" spans="3:11">
      <c r="C460" s="74"/>
      <c r="D460" s="74"/>
      <c r="E460" s="74"/>
      <c r="F460" s="74"/>
      <c r="G460" s="74"/>
      <c r="H460" s="74"/>
      <c r="I460" s="74"/>
      <c r="J460" s="74"/>
      <c r="K460" s="74"/>
    </row>
    <row r="461" spans="3:11">
      <c r="C461" s="74"/>
      <c r="D461" s="74"/>
      <c r="E461" s="74"/>
      <c r="F461" s="74"/>
      <c r="G461" s="74"/>
      <c r="H461" s="74"/>
      <c r="I461" s="74"/>
      <c r="J461" s="74"/>
      <c r="K461" s="74"/>
    </row>
    <row r="462" spans="3:11">
      <c r="C462" s="74"/>
      <c r="D462" s="74"/>
      <c r="E462" s="74"/>
      <c r="F462" s="74"/>
      <c r="G462" s="74"/>
      <c r="H462" s="74"/>
      <c r="I462" s="74"/>
      <c r="J462" s="74"/>
      <c r="K462" s="74"/>
    </row>
    <row r="463" spans="3:11">
      <c r="C463" s="74"/>
      <c r="D463" s="74"/>
      <c r="E463" s="74"/>
      <c r="F463" s="74"/>
      <c r="G463" s="74"/>
      <c r="H463" s="74"/>
      <c r="I463" s="74"/>
      <c r="J463" s="74"/>
      <c r="K463" s="74"/>
    </row>
    <row r="464" spans="3:11">
      <c r="C464" s="74"/>
      <c r="D464" s="74"/>
      <c r="E464" s="74"/>
      <c r="F464" s="74"/>
      <c r="G464" s="74"/>
      <c r="H464" s="74"/>
      <c r="I464" s="74"/>
      <c r="J464" s="74"/>
      <c r="K464" s="74"/>
    </row>
    <row r="465" spans="3:11">
      <c r="C465" s="74"/>
      <c r="D465" s="74"/>
      <c r="E465" s="74"/>
      <c r="F465" s="74"/>
      <c r="G465" s="74"/>
      <c r="H465" s="74"/>
      <c r="I465" s="74"/>
      <c r="J465" s="74"/>
      <c r="K465" s="74"/>
    </row>
    <row r="466" spans="3:11">
      <c r="C466" s="74"/>
      <c r="D466" s="74"/>
      <c r="E466" s="74"/>
      <c r="F466" s="74"/>
      <c r="G466" s="74"/>
      <c r="H466" s="74"/>
      <c r="I466" s="74"/>
      <c r="J466" s="74"/>
      <c r="K466" s="74"/>
    </row>
    <row r="467" spans="3:11"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3:11">
      <c r="C468" s="74"/>
      <c r="D468" s="74"/>
      <c r="E468" s="74"/>
      <c r="F468" s="74"/>
      <c r="G468" s="74"/>
      <c r="H468" s="74"/>
      <c r="I468" s="74"/>
      <c r="J468" s="74"/>
      <c r="K468" s="74"/>
    </row>
    <row r="469" spans="3:11">
      <c r="C469" s="74"/>
      <c r="D469" s="74"/>
      <c r="E469" s="74"/>
      <c r="F469" s="74"/>
      <c r="G469" s="74"/>
      <c r="H469" s="74"/>
      <c r="I469" s="74"/>
      <c r="J469" s="74"/>
      <c r="K469" s="74"/>
    </row>
    <row r="470" spans="3:11">
      <c r="C470" s="74"/>
      <c r="D470" s="74"/>
      <c r="E470" s="74"/>
      <c r="F470" s="74"/>
      <c r="G470" s="74"/>
      <c r="H470" s="74"/>
      <c r="I470" s="74"/>
      <c r="J470" s="74"/>
      <c r="K470" s="74"/>
    </row>
    <row r="471" spans="3:11">
      <c r="C471" s="74"/>
      <c r="D471" s="74"/>
      <c r="E471" s="74"/>
      <c r="F471" s="74"/>
      <c r="G471" s="74"/>
      <c r="H471" s="74"/>
      <c r="I471" s="74"/>
      <c r="J471" s="74"/>
      <c r="K471" s="74"/>
    </row>
    <row r="472" spans="3:11">
      <c r="C472" s="74"/>
      <c r="D472" s="74"/>
      <c r="E472" s="74"/>
      <c r="F472" s="74"/>
      <c r="G472" s="74"/>
      <c r="H472" s="74"/>
      <c r="I472" s="74"/>
      <c r="J472" s="74"/>
      <c r="K472" s="74"/>
    </row>
    <row r="473" spans="3:11">
      <c r="C473" s="74"/>
      <c r="D473" s="74"/>
      <c r="E473" s="74"/>
      <c r="F473" s="74"/>
      <c r="G473" s="74"/>
      <c r="H473" s="74"/>
      <c r="I473" s="74"/>
      <c r="J473" s="74"/>
      <c r="K473" s="74"/>
    </row>
    <row r="474" spans="3:11">
      <c r="C474" s="74"/>
      <c r="D474" s="74"/>
      <c r="E474" s="74"/>
      <c r="F474" s="74"/>
      <c r="G474" s="74"/>
      <c r="H474" s="74"/>
      <c r="I474" s="74"/>
      <c r="J474" s="74"/>
      <c r="K474" s="74"/>
    </row>
    <row r="475" spans="3:11">
      <c r="C475" s="74"/>
      <c r="D475" s="74"/>
      <c r="E475" s="74"/>
      <c r="F475" s="74"/>
      <c r="G475" s="74"/>
      <c r="H475" s="74"/>
      <c r="I475" s="74"/>
      <c r="J475" s="74"/>
      <c r="K475" s="74"/>
    </row>
    <row r="476" spans="3:11">
      <c r="C476" s="74"/>
      <c r="D476" s="74"/>
      <c r="E476" s="74"/>
      <c r="F476" s="74"/>
      <c r="G476" s="74"/>
      <c r="H476" s="74"/>
      <c r="I476" s="74"/>
      <c r="J476" s="74"/>
      <c r="K476" s="74"/>
    </row>
    <row r="477" spans="3:11">
      <c r="C477" s="74"/>
      <c r="D477" s="74"/>
      <c r="E477" s="74"/>
      <c r="F477" s="74"/>
      <c r="G477" s="74"/>
      <c r="H477" s="74"/>
      <c r="I477" s="74"/>
      <c r="J477" s="74"/>
      <c r="K477" s="74"/>
    </row>
    <row r="478" spans="3:11">
      <c r="C478" s="74"/>
      <c r="D478" s="74"/>
      <c r="E478" s="74"/>
      <c r="F478" s="74"/>
      <c r="G478" s="74"/>
      <c r="H478" s="74"/>
      <c r="I478" s="74"/>
      <c r="J478" s="74"/>
      <c r="K478" s="74"/>
    </row>
    <row r="479" spans="3:11">
      <c r="C479" s="74"/>
      <c r="D479" s="74"/>
      <c r="E479" s="74"/>
      <c r="F479" s="74"/>
      <c r="G479" s="74"/>
      <c r="H479" s="74"/>
      <c r="I479" s="74"/>
      <c r="J479" s="74"/>
      <c r="K479" s="74"/>
    </row>
    <row r="480" spans="3:11">
      <c r="C480" s="74"/>
      <c r="D480" s="74"/>
      <c r="E480" s="74"/>
      <c r="F480" s="74"/>
      <c r="G480" s="74"/>
      <c r="H480" s="74"/>
      <c r="I480" s="74"/>
      <c r="J480" s="74"/>
      <c r="K480" s="74"/>
    </row>
    <row r="481" spans="3:11">
      <c r="C481" s="74"/>
      <c r="D481" s="74"/>
      <c r="E481" s="74"/>
      <c r="F481" s="74"/>
      <c r="G481" s="74"/>
      <c r="H481" s="74"/>
      <c r="I481" s="74"/>
      <c r="J481" s="74"/>
      <c r="K481" s="74"/>
    </row>
    <row r="482" spans="3:11">
      <c r="C482" s="74"/>
      <c r="D482" s="74"/>
      <c r="E482" s="74"/>
      <c r="F482" s="74"/>
      <c r="G482" s="74"/>
      <c r="H482" s="74"/>
      <c r="I482" s="74"/>
      <c r="J482" s="74"/>
      <c r="K482" s="74"/>
    </row>
    <row r="483" spans="3:11">
      <c r="C483" s="74"/>
      <c r="D483" s="74"/>
      <c r="E483" s="74"/>
      <c r="F483" s="74"/>
      <c r="G483" s="74"/>
      <c r="H483" s="74"/>
      <c r="I483" s="74"/>
      <c r="J483" s="74"/>
      <c r="K483" s="74"/>
    </row>
    <row r="484" spans="3:11">
      <c r="C484" s="74"/>
      <c r="D484" s="74"/>
      <c r="E484" s="74"/>
      <c r="F484" s="74"/>
      <c r="G484" s="74"/>
      <c r="H484" s="74"/>
      <c r="I484" s="74"/>
      <c r="J484" s="74"/>
      <c r="K484" s="74"/>
    </row>
    <row r="485" spans="3:11">
      <c r="C485" s="74"/>
      <c r="D485" s="74"/>
      <c r="E485" s="74"/>
      <c r="F485" s="74"/>
      <c r="G485" s="74"/>
      <c r="H485" s="74"/>
      <c r="I485" s="74"/>
      <c r="J485" s="74"/>
      <c r="K485" s="74"/>
    </row>
    <row r="486" spans="3:11">
      <c r="C486" s="74"/>
      <c r="D486" s="74"/>
      <c r="E486" s="74"/>
      <c r="F486" s="74"/>
      <c r="G486" s="74"/>
      <c r="H486" s="74"/>
      <c r="I486" s="74"/>
      <c r="J486" s="74"/>
      <c r="K486" s="74"/>
    </row>
    <row r="487" spans="3:11">
      <c r="C487" s="74"/>
      <c r="D487" s="74"/>
      <c r="E487" s="74"/>
      <c r="F487" s="74"/>
      <c r="G487" s="74"/>
      <c r="H487" s="74"/>
      <c r="I487" s="74"/>
      <c r="J487" s="74"/>
      <c r="K487" s="74"/>
    </row>
    <row r="488" spans="3:11">
      <c r="C488" s="74"/>
      <c r="D488" s="74"/>
      <c r="E488" s="74"/>
      <c r="F488" s="74"/>
      <c r="G488" s="74"/>
      <c r="H488" s="74"/>
      <c r="I488" s="74"/>
      <c r="J488" s="74"/>
      <c r="K488" s="74"/>
    </row>
    <row r="489" spans="3:11">
      <c r="C489" s="74"/>
      <c r="D489" s="74"/>
      <c r="E489" s="74"/>
      <c r="F489" s="74"/>
      <c r="G489" s="74"/>
      <c r="H489" s="74"/>
      <c r="I489" s="74"/>
      <c r="J489" s="74"/>
      <c r="K489" s="74"/>
    </row>
    <row r="490" spans="3:11">
      <c r="C490" s="74"/>
      <c r="D490" s="74"/>
      <c r="E490" s="74"/>
      <c r="F490" s="74"/>
      <c r="G490" s="74"/>
      <c r="H490" s="74"/>
      <c r="I490" s="74"/>
      <c r="J490" s="74"/>
      <c r="K490" s="74"/>
    </row>
    <row r="491" spans="3:11">
      <c r="C491" s="74"/>
      <c r="D491" s="74"/>
      <c r="E491" s="74"/>
      <c r="F491" s="74"/>
      <c r="G491" s="74"/>
      <c r="H491" s="74"/>
      <c r="I491" s="74"/>
      <c r="J491" s="74"/>
      <c r="K491" s="74"/>
    </row>
    <row r="492" spans="3:11">
      <c r="C492" s="74"/>
      <c r="D492" s="74"/>
      <c r="E492" s="74"/>
      <c r="F492" s="74"/>
      <c r="G492" s="74"/>
      <c r="H492" s="74"/>
      <c r="I492" s="74"/>
      <c r="J492" s="74"/>
      <c r="K492" s="74"/>
    </row>
    <row r="493" spans="3:11">
      <c r="C493" s="74"/>
      <c r="D493" s="74"/>
      <c r="E493" s="74"/>
      <c r="F493" s="74"/>
      <c r="G493" s="74"/>
      <c r="H493" s="74"/>
      <c r="I493" s="74"/>
      <c r="J493" s="74"/>
      <c r="K493" s="74"/>
    </row>
    <row r="494" spans="3:11">
      <c r="C494" s="74"/>
      <c r="D494" s="74"/>
      <c r="E494" s="74"/>
      <c r="F494" s="74"/>
      <c r="G494" s="74"/>
      <c r="H494" s="74"/>
      <c r="I494" s="74"/>
      <c r="J494" s="74"/>
      <c r="K494" s="74"/>
    </row>
    <row r="495" spans="3:11">
      <c r="C495" s="74"/>
      <c r="D495" s="74"/>
      <c r="E495" s="74"/>
      <c r="F495" s="74"/>
      <c r="G495" s="74"/>
      <c r="H495" s="74"/>
      <c r="I495" s="74"/>
      <c r="J495" s="74"/>
      <c r="K495" s="74"/>
    </row>
    <row r="496" spans="3:11">
      <c r="C496" s="74"/>
      <c r="D496" s="74"/>
      <c r="E496" s="74"/>
      <c r="F496" s="74"/>
      <c r="G496" s="74"/>
      <c r="H496" s="74"/>
      <c r="I496" s="74"/>
      <c r="J496" s="74"/>
      <c r="K496" s="74"/>
    </row>
    <row r="497" spans="3:11">
      <c r="C497" s="74"/>
      <c r="D497" s="74"/>
      <c r="E497" s="74"/>
      <c r="F497" s="74"/>
      <c r="G497" s="74"/>
      <c r="H497" s="74"/>
      <c r="I497" s="74"/>
      <c r="J497" s="74"/>
      <c r="K497" s="74"/>
    </row>
    <row r="498" spans="3:11">
      <c r="C498" s="74"/>
      <c r="D498" s="74"/>
      <c r="E498" s="74"/>
      <c r="F498" s="74"/>
      <c r="G498" s="74"/>
      <c r="H498" s="74"/>
      <c r="I498" s="74"/>
      <c r="J498" s="74"/>
      <c r="K498" s="74"/>
    </row>
    <row r="499" spans="3:11">
      <c r="C499" s="74"/>
      <c r="D499" s="74"/>
      <c r="E499" s="74"/>
      <c r="F499" s="74"/>
      <c r="G499" s="74"/>
      <c r="H499" s="74"/>
      <c r="I499" s="74"/>
      <c r="J499" s="74"/>
      <c r="K499" s="74"/>
    </row>
    <row r="500" spans="3:11">
      <c r="C500" s="74"/>
      <c r="D500" s="74"/>
      <c r="E500" s="74"/>
      <c r="F500" s="74"/>
      <c r="G500" s="74"/>
      <c r="H500" s="74"/>
      <c r="I500" s="74"/>
      <c r="J500" s="74"/>
      <c r="K500" s="74"/>
    </row>
    <row r="501" spans="3:11">
      <c r="C501" s="74"/>
      <c r="D501" s="74"/>
      <c r="E501" s="74"/>
      <c r="F501" s="74"/>
      <c r="G501" s="74"/>
      <c r="H501" s="74"/>
      <c r="I501" s="74"/>
      <c r="J501" s="74"/>
      <c r="K501" s="74"/>
    </row>
    <row r="502" spans="3:11">
      <c r="C502" s="74"/>
      <c r="D502" s="74"/>
      <c r="E502" s="74"/>
      <c r="F502" s="74"/>
      <c r="G502" s="74"/>
      <c r="H502" s="74"/>
      <c r="I502" s="74"/>
      <c r="J502" s="74"/>
      <c r="K502" s="74"/>
    </row>
    <row r="503" spans="3:11">
      <c r="C503" s="74"/>
      <c r="D503" s="74"/>
      <c r="E503" s="74"/>
      <c r="F503" s="74"/>
      <c r="G503" s="74"/>
      <c r="H503" s="74"/>
      <c r="I503" s="74"/>
      <c r="J503" s="74"/>
      <c r="K503" s="74"/>
    </row>
    <row r="504" spans="3:11">
      <c r="C504" s="74"/>
      <c r="D504" s="74"/>
      <c r="E504" s="74"/>
      <c r="F504" s="74"/>
      <c r="G504" s="74"/>
      <c r="H504" s="74"/>
      <c r="I504" s="74"/>
      <c r="J504" s="74"/>
      <c r="K504" s="74"/>
    </row>
    <row r="505" spans="3:11">
      <c r="C505" s="74"/>
      <c r="D505" s="74"/>
      <c r="E505" s="74"/>
      <c r="F505" s="74"/>
      <c r="G505" s="74"/>
      <c r="H505" s="74"/>
      <c r="I505" s="74"/>
      <c r="J505" s="74"/>
      <c r="K505" s="74"/>
    </row>
    <row r="506" spans="3:11">
      <c r="C506" s="74"/>
      <c r="D506" s="74"/>
      <c r="E506" s="74"/>
      <c r="F506" s="74"/>
      <c r="G506" s="74"/>
      <c r="H506" s="74"/>
      <c r="I506" s="74"/>
      <c r="J506" s="74"/>
      <c r="K506" s="74"/>
    </row>
    <row r="507" spans="3:11">
      <c r="C507" s="74"/>
      <c r="D507" s="74"/>
      <c r="E507" s="74"/>
      <c r="F507" s="74"/>
      <c r="G507" s="74"/>
      <c r="H507" s="74"/>
      <c r="I507" s="74"/>
      <c r="J507" s="74"/>
      <c r="K507" s="74"/>
    </row>
    <row r="508" spans="3:11">
      <c r="C508" s="74"/>
      <c r="D508" s="74"/>
      <c r="E508" s="74"/>
      <c r="F508" s="74"/>
      <c r="G508" s="74"/>
      <c r="H508" s="74"/>
      <c r="I508" s="74"/>
      <c r="J508" s="74"/>
      <c r="K508" s="74"/>
    </row>
    <row r="509" spans="3:11">
      <c r="C509" s="74"/>
      <c r="D509" s="74"/>
      <c r="E509" s="74"/>
      <c r="F509" s="74"/>
      <c r="G509" s="74"/>
      <c r="H509" s="74"/>
      <c r="I509" s="74"/>
      <c r="J509" s="74"/>
      <c r="K509" s="74"/>
    </row>
    <row r="510" spans="3:11">
      <c r="C510" s="74"/>
      <c r="D510" s="74"/>
      <c r="E510" s="74"/>
      <c r="F510" s="74"/>
      <c r="G510" s="74"/>
      <c r="H510" s="74"/>
      <c r="I510" s="74"/>
      <c r="J510" s="74"/>
      <c r="K510" s="74"/>
    </row>
    <row r="511" spans="3:11">
      <c r="C511" s="74"/>
      <c r="D511" s="74"/>
      <c r="E511" s="74"/>
      <c r="F511" s="74"/>
      <c r="G511" s="74"/>
      <c r="H511" s="74"/>
      <c r="I511" s="74"/>
      <c r="J511" s="74"/>
      <c r="K511" s="74"/>
    </row>
    <row r="512" spans="3:11">
      <c r="C512" s="74"/>
      <c r="D512" s="74"/>
      <c r="E512" s="74"/>
      <c r="F512" s="74"/>
      <c r="G512" s="74"/>
      <c r="H512" s="74"/>
      <c r="I512" s="74"/>
      <c r="J512" s="74"/>
      <c r="K512" s="74"/>
    </row>
    <row r="513" spans="3:11">
      <c r="C513" s="74"/>
      <c r="D513" s="74"/>
      <c r="E513" s="74"/>
      <c r="F513" s="74"/>
      <c r="G513" s="74"/>
      <c r="H513" s="74"/>
      <c r="I513" s="74"/>
      <c r="J513" s="74"/>
      <c r="K513" s="74"/>
    </row>
    <row r="514" spans="3:11">
      <c r="C514" s="74"/>
      <c r="D514" s="74"/>
      <c r="E514" s="74"/>
      <c r="F514" s="74"/>
      <c r="G514" s="74"/>
      <c r="H514" s="74"/>
      <c r="I514" s="74"/>
      <c r="J514" s="74"/>
      <c r="K514" s="74"/>
    </row>
    <row r="515" spans="3:11">
      <c r="C515" s="74"/>
      <c r="D515" s="74"/>
      <c r="E515" s="74"/>
      <c r="F515" s="74"/>
      <c r="G515" s="74"/>
      <c r="H515" s="74"/>
      <c r="I515" s="74"/>
      <c r="J515" s="74"/>
      <c r="K515" s="74"/>
    </row>
    <row r="516" spans="3:11">
      <c r="C516" s="74"/>
      <c r="D516" s="74"/>
      <c r="E516" s="74"/>
      <c r="F516" s="74"/>
      <c r="G516" s="74"/>
      <c r="H516" s="74"/>
      <c r="I516" s="74"/>
      <c r="J516" s="74"/>
      <c r="K516" s="74"/>
    </row>
    <row r="517" spans="3:11">
      <c r="C517" s="74"/>
      <c r="D517" s="74"/>
      <c r="E517" s="74"/>
      <c r="F517" s="74"/>
      <c r="G517" s="74"/>
      <c r="H517" s="74"/>
      <c r="I517" s="74"/>
      <c r="J517" s="74"/>
      <c r="K517" s="74"/>
    </row>
    <row r="518" spans="3:11">
      <c r="C518" s="74"/>
      <c r="D518" s="74"/>
      <c r="E518" s="74"/>
      <c r="F518" s="74"/>
      <c r="G518" s="74"/>
      <c r="H518" s="74"/>
      <c r="I518" s="74"/>
      <c r="J518" s="74"/>
      <c r="K518" s="74"/>
    </row>
    <row r="519" spans="3:11">
      <c r="C519" s="74"/>
      <c r="D519" s="74"/>
      <c r="E519" s="74"/>
      <c r="F519" s="74"/>
      <c r="G519" s="74"/>
      <c r="H519" s="74"/>
      <c r="I519" s="74"/>
      <c r="J519" s="74"/>
      <c r="K519" s="74"/>
    </row>
    <row r="520" spans="3:11">
      <c r="C520" s="74"/>
      <c r="D520" s="74"/>
      <c r="E520" s="74"/>
      <c r="F520" s="74"/>
      <c r="G520" s="74"/>
      <c r="H520" s="74"/>
      <c r="I520" s="74"/>
      <c r="J520" s="74"/>
      <c r="K520" s="74"/>
    </row>
    <row r="521" spans="3:11">
      <c r="C521" s="74"/>
      <c r="D521" s="74"/>
      <c r="E521" s="74"/>
      <c r="F521" s="74"/>
      <c r="G521" s="74"/>
      <c r="H521" s="74"/>
      <c r="I521" s="74"/>
      <c r="J521" s="74"/>
      <c r="K521" s="74"/>
    </row>
    <row r="522" spans="3:11">
      <c r="C522" s="74"/>
      <c r="D522" s="74"/>
      <c r="E522" s="74"/>
      <c r="F522" s="74"/>
      <c r="G522" s="74"/>
      <c r="H522" s="74"/>
      <c r="I522" s="74"/>
      <c r="J522" s="74"/>
      <c r="K522" s="74"/>
    </row>
    <row r="523" spans="3:11">
      <c r="C523" s="74"/>
      <c r="D523" s="74"/>
      <c r="E523" s="74"/>
      <c r="F523" s="74"/>
      <c r="G523" s="74"/>
      <c r="H523" s="74"/>
      <c r="I523" s="74"/>
      <c r="J523" s="74"/>
      <c r="K523" s="74"/>
    </row>
    <row r="524" spans="3:11">
      <c r="C524" s="74"/>
      <c r="D524" s="74"/>
      <c r="E524" s="74"/>
      <c r="F524" s="74"/>
      <c r="G524" s="74"/>
      <c r="H524" s="74"/>
      <c r="I524" s="74"/>
      <c r="J524" s="74"/>
      <c r="K524" s="74"/>
    </row>
    <row r="525" spans="3:11">
      <c r="C525" s="74"/>
      <c r="D525" s="74"/>
      <c r="E525" s="74"/>
      <c r="F525" s="74"/>
      <c r="G525" s="74"/>
      <c r="H525" s="74"/>
      <c r="I525" s="74"/>
      <c r="J525" s="74"/>
      <c r="K525" s="74"/>
    </row>
    <row r="526" spans="3:11">
      <c r="C526" s="74"/>
      <c r="D526" s="74"/>
      <c r="E526" s="74"/>
      <c r="F526" s="74"/>
      <c r="G526" s="74"/>
      <c r="H526" s="74"/>
      <c r="I526" s="74"/>
      <c r="J526" s="74"/>
      <c r="K526" s="74"/>
    </row>
    <row r="527" spans="3:11">
      <c r="C527" s="74"/>
      <c r="D527" s="74"/>
      <c r="E527" s="74"/>
      <c r="F527" s="74"/>
      <c r="G527" s="74"/>
      <c r="H527" s="74"/>
      <c r="I527" s="74"/>
      <c r="J527" s="74"/>
      <c r="K527" s="74"/>
    </row>
    <row r="528" spans="3:11">
      <c r="C528" s="74"/>
      <c r="D528" s="74"/>
      <c r="E528" s="74"/>
      <c r="F528" s="74"/>
      <c r="G528" s="74"/>
      <c r="H528" s="74"/>
      <c r="I528" s="74"/>
      <c r="J528" s="74"/>
      <c r="K528" s="74"/>
    </row>
    <row r="529" spans="3:11">
      <c r="C529" s="74"/>
      <c r="D529" s="74"/>
      <c r="E529" s="74"/>
      <c r="F529" s="74"/>
      <c r="G529" s="74"/>
      <c r="H529" s="74"/>
      <c r="I529" s="74"/>
      <c r="J529" s="74"/>
      <c r="K529" s="74"/>
    </row>
    <row r="530" spans="3:11">
      <c r="C530" s="74"/>
      <c r="D530" s="74"/>
      <c r="E530" s="74"/>
      <c r="F530" s="74"/>
      <c r="G530" s="74"/>
      <c r="H530" s="74"/>
      <c r="I530" s="74"/>
      <c r="J530" s="74"/>
      <c r="K530" s="74"/>
    </row>
    <row r="531" spans="3:11">
      <c r="C531" s="74"/>
      <c r="D531" s="74"/>
      <c r="E531" s="74"/>
      <c r="F531" s="74"/>
      <c r="G531" s="74"/>
      <c r="H531" s="74"/>
      <c r="I531" s="74"/>
      <c r="J531" s="74"/>
      <c r="K531" s="74"/>
    </row>
    <row r="532" spans="3:11">
      <c r="C532" s="74"/>
      <c r="D532" s="74"/>
      <c r="E532" s="74"/>
      <c r="F532" s="74"/>
      <c r="G532" s="74"/>
      <c r="H532" s="74"/>
      <c r="I532" s="74"/>
      <c r="J532" s="74"/>
      <c r="K532" s="74"/>
    </row>
    <row r="533" spans="3:11">
      <c r="C533" s="74"/>
      <c r="D533" s="74"/>
      <c r="E533" s="74"/>
      <c r="F533" s="74"/>
      <c r="G533" s="74"/>
      <c r="H533" s="74"/>
      <c r="I533" s="74"/>
      <c r="J533" s="74"/>
      <c r="K533" s="74"/>
    </row>
    <row r="534" spans="3:11">
      <c r="C534" s="74"/>
      <c r="D534" s="74"/>
      <c r="E534" s="74"/>
      <c r="F534" s="74"/>
      <c r="G534" s="74"/>
      <c r="H534" s="74"/>
      <c r="I534" s="74"/>
      <c r="J534" s="74"/>
      <c r="K534" s="74"/>
    </row>
    <row r="535" spans="3:11">
      <c r="C535" s="74"/>
      <c r="D535" s="74"/>
      <c r="E535" s="74"/>
      <c r="F535" s="74"/>
      <c r="G535" s="74"/>
      <c r="H535" s="74"/>
      <c r="I535" s="74"/>
      <c r="J535" s="74"/>
      <c r="K535" s="74"/>
    </row>
    <row r="536" spans="3:11">
      <c r="C536" s="74"/>
      <c r="D536" s="74"/>
      <c r="E536" s="74"/>
      <c r="F536" s="74"/>
      <c r="G536" s="74"/>
      <c r="H536" s="74"/>
      <c r="I536" s="74"/>
      <c r="J536" s="74"/>
      <c r="K536" s="74"/>
    </row>
    <row r="537" spans="3:11">
      <c r="C537" s="74"/>
      <c r="D537" s="74"/>
      <c r="E537" s="74"/>
      <c r="F537" s="74"/>
      <c r="G537" s="74"/>
      <c r="H537" s="74"/>
      <c r="I537" s="74"/>
      <c r="J537" s="74"/>
      <c r="K537" s="74"/>
    </row>
    <row r="538" spans="3:11">
      <c r="C538" s="74"/>
      <c r="D538" s="74"/>
      <c r="E538" s="74"/>
      <c r="F538" s="74"/>
      <c r="G538" s="74"/>
      <c r="H538" s="74"/>
      <c r="I538" s="74"/>
      <c r="J538" s="74"/>
      <c r="K538" s="74"/>
    </row>
    <row r="539" spans="3:11">
      <c r="C539" s="74"/>
      <c r="D539" s="74"/>
      <c r="E539" s="74"/>
      <c r="F539" s="74"/>
      <c r="G539" s="74"/>
      <c r="H539" s="74"/>
      <c r="I539" s="74"/>
      <c r="J539" s="74"/>
      <c r="K539" s="74"/>
    </row>
    <row r="540" spans="3:11">
      <c r="C540" s="74"/>
      <c r="D540" s="74"/>
      <c r="E540" s="74"/>
      <c r="F540" s="74"/>
      <c r="G540" s="74"/>
      <c r="H540" s="74"/>
      <c r="I540" s="74"/>
      <c r="J540" s="74"/>
      <c r="K540" s="74"/>
    </row>
    <row r="541" spans="3:11">
      <c r="C541" s="74"/>
      <c r="D541" s="74"/>
      <c r="E541" s="74"/>
      <c r="F541" s="74"/>
      <c r="G541" s="74"/>
      <c r="H541" s="74"/>
      <c r="I541" s="74"/>
      <c r="J541" s="74"/>
      <c r="K541" s="74"/>
    </row>
    <row r="542" spans="3:11">
      <c r="C542" s="74"/>
      <c r="D542" s="74"/>
      <c r="E542" s="74"/>
      <c r="F542" s="74"/>
      <c r="G542" s="74"/>
      <c r="H542" s="74"/>
      <c r="I542" s="74"/>
      <c r="J542" s="74"/>
      <c r="K542" s="74"/>
    </row>
    <row r="543" spans="3:11">
      <c r="C543" s="74"/>
      <c r="D543" s="74"/>
      <c r="E543" s="74"/>
      <c r="F543" s="74"/>
      <c r="G543" s="74"/>
      <c r="H543" s="74"/>
      <c r="I543" s="74"/>
      <c r="J543" s="74"/>
      <c r="K543" s="74"/>
    </row>
    <row r="544" spans="3:11">
      <c r="C544" s="74"/>
      <c r="D544" s="74"/>
      <c r="E544" s="74"/>
      <c r="F544" s="74"/>
      <c r="G544" s="74"/>
      <c r="H544" s="74"/>
      <c r="I544" s="74"/>
      <c r="J544" s="74"/>
      <c r="K544" s="74"/>
    </row>
    <row r="545" spans="3:11">
      <c r="C545" s="74"/>
      <c r="D545" s="74"/>
      <c r="E545" s="74"/>
      <c r="F545" s="74"/>
      <c r="G545" s="74"/>
      <c r="H545" s="74"/>
      <c r="I545" s="74"/>
      <c r="J545" s="74"/>
      <c r="K545" s="74"/>
    </row>
    <row r="546" spans="3:11">
      <c r="C546" s="74"/>
      <c r="D546" s="74"/>
      <c r="E546" s="74"/>
      <c r="F546" s="74"/>
      <c r="G546" s="74"/>
      <c r="H546" s="74"/>
      <c r="I546" s="74"/>
      <c r="J546" s="74"/>
      <c r="K546" s="74"/>
    </row>
    <row r="547" spans="3:11">
      <c r="C547" s="74"/>
      <c r="D547" s="74"/>
      <c r="E547" s="74"/>
      <c r="F547" s="74"/>
      <c r="G547" s="74"/>
      <c r="H547" s="74"/>
      <c r="I547" s="74"/>
      <c r="J547" s="74"/>
      <c r="K547" s="74"/>
    </row>
    <row r="548" spans="3:11">
      <c r="C548" s="74"/>
      <c r="D548" s="74"/>
      <c r="E548" s="74"/>
      <c r="F548" s="74"/>
      <c r="G548" s="74"/>
      <c r="H548" s="74"/>
      <c r="I548" s="74"/>
      <c r="J548" s="74"/>
      <c r="K548" s="74"/>
    </row>
    <row r="549" spans="3:11">
      <c r="C549" s="74"/>
      <c r="D549" s="74"/>
      <c r="E549" s="74"/>
      <c r="F549" s="74"/>
      <c r="G549" s="74"/>
      <c r="H549" s="74"/>
      <c r="I549" s="74"/>
      <c r="J549" s="74"/>
      <c r="K549" s="74"/>
    </row>
    <row r="550" spans="3:11">
      <c r="C550" s="74"/>
      <c r="D550" s="74"/>
      <c r="E550" s="74"/>
      <c r="F550" s="74"/>
      <c r="G550" s="74"/>
      <c r="H550" s="74"/>
      <c r="I550" s="74"/>
      <c r="J550" s="74"/>
      <c r="K550" s="74"/>
    </row>
    <row r="551" spans="3:11">
      <c r="C551" s="74"/>
      <c r="D551" s="74"/>
      <c r="E551" s="74"/>
      <c r="F551" s="74"/>
      <c r="G551" s="74"/>
      <c r="H551" s="74"/>
      <c r="I551" s="74"/>
      <c r="J551" s="74"/>
      <c r="K551" s="74"/>
    </row>
    <row r="552" spans="3:11">
      <c r="C552" s="74"/>
      <c r="D552" s="74"/>
      <c r="E552" s="74"/>
      <c r="F552" s="74"/>
      <c r="G552" s="74"/>
      <c r="H552" s="74"/>
      <c r="I552" s="74"/>
      <c r="J552" s="74"/>
      <c r="K552" s="74"/>
    </row>
    <row r="553" spans="3:11">
      <c r="C553" s="74"/>
      <c r="D553" s="74"/>
      <c r="E553" s="74"/>
      <c r="F553" s="74"/>
      <c r="G553" s="74"/>
      <c r="H553" s="74"/>
      <c r="I553" s="74"/>
      <c r="J553" s="74"/>
      <c r="K553" s="74"/>
    </row>
    <row r="554" spans="3:11">
      <c r="C554" s="74"/>
      <c r="D554" s="74"/>
      <c r="E554" s="74"/>
      <c r="F554" s="74"/>
      <c r="G554" s="74"/>
      <c r="H554" s="74"/>
      <c r="I554" s="74"/>
      <c r="J554" s="74"/>
      <c r="K554" s="74"/>
    </row>
    <row r="555" spans="3:11">
      <c r="C555" s="74"/>
      <c r="D555" s="74"/>
      <c r="E555" s="74"/>
      <c r="F555" s="74"/>
      <c r="G555" s="74"/>
      <c r="H555" s="74"/>
      <c r="I555" s="74"/>
      <c r="J555" s="74"/>
      <c r="K555" s="74"/>
    </row>
    <row r="556" spans="3:11">
      <c r="C556" s="74"/>
      <c r="D556" s="74"/>
      <c r="E556" s="74"/>
      <c r="F556" s="74"/>
      <c r="G556" s="74"/>
      <c r="H556" s="74"/>
      <c r="I556" s="74"/>
      <c r="J556" s="74"/>
      <c r="K556" s="74"/>
    </row>
    <row r="557" spans="3:11">
      <c r="C557" s="74"/>
      <c r="D557" s="74"/>
      <c r="E557" s="74"/>
      <c r="F557" s="74"/>
      <c r="G557" s="74"/>
      <c r="H557" s="74"/>
      <c r="I557" s="74"/>
      <c r="J557" s="74"/>
      <c r="K557" s="74"/>
    </row>
    <row r="558" spans="3:11">
      <c r="C558" s="74"/>
      <c r="D558" s="74"/>
      <c r="E558" s="74"/>
      <c r="F558" s="74"/>
      <c r="G558" s="74"/>
      <c r="H558" s="74"/>
      <c r="I558" s="74"/>
      <c r="J558" s="74"/>
      <c r="K558" s="74"/>
    </row>
    <row r="559" spans="3:11">
      <c r="C559" s="74"/>
      <c r="D559" s="74"/>
      <c r="E559" s="74"/>
      <c r="F559" s="74"/>
      <c r="G559" s="74"/>
      <c r="H559" s="74"/>
      <c r="I559" s="74"/>
      <c r="J559" s="74"/>
      <c r="K559" s="74"/>
    </row>
    <row r="560" spans="3:11">
      <c r="C560" s="74"/>
      <c r="D560" s="74"/>
      <c r="E560" s="74"/>
      <c r="F560" s="74"/>
      <c r="G560" s="74"/>
      <c r="H560" s="74"/>
      <c r="I560" s="74"/>
      <c r="J560" s="74"/>
      <c r="K560" s="74"/>
    </row>
    <row r="561" spans="3:11">
      <c r="C561" s="74"/>
      <c r="D561" s="74"/>
      <c r="E561" s="74"/>
      <c r="F561" s="74"/>
      <c r="G561" s="74"/>
      <c r="H561" s="74"/>
      <c r="I561" s="74"/>
      <c r="J561" s="74"/>
      <c r="K561" s="74"/>
    </row>
    <row r="562" spans="3:11">
      <c r="C562" s="74"/>
      <c r="D562" s="74"/>
      <c r="E562" s="74"/>
      <c r="F562" s="74"/>
      <c r="G562" s="74"/>
      <c r="H562" s="74"/>
      <c r="I562" s="74"/>
      <c r="J562" s="74"/>
      <c r="K562" s="74"/>
    </row>
    <row r="563" spans="3:11">
      <c r="C563" s="74"/>
      <c r="D563" s="74"/>
      <c r="E563" s="74"/>
      <c r="F563" s="74"/>
      <c r="G563" s="74"/>
      <c r="H563" s="74"/>
      <c r="I563" s="74"/>
      <c r="J563" s="74"/>
      <c r="K563" s="74"/>
    </row>
    <row r="564" spans="3:11">
      <c r="C564" s="74"/>
      <c r="D564" s="74"/>
      <c r="E564" s="74"/>
      <c r="F564" s="74"/>
      <c r="G564" s="74"/>
      <c r="H564" s="74"/>
      <c r="I564" s="74"/>
      <c r="J564" s="74"/>
      <c r="K564" s="74"/>
    </row>
    <row r="565" spans="3:11">
      <c r="C565" s="74"/>
      <c r="D565" s="74"/>
      <c r="E565" s="74"/>
      <c r="F565" s="74"/>
      <c r="G565" s="74"/>
      <c r="H565" s="74"/>
      <c r="I565" s="74"/>
      <c r="J565" s="74"/>
      <c r="K565" s="74"/>
    </row>
    <row r="566" spans="3:11">
      <c r="C566" s="74"/>
      <c r="D566" s="74"/>
      <c r="E566" s="74"/>
      <c r="F566" s="74"/>
      <c r="G566" s="74"/>
      <c r="H566" s="74"/>
      <c r="I566" s="74"/>
      <c r="J566" s="74"/>
      <c r="K566" s="74"/>
    </row>
    <row r="567" spans="3:11">
      <c r="C567" s="74"/>
      <c r="D567" s="74"/>
      <c r="E567" s="74"/>
      <c r="F567" s="74"/>
      <c r="G567" s="74"/>
      <c r="H567" s="74"/>
      <c r="I567" s="74"/>
      <c r="J567" s="74"/>
      <c r="K567" s="74"/>
    </row>
    <row r="568" spans="3:11">
      <c r="C568" s="74"/>
      <c r="D568" s="74"/>
      <c r="E568" s="74"/>
      <c r="F568" s="74"/>
      <c r="G568" s="74"/>
      <c r="H568" s="74"/>
      <c r="I568" s="74"/>
      <c r="J568" s="74"/>
      <c r="K568" s="74"/>
    </row>
    <row r="569" spans="3:11">
      <c r="C569" s="74"/>
      <c r="D569" s="74"/>
      <c r="E569" s="74"/>
      <c r="F569" s="74"/>
      <c r="G569" s="74"/>
      <c r="H569" s="74"/>
      <c r="I569" s="74"/>
      <c r="J569" s="74"/>
      <c r="K569" s="74"/>
    </row>
    <row r="570" spans="3:11">
      <c r="C570" s="74"/>
      <c r="D570" s="74"/>
      <c r="E570" s="74"/>
      <c r="F570" s="74"/>
      <c r="G570" s="74"/>
      <c r="H570" s="74"/>
      <c r="I570" s="74"/>
      <c r="J570" s="74"/>
      <c r="K570" s="74"/>
    </row>
    <row r="571" spans="3:11">
      <c r="C571" s="74"/>
      <c r="D571" s="74"/>
      <c r="E571" s="74"/>
      <c r="F571" s="74"/>
      <c r="G571" s="74"/>
      <c r="H571" s="74"/>
      <c r="I571" s="74"/>
      <c r="J571" s="74"/>
      <c r="K571" s="74"/>
    </row>
    <row r="572" spans="3:11">
      <c r="C572" s="74"/>
      <c r="D572" s="74"/>
      <c r="E572" s="74"/>
      <c r="F572" s="74"/>
      <c r="G572" s="74"/>
      <c r="H572" s="74"/>
      <c r="I572" s="74"/>
      <c r="J572" s="74"/>
      <c r="K572" s="74"/>
    </row>
    <row r="573" spans="3:11">
      <c r="C573" s="74"/>
      <c r="D573" s="74"/>
      <c r="E573" s="74"/>
      <c r="F573" s="74"/>
      <c r="G573" s="74"/>
      <c r="H573" s="74"/>
      <c r="I573" s="74"/>
      <c r="J573" s="74"/>
      <c r="K573" s="74"/>
    </row>
    <row r="574" spans="3:11">
      <c r="C574" s="74"/>
      <c r="D574" s="74"/>
      <c r="E574" s="74"/>
      <c r="F574" s="74"/>
      <c r="G574" s="74"/>
      <c r="H574" s="74"/>
      <c r="I574" s="74"/>
      <c r="J574" s="74"/>
      <c r="K574" s="74"/>
    </row>
    <row r="575" spans="3:11">
      <c r="C575" s="74"/>
      <c r="D575" s="74"/>
      <c r="E575" s="74"/>
      <c r="F575" s="74"/>
      <c r="G575" s="74"/>
      <c r="H575" s="74"/>
      <c r="I575" s="74"/>
      <c r="J575" s="74"/>
      <c r="K575" s="74"/>
    </row>
    <row r="576" spans="3:11">
      <c r="C576" s="74"/>
      <c r="D576" s="74"/>
      <c r="E576" s="74"/>
      <c r="F576" s="74"/>
      <c r="G576" s="74"/>
      <c r="H576" s="74"/>
      <c r="I576" s="74"/>
      <c r="J576" s="74"/>
      <c r="K576" s="74"/>
    </row>
    <row r="577" spans="3:11">
      <c r="C577" s="74"/>
      <c r="D577" s="74"/>
      <c r="E577" s="74"/>
      <c r="F577" s="74"/>
      <c r="G577" s="74"/>
      <c r="H577" s="74"/>
      <c r="I577" s="74"/>
      <c r="J577" s="74"/>
      <c r="K577" s="74"/>
    </row>
    <row r="578" spans="3:11">
      <c r="C578" s="74"/>
      <c r="D578" s="74"/>
      <c r="E578" s="74"/>
      <c r="F578" s="74"/>
      <c r="G578" s="74"/>
      <c r="H578" s="74"/>
      <c r="I578" s="74"/>
      <c r="J578" s="74"/>
      <c r="K578" s="74"/>
    </row>
    <row r="579" spans="3:11">
      <c r="C579" s="74"/>
      <c r="D579" s="74"/>
      <c r="E579" s="74"/>
      <c r="F579" s="74"/>
      <c r="G579" s="74"/>
      <c r="H579" s="74"/>
      <c r="I579" s="74"/>
      <c r="J579" s="74"/>
      <c r="K579" s="74"/>
    </row>
    <row r="580" spans="3:11">
      <c r="C580" s="74"/>
      <c r="D580" s="74"/>
      <c r="E580" s="74"/>
      <c r="F580" s="74"/>
      <c r="G580" s="74"/>
      <c r="H580" s="74"/>
      <c r="I580" s="74"/>
      <c r="J580" s="74"/>
      <c r="K580" s="74"/>
    </row>
    <row r="581" spans="3:11">
      <c r="C581" s="74"/>
      <c r="D581" s="74"/>
      <c r="E581" s="74"/>
      <c r="F581" s="74"/>
      <c r="G581" s="74"/>
      <c r="H581" s="74"/>
      <c r="I581" s="74"/>
      <c r="J581" s="74"/>
      <c r="K581" s="74"/>
    </row>
    <row r="582" spans="3:11">
      <c r="C582" s="74"/>
      <c r="D582" s="74"/>
      <c r="E582" s="74"/>
      <c r="F582" s="74"/>
      <c r="G582" s="74"/>
      <c r="H582" s="74"/>
      <c r="I582" s="74"/>
      <c r="J582" s="74"/>
      <c r="K582" s="74"/>
    </row>
    <row r="583" spans="3:11">
      <c r="C583" s="74"/>
      <c r="D583" s="74"/>
      <c r="E583" s="74"/>
      <c r="F583" s="74"/>
      <c r="G583" s="74"/>
      <c r="H583" s="74"/>
      <c r="I583" s="74"/>
      <c r="J583" s="74"/>
      <c r="K583" s="74"/>
    </row>
    <row r="584" spans="3:11">
      <c r="C584" s="74"/>
      <c r="D584" s="74"/>
      <c r="E584" s="74"/>
      <c r="F584" s="74"/>
      <c r="G584" s="74"/>
      <c r="H584" s="74"/>
      <c r="I584" s="74"/>
      <c r="J584" s="74"/>
      <c r="K584" s="74"/>
    </row>
    <row r="585" spans="3:11">
      <c r="C585" s="74"/>
      <c r="D585" s="74"/>
      <c r="E585" s="74"/>
      <c r="F585" s="74"/>
      <c r="G585" s="74"/>
      <c r="H585" s="74"/>
      <c r="I585" s="74"/>
      <c r="J585" s="74"/>
      <c r="K585" s="74"/>
    </row>
    <row r="586" spans="3:11">
      <c r="C586" s="74"/>
      <c r="D586" s="74"/>
      <c r="E586" s="74"/>
      <c r="F586" s="74"/>
      <c r="G586" s="74"/>
      <c r="H586" s="74"/>
      <c r="I586" s="74"/>
      <c r="J586" s="74"/>
      <c r="K586" s="74"/>
    </row>
    <row r="587" spans="3:11">
      <c r="C587" s="74"/>
      <c r="D587" s="74"/>
      <c r="E587" s="74"/>
      <c r="F587" s="74"/>
      <c r="G587" s="74"/>
      <c r="H587" s="74"/>
      <c r="I587" s="74"/>
      <c r="J587" s="74"/>
      <c r="K587" s="74"/>
    </row>
    <row r="588" spans="3:11">
      <c r="C588" s="74"/>
      <c r="D588" s="74"/>
      <c r="E588" s="74"/>
      <c r="F588" s="74"/>
      <c r="G588" s="74"/>
      <c r="H588" s="74"/>
      <c r="I588" s="74"/>
      <c r="J588" s="74"/>
      <c r="K588" s="74"/>
    </row>
    <row r="589" spans="3:11">
      <c r="C589" s="74"/>
      <c r="D589" s="74"/>
      <c r="E589" s="74"/>
      <c r="F589" s="74"/>
      <c r="G589" s="74"/>
      <c r="H589" s="74"/>
      <c r="I589" s="74"/>
      <c r="J589" s="74"/>
      <c r="K589" s="74"/>
    </row>
    <row r="590" spans="3:11">
      <c r="C590" s="74"/>
      <c r="D590" s="74"/>
      <c r="E590" s="74"/>
      <c r="F590" s="74"/>
      <c r="G590" s="74"/>
      <c r="H590" s="74"/>
      <c r="I590" s="74"/>
      <c r="J590" s="74"/>
      <c r="K590" s="74"/>
    </row>
    <row r="591" spans="3:11">
      <c r="C591" s="74"/>
      <c r="D591" s="74"/>
      <c r="E591" s="74"/>
      <c r="F591" s="74"/>
      <c r="G591" s="74"/>
      <c r="H591" s="74"/>
      <c r="I591" s="74"/>
      <c r="J591" s="74"/>
      <c r="K591" s="74"/>
    </row>
    <row r="592" spans="3:11">
      <c r="C592" s="74"/>
      <c r="D592" s="74"/>
      <c r="E592" s="74"/>
      <c r="F592" s="74"/>
      <c r="G592" s="74"/>
      <c r="H592" s="74"/>
      <c r="I592" s="74"/>
      <c r="J592" s="74"/>
      <c r="K592" s="74"/>
    </row>
    <row r="593" spans="3:11">
      <c r="C593" s="74"/>
      <c r="D593" s="74"/>
      <c r="E593" s="74"/>
      <c r="F593" s="74"/>
      <c r="G593" s="74"/>
      <c r="H593" s="74"/>
      <c r="I593" s="74"/>
      <c r="J593" s="74"/>
      <c r="K593" s="74"/>
    </row>
    <row r="594" spans="3:11">
      <c r="C594" s="74"/>
      <c r="D594" s="74"/>
      <c r="E594" s="74"/>
      <c r="F594" s="74"/>
      <c r="G594" s="74"/>
      <c r="H594" s="74"/>
      <c r="I594" s="74"/>
      <c r="J594" s="74"/>
      <c r="K594" s="74"/>
    </row>
    <row r="595" spans="3:11">
      <c r="C595" s="74"/>
      <c r="D595" s="74"/>
      <c r="E595" s="74"/>
      <c r="F595" s="74"/>
      <c r="G595" s="74"/>
      <c r="H595" s="74"/>
      <c r="I595" s="74"/>
      <c r="J595" s="74"/>
      <c r="K595" s="74"/>
    </row>
    <row r="596" spans="3:11">
      <c r="C596" s="74"/>
      <c r="D596" s="74"/>
      <c r="E596" s="74"/>
      <c r="F596" s="74"/>
      <c r="G596" s="74"/>
      <c r="H596" s="74"/>
      <c r="I596" s="74"/>
      <c r="J596" s="74"/>
      <c r="K596" s="74"/>
    </row>
    <row r="597" spans="3:11">
      <c r="C597" s="74"/>
      <c r="D597" s="74"/>
      <c r="E597" s="74"/>
      <c r="F597" s="74"/>
      <c r="G597" s="74"/>
      <c r="H597" s="74"/>
      <c r="I597" s="74"/>
      <c r="J597" s="74"/>
      <c r="K597" s="74"/>
    </row>
    <row r="598" spans="3:11">
      <c r="C598" s="74"/>
      <c r="D598" s="74"/>
      <c r="E598" s="74"/>
      <c r="F598" s="74"/>
      <c r="G598" s="74"/>
      <c r="H598" s="74"/>
      <c r="I598" s="74"/>
      <c r="J598" s="74"/>
      <c r="K598" s="74"/>
    </row>
    <row r="599" spans="3:11">
      <c r="C599" s="74"/>
      <c r="D599" s="74"/>
      <c r="E599" s="74"/>
      <c r="F599" s="74"/>
      <c r="G599" s="74"/>
      <c r="H599" s="74"/>
      <c r="I599" s="74"/>
      <c r="J599" s="74"/>
      <c r="K599" s="74"/>
    </row>
    <row r="600" spans="3:11">
      <c r="C600" s="74"/>
      <c r="D600" s="74"/>
      <c r="E600" s="74"/>
      <c r="F600" s="74"/>
      <c r="G600" s="74"/>
      <c r="H600" s="74"/>
      <c r="I600" s="74"/>
      <c r="J600" s="74"/>
      <c r="K600" s="74"/>
    </row>
    <row r="601" spans="3:11">
      <c r="C601" s="74"/>
      <c r="D601" s="74"/>
      <c r="E601" s="74"/>
      <c r="F601" s="74"/>
      <c r="G601" s="74"/>
      <c r="H601" s="74"/>
      <c r="I601" s="74"/>
      <c r="J601" s="74"/>
      <c r="K601" s="74"/>
    </row>
    <row r="602" spans="3:11">
      <c r="C602" s="74"/>
      <c r="D602" s="74"/>
      <c r="E602" s="74"/>
      <c r="F602" s="74"/>
      <c r="G602" s="74"/>
      <c r="H602" s="74"/>
      <c r="I602" s="74"/>
      <c r="J602" s="74"/>
      <c r="K602" s="74"/>
    </row>
    <row r="603" spans="3:11">
      <c r="C603" s="74"/>
      <c r="D603" s="74"/>
      <c r="E603" s="74"/>
      <c r="F603" s="74"/>
      <c r="G603" s="74"/>
      <c r="H603" s="74"/>
      <c r="I603" s="74"/>
      <c r="J603" s="74"/>
      <c r="K603" s="74"/>
    </row>
    <row r="604" spans="3:11">
      <c r="C604" s="74"/>
      <c r="D604" s="74"/>
      <c r="E604" s="74"/>
      <c r="F604" s="74"/>
      <c r="G604" s="74"/>
      <c r="H604" s="74"/>
      <c r="I604" s="74"/>
      <c r="J604" s="74"/>
      <c r="K604" s="74"/>
    </row>
    <row r="605" spans="3:11">
      <c r="C605" s="74"/>
      <c r="D605" s="74"/>
      <c r="E605" s="74"/>
      <c r="F605" s="74"/>
      <c r="G605" s="74"/>
      <c r="H605" s="74"/>
      <c r="I605" s="74"/>
      <c r="J605" s="74"/>
      <c r="K605" s="74"/>
    </row>
    <row r="606" spans="3:11">
      <c r="C606" s="74"/>
      <c r="D606" s="74"/>
      <c r="E606" s="74"/>
      <c r="F606" s="74"/>
      <c r="G606" s="74"/>
      <c r="H606" s="74"/>
      <c r="I606" s="74"/>
      <c r="J606" s="74"/>
      <c r="K606" s="74"/>
    </row>
    <row r="607" spans="3:11">
      <c r="C607" s="74"/>
      <c r="D607" s="74"/>
      <c r="E607" s="74"/>
      <c r="F607" s="74"/>
      <c r="G607" s="74"/>
      <c r="H607" s="74"/>
      <c r="I607" s="74"/>
      <c r="J607" s="74"/>
      <c r="K607" s="74"/>
    </row>
    <row r="608" spans="3:11">
      <c r="C608" s="74"/>
      <c r="D608" s="74"/>
      <c r="E608" s="74"/>
      <c r="F608" s="74"/>
      <c r="G608" s="74"/>
      <c r="H608" s="74"/>
      <c r="I608" s="74"/>
      <c r="J608" s="74"/>
      <c r="K608" s="74"/>
    </row>
    <row r="609" spans="3:11">
      <c r="C609" s="74"/>
      <c r="D609" s="74"/>
      <c r="E609" s="74"/>
      <c r="F609" s="74"/>
      <c r="G609" s="74"/>
      <c r="H609" s="74"/>
      <c r="I609" s="74"/>
      <c r="J609" s="74"/>
      <c r="K609" s="74"/>
    </row>
    <row r="610" spans="3:11">
      <c r="C610" s="74"/>
      <c r="D610" s="74"/>
      <c r="E610" s="74"/>
      <c r="F610" s="74"/>
      <c r="G610" s="74"/>
      <c r="H610" s="74"/>
      <c r="I610" s="74"/>
      <c r="J610" s="74"/>
      <c r="K610" s="74"/>
    </row>
    <row r="611" spans="3:11">
      <c r="C611" s="74"/>
      <c r="D611" s="74"/>
      <c r="E611" s="74"/>
      <c r="F611" s="74"/>
      <c r="G611" s="74"/>
      <c r="H611" s="74"/>
      <c r="I611" s="74"/>
      <c r="J611" s="74"/>
      <c r="K611" s="74"/>
    </row>
    <row r="612" spans="3:11">
      <c r="C612" s="74"/>
      <c r="D612" s="74"/>
      <c r="E612" s="74"/>
      <c r="F612" s="74"/>
      <c r="G612" s="74"/>
      <c r="H612" s="74"/>
      <c r="I612" s="74"/>
      <c r="J612" s="74"/>
      <c r="K612" s="74"/>
    </row>
    <row r="613" spans="3:11">
      <c r="C613" s="74"/>
      <c r="D613" s="74"/>
      <c r="E613" s="74"/>
      <c r="F613" s="74"/>
      <c r="G613" s="74"/>
      <c r="H613" s="74"/>
      <c r="I613" s="74"/>
      <c r="J613" s="74"/>
      <c r="K613" s="74"/>
    </row>
    <row r="614" spans="3:11">
      <c r="C614" s="74"/>
      <c r="D614" s="74"/>
      <c r="E614" s="74"/>
      <c r="F614" s="74"/>
      <c r="G614" s="74"/>
      <c r="H614" s="74"/>
      <c r="I614" s="74"/>
      <c r="J614" s="74"/>
      <c r="K614" s="74"/>
    </row>
    <row r="615" spans="3:11">
      <c r="C615" s="74"/>
      <c r="D615" s="74"/>
      <c r="E615" s="74"/>
      <c r="F615" s="74"/>
      <c r="G615" s="74"/>
      <c r="H615" s="74"/>
      <c r="I615" s="74"/>
      <c r="J615" s="74"/>
      <c r="K615" s="74"/>
    </row>
    <row r="616" spans="3:11">
      <c r="C616" s="74"/>
      <c r="D616" s="74"/>
      <c r="E616" s="74"/>
      <c r="F616" s="74"/>
      <c r="G616" s="74"/>
      <c r="H616" s="74"/>
      <c r="I616" s="74"/>
      <c r="J616" s="74"/>
      <c r="K616" s="74"/>
    </row>
    <row r="617" spans="3:11">
      <c r="C617" s="74"/>
      <c r="D617" s="74"/>
      <c r="E617" s="74"/>
      <c r="F617" s="74"/>
      <c r="G617" s="74"/>
      <c r="H617" s="74"/>
      <c r="I617" s="74"/>
      <c r="J617" s="74"/>
      <c r="K617" s="74"/>
    </row>
    <row r="618" spans="3:11">
      <c r="C618" s="74"/>
      <c r="D618" s="74"/>
      <c r="E618" s="74"/>
      <c r="F618" s="74"/>
      <c r="G618" s="74"/>
      <c r="H618" s="74"/>
      <c r="I618" s="74"/>
      <c r="J618" s="74"/>
      <c r="K618" s="74"/>
    </row>
    <row r="619" spans="3:11">
      <c r="C619" s="74"/>
      <c r="D619" s="74"/>
      <c r="E619" s="74"/>
      <c r="F619" s="74"/>
      <c r="G619" s="74"/>
      <c r="H619" s="74"/>
      <c r="I619" s="74"/>
      <c r="J619" s="74"/>
      <c r="K619" s="74"/>
    </row>
    <row r="620" spans="3:11">
      <c r="C620" s="74"/>
      <c r="D620" s="74"/>
      <c r="E620" s="74"/>
      <c r="F620" s="74"/>
      <c r="G620" s="74"/>
      <c r="H620" s="74"/>
      <c r="I620" s="74"/>
      <c r="J620" s="74"/>
      <c r="K620" s="74"/>
    </row>
    <row r="621" spans="3:11">
      <c r="C621" s="74"/>
      <c r="D621" s="74"/>
      <c r="E621" s="74"/>
      <c r="F621" s="74"/>
      <c r="G621" s="74"/>
      <c r="H621" s="74"/>
      <c r="I621" s="74"/>
      <c r="J621" s="74"/>
      <c r="K621" s="74"/>
    </row>
    <row r="622" spans="3:11">
      <c r="C622" s="74"/>
      <c r="D622" s="74"/>
      <c r="E622" s="74"/>
      <c r="F622" s="74"/>
      <c r="G622" s="74"/>
      <c r="H622" s="74"/>
      <c r="I622" s="74"/>
      <c r="J622" s="74"/>
      <c r="K622" s="74"/>
    </row>
    <row r="623" spans="3:11">
      <c r="C623" s="74"/>
      <c r="D623" s="74"/>
      <c r="E623" s="74"/>
      <c r="F623" s="74"/>
      <c r="G623" s="74"/>
      <c r="H623" s="74"/>
      <c r="I623" s="74"/>
      <c r="J623" s="74"/>
      <c r="K623" s="74"/>
    </row>
    <row r="624" spans="3:11">
      <c r="C624" s="74"/>
      <c r="D624" s="74"/>
      <c r="E624" s="74"/>
      <c r="F624" s="74"/>
      <c r="G624" s="74"/>
      <c r="H624" s="74"/>
      <c r="I624" s="74"/>
      <c r="J624" s="74"/>
      <c r="K624" s="74"/>
    </row>
    <row r="625" spans="3:11">
      <c r="C625" s="74"/>
      <c r="D625" s="74"/>
      <c r="E625" s="74"/>
      <c r="F625" s="74"/>
      <c r="G625" s="74"/>
      <c r="H625" s="74"/>
      <c r="I625" s="74"/>
      <c r="J625" s="74"/>
      <c r="K625" s="74"/>
    </row>
    <row r="626" spans="3:11"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3:11">
      <c r="C627" s="74"/>
      <c r="D627" s="74"/>
      <c r="E627" s="74"/>
      <c r="F627" s="74"/>
      <c r="G627" s="74"/>
      <c r="H627" s="74"/>
      <c r="I627" s="74"/>
      <c r="J627" s="74"/>
      <c r="K627" s="74"/>
    </row>
    <row r="628" spans="3:11">
      <c r="C628" s="74"/>
      <c r="D628" s="74"/>
      <c r="E628" s="74"/>
      <c r="F628" s="74"/>
      <c r="G628" s="74"/>
      <c r="H628" s="74"/>
      <c r="I628" s="74"/>
      <c r="J628" s="74"/>
      <c r="K628" s="74"/>
    </row>
    <row r="629" spans="3:11">
      <c r="C629" s="74"/>
      <c r="D629" s="74"/>
      <c r="E629" s="74"/>
      <c r="F629" s="74"/>
      <c r="G629" s="74"/>
      <c r="H629" s="74"/>
      <c r="I629" s="74"/>
      <c r="J629" s="74"/>
      <c r="K629" s="74"/>
    </row>
    <row r="630" spans="3:11">
      <c r="C630" s="74"/>
      <c r="D630" s="74"/>
      <c r="E630" s="74"/>
      <c r="F630" s="74"/>
      <c r="G630" s="74"/>
      <c r="H630" s="74"/>
      <c r="I630" s="74"/>
      <c r="J630" s="74"/>
      <c r="K630" s="74"/>
    </row>
    <row r="631" spans="3:11">
      <c r="C631" s="74"/>
      <c r="D631" s="74"/>
      <c r="E631" s="74"/>
      <c r="F631" s="74"/>
      <c r="G631" s="74"/>
      <c r="H631" s="74"/>
      <c r="I631" s="74"/>
      <c r="J631" s="74"/>
      <c r="K631" s="74"/>
    </row>
    <row r="632" spans="3:11">
      <c r="C632" s="74"/>
      <c r="D632" s="74"/>
      <c r="E632" s="74"/>
      <c r="F632" s="74"/>
      <c r="G632" s="74"/>
      <c r="H632" s="74"/>
      <c r="I632" s="74"/>
      <c r="J632" s="74"/>
      <c r="K632" s="74"/>
    </row>
    <row r="633" spans="3:11">
      <c r="C633" s="74"/>
      <c r="D633" s="74"/>
      <c r="E633" s="74"/>
      <c r="F633" s="74"/>
      <c r="G633" s="74"/>
      <c r="H633" s="74"/>
      <c r="I633" s="74"/>
      <c r="J633" s="74"/>
      <c r="K633" s="74"/>
    </row>
    <row r="634" spans="3:11">
      <c r="C634" s="74"/>
      <c r="D634" s="74"/>
      <c r="E634" s="74"/>
      <c r="F634" s="74"/>
      <c r="G634" s="74"/>
      <c r="H634" s="74"/>
      <c r="I634" s="74"/>
      <c r="J634" s="74"/>
      <c r="K634" s="74"/>
    </row>
    <row r="635" spans="3:11">
      <c r="C635" s="74"/>
      <c r="D635" s="74"/>
      <c r="E635" s="74"/>
      <c r="F635" s="74"/>
      <c r="G635" s="74"/>
      <c r="H635" s="74"/>
      <c r="I635" s="74"/>
      <c r="J635" s="74"/>
      <c r="K635" s="74"/>
    </row>
    <row r="636" spans="3:11">
      <c r="C636" s="74"/>
      <c r="D636" s="74"/>
      <c r="E636" s="74"/>
      <c r="F636" s="74"/>
      <c r="G636" s="74"/>
      <c r="H636" s="74"/>
      <c r="I636" s="74"/>
      <c r="J636" s="74"/>
      <c r="K636" s="74"/>
    </row>
    <row r="637" spans="3:11">
      <c r="C637" s="74"/>
      <c r="D637" s="74"/>
      <c r="E637" s="74"/>
      <c r="F637" s="74"/>
      <c r="G637" s="74"/>
      <c r="H637" s="74"/>
      <c r="I637" s="74"/>
      <c r="J637" s="74"/>
      <c r="K637" s="74"/>
    </row>
    <row r="638" spans="3:11">
      <c r="C638" s="74"/>
      <c r="D638" s="74"/>
      <c r="E638" s="74"/>
      <c r="F638" s="74"/>
      <c r="G638" s="74"/>
      <c r="H638" s="74"/>
      <c r="I638" s="74"/>
      <c r="J638" s="74"/>
      <c r="K638" s="74"/>
    </row>
    <row r="639" spans="3:11">
      <c r="C639" s="74"/>
      <c r="D639" s="74"/>
      <c r="E639" s="74"/>
      <c r="F639" s="74"/>
      <c r="G639" s="74"/>
      <c r="H639" s="74"/>
      <c r="I639" s="74"/>
      <c r="J639" s="74"/>
      <c r="K639" s="74"/>
    </row>
    <row r="640" spans="3:11">
      <c r="C640" s="74"/>
      <c r="D640" s="74"/>
      <c r="E640" s="74"/>
      <c r="F640" s="74"/>
      <c r="G640" s="74"/>
      <c r="H640" s="74"/>
      <c r="I640" s="74"/>
      <c r="J640" s="74"/>
      <c r="K640" s="74"/>
    </row>
    <row r="641" spans="3:11">
      <c r="C641" s="74"/>
      <c r="D641" s="74"/>
      <c r="E641" s="74"/>
      <c r="F641" s="74"/>
      <c r="G641" s="74"/>
      <c r="H641" s="74"/>
      <c r="I641" s="74"/>
      <c r="J641" s="74"/>
      <c r="K641" s="74"/>
    </row>
    <row r="642" spans="3:11">
      <c r="C642" s="74"/>
      <c r="D642" s="74"/>
      <c r="E642" s="74"/>
      <c r="F642" s="74"/>
      <c r="G642" s="74"/>
      <c r="H642" s="74"/>
      <c r="I642" s="74"/>
      <c r="J642" s="74"/>
      <c r="K642" s="74"/>
    </row>
    <row r="643" spans="3:11">
      <c r="C643" s="74"/>
      <c r="D643" s="74"/>
      <c r="E643" s="74"/>
      <c r="F643" s="74"/>
      <c r="G643" s="74"/>
      <c r="H643" s="74"/>
      <c r="I643" s="74"/>
      <c r="J643" s="74"/>
      <c r="K643" s="74"/>
    </row>
    <row r="644" spans="3:11">
      <c r="C644" s="74"/>
      <c r="D644" s="74"/>
      <c r="E644" s="74"/>
      <c r="F644" s="74"/>
      <c r="G644" s="74"/>
      <c r="H644" s="74"/>
      <c r="I644" s="74"/>
      <c r="J644" s="74"/>
      <c r="K644" s="74"/>
    </row>
    <row r="645" spans="3:11">
      <c r="C645" s="74"/>
      <c r="D645" s="74"/>
      <c r="E645" s="74"/>
      <c r="F645" s="74"/>
      <c r="G645" s="74"/>
      <c r="H645" s="74"/>
      <c r="I645" s="74"/>
      <c r="J645" s="74"/>
      <c r="K645" s="74"/>
    </row>
    <row r="646" spans="3:11">
      <c r="C646" s="74"/>
      <c r="D646" s="74"/>
      <c r="E646" s="74"/>
      <c r="F646" s="74"/>
      <c r="G646" s="74"/>
      <c r="H646" s="74"/>
      <c r="I646" s="74"/>
      <c r="J646" s="74"/>
      <c r="K646" s="74"/>
    </row>
    <row r="647" spans="3:11">
      <c r="C647" s="74"/>
      <c r="D647" s="74"/>
      <c r="E647" s="74"/>
      <c r="F647" s="74"/>
      <c r="G647" s="74"/>
      <c r="H647" s="74"/>
      <c r="I647" s="74"/>
      <c r="J647" s="74"/>
      <c r="K647" s="74"/>
    </row>
    <row r="648" spans="3:11">
      <c r="C648" s="74"/>
      <c r="D648" s="74"/>
      <c r="E648" s="74"/>
      <c r="F648" s="74"/>
      <c r="G648" s="74"/>
      <c r="H648" s="74"/>
      <c r="I648" s="74"/>
      <c r="J648" s="74"/>
      <c r="K648" s="74"/>
    </row>
    <row r="649" spans="3:11">
      <c r="C649" s="74"/>
      <c r="D649" s="74"/>
      <c r="E649" s="74"/>
      <c r="F649" s="74"/>
      <c r="G649" s="74"/>
      <c r="H649" s="74"/>
      <c r="I649" s="74"/>
      <c r="J649" s="74"/>
      <c r="K649" s="74"/>
    </row>
    <row r="650" spans="3:11">
      <c r="C650" s="74"/>
      <c r="D650" s="74"/>
      <c r="E650" s="74"/>
      <c r="F650" s="74"/>
      <c r="G650" s="74"/>
      <c r="H650" s="74"/>
      <c r="I650" s="74"/>
      <c r="J650" s="74"/>
      <c r="K650" s="74"/>
    </row>
    <row r="651" spans="3:11">
      <c r="C651" s="74"/>
      <c r="D651" s="74"/>
      <c r="E651" s="74"/>
      <c r="F651" s="74"/>
      <c r="G651" s="74"/>
      <c r="H651" s="74"/>
      <c r="I651" s="74"/>
      <c r="J651" s="74"/>
      <c r="K651" s="74"/>
    </row>
    <row r="652" spans="3:11">
      <c r="C652" s="74"/>
      <c r="D652" s="74"/>
      <c r="E652" s="74"/>
      <c r="F652" s="74"/>
      <c r="G652" s="74"/>
      <c r="H652" s="74"/>
      <c r="I652" s="74"/>
      <c r="J652" s="74"/>
      <c r="K652" s="74"/>
    </row>
    <row r="653" spans="3:11">
      <c r="C653" s="74"/>
      <c r="D653" s="74"/>
      <c r="E653" s="74"/>
      <c r="F653" s="74"/>
      <c r="G653" s="74"/>
      <c r="H653" s="74"/>
      <c r="I653" s="74"/>
      <c r="J653" s="74"/>
      <c r="K653" s="74"/>
    </row>
    <row r="654" spans="3:11">
      <c r="C654" s="74"/>
      <c r="D654" s="74"/>
      <c r="E654" s="74"/>
      <c r="F654" s="74"/>
      <c r="G654" s="74"/>
      <c r="H654" s="74"/>
      <c r="I654" s="74"/>
      <c r="J654" s="74"/>
      <c r="K654" s="74"/>
    </row>
    <row r="655" spans="3:11">
      <c r="C655" s="74"/>
      <c r="D655" s="74"/>
      <c r="E655" s="74"/>
      <c r="F655" s="74"/>
      <c r="G655" s="74"/>
      <c r="H655" s="74"/>
      <c r="I655" s="74"/>
      <c r="J655" s="74"/>
      <c r="K655" s="74"/>
    </row>
    <row r="656" spans="3:11">
      <c r="C656" s="74"/>
      <c r="D656" s="74"/>
      <c r="E656" s="74"/>
      <c r="F656" s="74"/>
      <c r="G656" s="74"/>
      <c r="H656" s="74"/>
      <c r="I656" s="74"/>
      <c r="J656" s="74"/>
      <c r="K656" s="74"/>
    </row>
    <row r="657" spans="3:11">
      <c r="C657" s="74"/>
      <c r="D657" s="74"/>
      <c r="E657" s="74"/>
      <c r="F657" s="74"/>
      <c r="G657" s="74"/>
      <c r="H657" s="74"/>
      <c r="I657" s="74"/>
      <c r="J657" s="74"/>
      <c r="K657" s="74"/>
    </row>
    <row r="658" spans="3:11">
      <c r="C658" s="74"/>
      <c r="D658" s="74"/>
      <c r="E658" s="74"/>
      <c r="F658" s="74"/>
      <c r="G658" s="74"/>
      <c r="H658" s="74"/>
      <c r="I658" s="74"/>
      <c r="J658" s="74"/>
      <c r="K658" s="74"/>
    </row>
    <row r="659" spans="3:11">
      <c r="C659" s="74"/>
      <c r="D659" s="74"/>
      <c r="E659" s="74"/>
      <c r="F659" s="74"/>
      <c r="G659" s="74"/>
      <c r="H659" s="74"/>
      <c r="I659" s="74"/>
      <c r="J659" s="74"/>
      <c r="K659" s="74"/>
    </row>
    <row r="660" spans="3:11">
      <c r="C660" s="74"/>
      <c r="D660" s="74"/>
      <c r="E660" s="74"/>
      <c r="F660" s="74"/>
      <c r="G660" s="74"/>
      <c r="H660" s="74"/>
      <c r="I660" s="74"/>
      <c r="J660" s="74"/>
      <c r="K660" s="74"/>
    </row>
    <row r="661" spans="3:11">
      <c r="C661" s="74"/>
      <c r="D661" s="74"/>
      <c r="E661" s="74"/>
      <c r="F661" s="74"/>
      <c r="G661" s="74"/>
      <c r="H661" s="74"/>
      <c r="I661" s="74"/>
      <c r="J661" s="74"/>
      <c r="K661" s="74"/>
    </row>
    <row r="662" spans="3:11">
      <c r="C662" s="74"/>
      <c r="D662" s="74"/>
      <c r="E662" s="74"/>
      <c r="F662" s="74"/>
      <c r="G662" s="74"/>
      <c r="H662" s="74"/>
      <c r="I662" s="74"/>
      <c r="J662" s="74"/>
      <c r="K662" s="74"/>
    </row>
    <row r="663" spans="3:11">
      <c r="C663" s="74"/>
      <c r="D663" s="74"/>
      <c r="E663" s="74"/>
      <c r="F663" s="74"/>
      <c r="G663" s="74"/>
      <c r="H663" s="74"/>
      <c r="I663" s="74"/>
      <c r="J663" s="74"/>
      <c r="K663" s="74"/>
    </row>
    <row r="664" spans="3:11">
      <c r="C664" s="74"/>
      <c r="D664" s="74"/>
      <c r="E664" s="74"/>
      <c r="F664" s="74"/>
      <c r="G664" s="74"/>
      <c r="H664" s="74"/>
      <c r="I664" s="74"/>
      <c r="J664" s="74"/>
      <c r="K664" s="74"/>
    </row>
    <row r="665" spans="3:11">
      <c r="C665" s="74"/>
      <c r="D665" s="74"/>
      <c r="E665" s="74"/>
      <c r="F665" s="74"/>
      <c r="G665" s="74"/>
      <c r="H665" s="74"/>
      <c r="I665" s="74"/>
      <c r="J665" s="74"/>
      <c r="K665" s="74"/>
    </row>
    <row r="666" spans="3:11">
      <c r="C666" s="74"/>
      <c r="D666" s="74"/>
      <c r="E666" s="74"/>
      <c r="F666" s="74"/>
      <c r="G666" s="74"/>
      <c r="H666" s="74"/>
      <c r="I666" s="74"/>
      <c r="J666" s="74"/>
      <c r="K666" s="74"/>
    </row>
    <row r="667" spans="3:11">
      <c r="C667" s="74"/>
      <c r="D667" s="74"/>
      <c r="E667" s="74"/>
      <c r="F667" s="74"/>
      <c r="G667" s="74"/>
      <c r="H667" s="74"/>
      <c r="I667" s="74"/>
      <c r="J667" s="74"/>
      <c r="K667" s="74"/>
    </row>
    <row r="668" spans="3:11">
      <c r="C668" s="74"/>
      <c r="D668" s="74"/>
      <c r="E668" s="74"/>
      <c r="F668" s="74"/>
      <c r="G668" s="74"/>
      <c r="H668" s="74"/>
      <c r="I668" s="74"/>
      <c r="J668" s="74"/>
      <c r="K668" s="74"/>
    </row>
    <row r="669" spans="3:11">
      <c r="C669" s="74"/>
      <c r="D669" s="74"/>
      <c r="E669" s="74"/>
      <c r="F669" s="74"/>
      <c r="G669" s="74"/>
      <c r="H669" s="74"/>
      <c r="I669" s="74"/>
      <c r="J669" s="74"/>
      <c r="K669" s="74"/>
    </row>
    <row r="670" spans="3:11">
      <c r="C670" s="74"/>
      <c r="D670" s="74"/>
      <c r="E670" s="74"/>
      <c r="F670" s="74"/>
      <c r="G670" s="74"/>
      <c r="H670" s="74"/>
      <c r="I670" s="74"/>
      <c r="J670" s="74"/>
      <c r="K670" s="74"/>
    </row>
    <row r="671" spans="3:11">
      <c r="C671" s="74"/>
      <c r="D671" s="74"/>
      <c r="E671" s="74"/>
      <c r="F671" s="74"/>
      <c r="G671" s="74"/>
      <c r="H671" s="74"/>
      <c r="I671" s="74"/>
      <c r="J671" s="74"/>
      <c r="K671" s="74"/>
    </row>
    <row r="672" spans="3:11">
      <c r="C672" s="74"/>
      <c r="D672" s="74"/>
      <c r="E672" s="74"/>
      <c r="F672" s="74"/>
      <c r="G672" s="74"/>
      <c r="H672" s="74"/>
      <c r="I672" s="74"/>
      <c r="J672" s="74"/>
      <c r="K672" s="74"/>
    </row>
    <row r="673" spans="3:11">
      <c r="C673" s="74"/>
      <c r="D673" s="74"/>
      <c r="E673" s="74"/>
      <c r="F673" s="74"/>
      <c r="G673" s="74"/>
      <c r="H673" s="74"/>
      <c r="I673" s="74"/>
      <c r="J673" s="74"/>
      <c r="K673" s="74"/>
    </row>
    <row r="674" spans="3:11">
      <c r="C674" s="74"/>
      <c r="D674" s="74"/>
      <c r="E674" s="74"/>
      <c r="F674" s="74"/>
      <c r="G674" s="74"/>
      <c r="H674" s="74"/>
      <c r="I674" s="74"/>
      <c r="J674" s="74"/>
      <c r="K674" s="74"/>
    </row>
    <row r="675" spans="3:11">
      <c r="C675" s="74"/>
      <c r="D675" s="74"/>
      <c r="E675" s="74"/>
      <c r="F675" s="74"/>
      <c r="G675" s="74"/>
      <c r="H675" s="74"/>
      <c r="I675" s="74"/>
      <c r="J675" s="74"/>
      <c r="K675" s="74"/>
    </row>
    <row r="676" spans="3:11">
      <c r="C676" s="74"/>
      <c r="D676" s="74"/>
      <c r="E676" s="74"/>
      <c r="F676" s="74"/>
      <c r="G676" s="74"/>
      <c r="H676" s="74"/>
      <c r="I676" s="74"/>
      <c r="J676" s="74"/>
      <c r="K676" s="74"/>
    </row>
    <row r="677" spans="3:11">
      <c r="C677" s="74"/>
      <c r="D677" s="74"/>
      <c r="E677" s="74"/>
      <c r="F677" s="74"/>
      <c r="G677" s="74"/>
      <c r="H677" s="74"/>
      <c r="I677" s="74"/>
      <c r="J677" s="74"/>
      <c r="K677" s="74"/>
    </row>
    <row r="678" spans="3:11">
      <c r="C678" s="74"/>
      <c r="D678" s="74"/>
      <c r="E678" s="74"/>
      <c r="F678" s="74"/>
      <c r="G678" s="74"/>
      <c r="H678" s="74"/>
      <c r="I678" s="74"/>
      <c r="J678" s="74"/>
      <c r="K678" s="74"/>
    </row>
    <row r="679" spans="3:11">
      <c r="C679" s="74"/>
      <c r="D679" s="74"/>
      <c r="E679" s="74"/>
      <c r="F679" s="74"/>
      <c r="G679" s="74"/>
      <c r="H679" s="74"/>
      <c r="I679" s="74"/>
      <c r="J679" s="74"/>
      <c r="K679" s="74"/>
    </row>
    <row r="680" spans="3:11">
      <c r="C680" s="74"/>
      <c r="D680" s="74"/>
      <c r="E680" s="74"/>
      <c r="F680" s="74"/>
      <c r="G680" s="74"/>
      <c r="H680" s="74"/>
      <c r="I680" s="74"/>
      <c r="J680" s="74"/>
      <c r="K680" s="74"/>
    </row>
    <row r="681" spans="3:11">
      <c r="C681" s="74"/>
      <c r="D681" s="74"/>
      <c r="E681" s="74"/>
      <c r="F681" s="74"/>
      <c r="G681" s="74"/>
      <c r="H681" s="74"/>
      <c r="I681" s="74"/>
      <c r="J681" s="74"/>
      <c r="K681" s="74"/>
    </row>
    <row r="682" spans="3:11">
      <c r="C682" s="74"/>
      <c r="D682" s="74"/>
      <c r="E682" s="74"/>
      <c r="F682" s="74"/>
      <c r="G682" s="74"/>
      <c r="H682" s="74"/>
      <c r="I682" s="74"/>
      <c r="J682" s="74"/>
      <c r="K682" s="74"/>
    </row>
    <row r="683" spans="3:11">
      <c r="C683" s="74"/>
      <c r="D683" s="74"/>
      <c r="E683" s="74"/>
      <c r="F683" s="74"/>
      <c r="G683" s="74"/>
      <c r="H683" s="74"/>
      <c r="I683" s="74"/>
      <c r="J683" s="74"/>
      <c r="K683" s="74"/>
    </row>
    <row r="684" spans="3:11">
      <c r="C684" s="74"/>
      <c r="D684" s="74"/>
      <c r="E684" s="74"/>
      <c r="F684" s="74"/>
      <c r="G684" s="74"/>
      <c r="H684" s="74"/>
      <c r="I684" s="74"/>
      <c r="J684" s="74"/>
      <c r="K684" s="74"/>
    </row>
    <row r="685" spans="3:11">
      <c r="C685" s="74"/>
      <c r="D685" s="74"/>
      <c r="E685" s="74"/>
      <c r="F685" s="74"/>
      <c r="G685" s="74"/>
      <c r="H685" s="74"/>
      <c r="I685" s="74"/>
      <c r="J685" s="74"/>
      <c r="K685" s="74"/>
    </row>
    <row r="686" spans="3:11">
      <c r="C686" s="74"/>
      <c r="D686" s="74"/>
      <c r="E686" s="74"/>
      <c r="F686" s="74"/>
      <c r="G686" s="74"/>
      <c r="H686" s="74"/>
      <c r="I686" s="74"/>
      <c r="J686" s="74"/>
      <c r="K686" s="74"/>
    </row>
    <row r="687" spans="3:11">
      <c r="C687" s="74"/>
      <c r="D687" s="74"/>
      <c r="E687" s="74"/>
      <c r="F687" s="74"/>
      <c r="G687" s="74"/>
      <c r="H687" s="74"/>
      <c r="I687" s="74"/>
      <c r="J687" s="74"/>
      <c r="K687" s="74"/>
    </row>
    <row r="688" spans="3:11">
      <c r="C688" s="74"/>
      <c r="D688" s="74"/>
      <c r="E688" s="74"/>
      <c r="F688" s="74"/>
      <c r="G688" s="74"/>
      <c r="H688" s="74"/>
      <c r="I688" s="74"/>
      <c r="J688" s="74"/>
      <c r="K688" s="74"/>
    </row>
    <row r="689" spans="3:11">
      <c r="C689" s="74"/>
      <c r="D689" s="74"/>
      <c r="E689" s="74"/>
      <c r="F689" s="74"/>
      <c r="G689" s="74"/>
      <c r="H689" s="74"/>
      <c r="I689" s="74"/>
      <c r="J689" s="74"/>
      <c r="K689" s="74"/>
    </row>
    <row r="690" spans="3:11">
      <c r="C690" s="74"/>
      <c r="D690" s="74"/>
      <c r="E690" s="74"/>
      <c r="F690" s="74"/>
      <c r="G690" s="74"/>
      <c r="H690" s="74"/>
      <c r="I690" s="74"/>
      <c r="J690" s="74"/>
      <c r="K690" s="74"/>
    </row>
    <row r="691" spans="3:11">
      <c r="C691" s="74"/>
      <c r="D691" s="74"/>
      <c r="E691" s="74"/>
      <c r="F691" s="74"/>
      <c r="G691" s="74"/>
      <c r="H691" s="74"/>
      <c r="I691" s="74"/>
      <c r="J691" s="74"/>
      <c r="K691" s="74"/>
    </row>
    <row r="692" spans="3:11">
      <c r="C692" s="74"/>
      <c r="D692" s="74"/>
      <c r="E692" s="74"/>
      <c r="F692" s="74"/>
      <c r="G692" s="74"/>
      <c r="H692" s="74"/>
      <c r="I692" s="74"/>
      <c r="J692" s="74"/>
      <c r="K692" s="74"/>
    </row>
    <row r="693" spans="3:11">
      <c r="C693" s="74"/>
      <c r="D693" s="74"/>
      <c r="E693" s="74"/>
      <c r="F693" s="74"/>
      <c r="G693" s="74"/>
      <c r="H693" s="74"/>
      <c r="I693" s="74"/>
      <c r="J693" s="74"/>
      <c r="K693" s="74"/>
    </row>
    <row r="694" spans="3:11">
      <c r="C694" s="74"/>
      <c r="D694" s="74"/>
      <c r="E694" s="74"/>
      <c r="F694" s="74"/>
      <c r="G694" s="74"/>
      <c r="H694" s="74"/>
      <c r="I694" s="74"/>
      <c r="J694" s="74"/>
      <c r="K694" s="74"/>
    </row>
    <row r="695" spans="3:11">
      <c r="C695" s="74"/>
      <c r="D695" s="74"/>
      <c r="E695" s="74"/>
      <c r="F695" s="74"/>
      <c r="G695" s="74"/>
      <c r="H695" s="74"/>
      <c r="I695" s="74"/>
      <c r="J695" s="74"/>
      <c r="K695" s="74"/>
    </row>
    <row r="696" spans="3:11">
      <c r="C696" s="74"/>
      <c r="D696" s="74"/>
      <c r="E696" s="74"/>
      <c r="F696" s="74"/>
      <c r="G696" s="74"/>
      <c r="H696" s="74"/>
      <c r="I696" s="74"/>
      <c r="J696" s="74"/>
      <c r="K696" s="74"/>
    </row>
    <row r="697" spans="3:11">
      <c r="C697" s="74"/>
      <c r="D697" s="74"/>
      <c r="E697" s="74"/>
      <c r="F697" s="74"/>
      <c r="G697" s="74"/>
      <c r="H697" s="74"/>
      <c r="I697" s="74"/>
      <c r="J697" s="74"/>
      <c r="K697" s="74"/>
    </row>
    <row r="698" spans="3:11">
      <c r="C698" s="74"/>
      <c r="D698" s="74"/>
      <c r="E698" s="74"/>
      <c r="F698" s="74"/>
      <c r="G698" s="74"/>
      <c r="H698" s="74"/>
      <c r="I698" s="74"/>
      <c r="J698" s="74"/>
      <c r="K698" s="74"/>
    </row>
    <row r="699" spans="3:11">
      <c r="C699" s="74"/>
      <c r="D699" s="74"/>
      <c r="E699" s="74"/>
      <c r="F699" s="74"/>
      <c r="G699" s="74"/>
      <c r="H699" s="74"/>
      <c r="I699" s="74"/>
      <c r="J699" s="74"/>
      <c r="K699" s="74"/>
    </row>
    <row r="700" spans="3:11">
      <c r="C700" s="74"/>
      <c r="D700" s="74"/>
      <c r="E700" s="74"/>
      <c r="F700" s="74"/>
      <c r="G700" s="74"/>
      <c r="H700" s="74"/>
      <c r="I700" s="74"/>
      <c r="J700" s="74"/>
      <c r="K700" s="74"/>
    </row>
    <row r="701" spans="3:11">
      <c r="C701" s="74"/>
      <c r="D701" s="74"/>
      <c r="E701" s="74"/>
      <c r="F701" s="74"/>
      <c r="G701" s="74"/>
      <c r="H701" s="74"/>
      <c r="I701" s="74"/>
      <c r="J701" s="74"/>
      <c r="K701" s="74"/>
    </row>
    <row r="702" spans="3:11">
      <c r="C702" s="74"/>
      <c r="D702" s="74"/>
      <c r="E702" s="74"/>
      <c r="F702" s="74"/>
      <c r="G702" s="74"/>
      <c r="H702" s="74"/>
      <c r="I702" s="74"/>
      <c r="J702" s="74"/>
      <c r="K702" s="74"/>
    </row>
    <row r="703" spans="3:11">
      <c r="C703" s="74"/>
      <c r="D703" s="74"/>
      <c r="E703" s="74"/>
      <c r="F703" s="74"/>
      <c r="G703" s="74"/>
      <c r="H703" s="74"/>
      <c r="I703" s="74"/>
      <c r="J703" s="74"/>
      <c r="K703" s="74"/>
    </row>
    <row r="704" spans="3:11">
      <c r="C704" s="74"/>
      <c r="D704" s="74"/>
      <c r="E704" s="74"/>
      <c r="F704" s="74"/>
      <c r="G704" s="74"/>
      <c r="H704" s="74"/>
      <c r="I704" s="74"/>
      <c r="J704" s="74"/>
      <c r="K704" s="74"/>
    </row>
    <row r="705" spans="3:11">
      <c r="C705" s="74"/>
      <c r="D705" s="74"/>
      <c r="E705" s="74"/>
      <c r="F705" s="74"/>
      <c r="G705" s="74"/>
      <c r="H705" s="74"/>
      <c r="I705" s="74"/>
      <c r="J705" s="74"/>
      <c r="K705" s="74"/>
    </row>
    <row r="706" spans="3:11">
      <c r="C706" s="74"/>
      <c r="D706" s="74"/>
      <c r="E706" s="74"/>
      <c r="F706" s="74"/>
      <c r="G706" s="74"/>
      <c r="H706" s="74"/>
      <c r="I706" s="74"/>
      <c r="J706" s="74"/>
      <c r="K706" s="74"/>
    </row>
    <row r="707" spans="3:11">
      <c r="C707" s="74"/>
      <c r="D707" s="74"/>
      <c r="E707" s="74"/>
      <c r="F707" s="74"/>
      <c r="G707" s="74"/>
      <c r="H707" s="74"/>
      <c r="I707" s="74"/>
      <c r="J707" s="74"/>
      <c r="K707" s="74"/>
    </row>
    <row r="708" spans="3:11">
      <c r="C708" s="74"/>
      <c r="D708" s="74"/>
      <c r="E708" s="74"/>
      <c r="F708" s="74"/>
      <c r="G708" s="74"/>
      <c r="H708" s="74"/>
      <c r="I708" s="74"/>
      <c r="J708" s="74"/>
      <c r="K708" s="74"/>
    </row>
    <row r="709" spans="3:11">
      <c r="C709" s="74"/>
      <c r="D709" s="74"/>
      <c r="E709" s="74"/>
      <c r="F709" s="74"/>
      <c r="G709" s="74"/>
      <c r="H709" s="74"/>
      <c r="I709" s="74"/>
      <c r="J709" s="74"/>
      <c r="K709" s="74"/>
    </row>
    <row r="710" spans="3:11">
      <c r="C710" s="74"/>
      <c r="D710" s="74"/>
      <c r="E710" s="74"/>
      <c r="F710" s="74"/>
      <c r="G710" s="74"/>
      <c r="H710" s="74"/>
      <c r="I710" s="74"/>
      <c r="J710" s="74"/>
      <c r="K710" s="74"/>
    </row>
    <row r="711" spans="3:11">
      <c r="C711" s="74"/>
      <c r="D711" s="74"/>
      <c r="E711" s="74"/>
      <c r="F711" s="74"/>
      <c r="G711" s="74"/>
      <c r="H711" s="74"/>
      <c r="I711" s="74"/>
      <c r="J711" s="74"/>
      <c r="K711" s="74"/>
    </row>
    <row r="712" spans="3:11">
      <c r="C712" s="74"/>
      <c r="D712" s="74"/>
      <c r="E712" s="74"/>
      <c r="F712" s="74"/>
      <c r="G712" s="74"/>
      <c r="H712" s="74"/>
      <c r="I712" s="74"/>
      <c r="J712" s="74"/>
      <c r="K712" s="74"/>
    </row>
    <row r="713" spans="3:11">
      <c r="C713" s="74"/>
      <c r="D713" s="74"/>
      <c r="E713" s="74"/>
      <c r="F713" s="74"/>
      <c r="G713" s="74"/>
      <c r="H713" s="74"/>
      <c r="I713" s="74"/>
      <c r="J713" s="74"/>
      <c r="K713" s="74"/>
    </row>
    <row r="714" spans="3:11">
      <c r="C714" s="74"/>
      <c r="D714" s="74"/>
      <c r="E714" s="74"/>
      <c r="F714" s="74"/>
      <c r="G714" s="74"/>
      <c r="H714" s="74"/>
      <c r="I714" s="74"/>
      <c r="J714" s="74"/>
      <c r="K714" s="74"/>
    </row>
    <row r="715" spans="3:11">
      <c r="C715" s="74"/>
      <c r="D715" s="74"/>
      <c r="E715" s="74"/>
      <c r="F715" s="74"/>
      <c r="G715" s="74"/>
      <c r="H715" s="74"/>
      <c r="I715" s="74"/>
      <c r="J715" s="74"/>
      <c r="K715" s="74"/>
    </row>
    <row r="716" spans="3:11">
      <c r="C716" s="74"/>
      <c r="D716" s="74"/>
      <c r="E716" s="74"/>
      <c r="F716" s="74"/>
      <c r="G716" s="74"/>
      <c r="H716" s="74"/>
      <c r="I716" s="74"/>
      <c r="J716" s="74"/>
      <c r="K716" s="74"/>
    </row>
    <row r="717" spans="3:11">
      <c r="C717" s="74"/>
      <c r="D717" s="74"/>
      <c r="E717" s="74"/>
      <c r="F717" s="74"/>
      <c r="G717" s="74"/>
      <c r="H717" s="74"/>
      <c r="I717" s="74"/>
      <c r="J717" s="74"/>
      <c r="K717" s="74"/>
    </row>
    <row r="718" spans="3:11">
      <c r="C718" s="74"/>
      <c r="D718" s="74"/>
      <c r="E718" s="74"/>
      <c r="F718" s="74"/>
      <c r="G718" s="74"/>
      <c r="H718" s="74"/>
      <c r="I718" s="74"/>
      <c r="J718" s="74"/>
      <c r="K718" s="74"/>
    </row>
    <row r="719" spans="3:11">
      <c r="C719" s="74"/>
      <c r="D719" s="74"/>
      <c r="E719" s="74"/>
      <c r="F719" s="74"/>
      <c r="G719" s="74"/>
      <c r="H719" s="74"/>
      <c r="I719" s="74"/>
      <c r="J719" s="74"/>
      <c r="K719" s="74"/>
    </row>
    <row r="720" spans="3:11">
      <c r="C720" s="74"/>
      <c r="D720" s="74"/>
      <c r="E720" s="74"/>
      <c r="F720" s="74"/>
      <c r="G720" s="74"/>
      <c r="H720" s="74"/>
      <c r="I720" s="74"/>
      <c r="J720" s="74"/>
      <c r="K720" s="74"/>
    </row>
    <row r="721" spans="3:11">
      <c r="C721" s="74"/>
      <c r="D721" s="74"/>
      <c r="E721" s="74"/>
      <c r="F721" s="74"/>
      <c r="G721" s="74"/>
      <c r="H721" s="74"/>
      <c r="I721" s="74"/>
      <c r="J721" s="74"/>
      <c r="K721" s="74"/>
    </row>
    <row r="722" spans="3:11">
      <c r="C722" s="74"/>
      <c r="D722" s="74"/>
      <c r="E722" s="74"/>
      <c r="F722" s="74"/>
      <c r="G722" s="74"/>
      <c r="H722" s="74"/>
      <c r="I722" s="74"/>
      <c r="J722" s="74"/>
      <c r="K722" s="74"/>
    </row>
    <row r="723" spans="3:11">
      <c r="C723" s="74"/>
      <c r="D723" s="74"/>
      <c r="E723" s="74"/>
      <c r="F723" s="74"/>
      <c r="G723" s="74"/>
      <c r="H723" s="74"/>
      <c r="I723" s="74"/>
      <c r="J723" s="74"/>
      <c r="K723" s="74"/>
    </row>
    <row r="724" spans="3:11">
      <c r="C724" s="74"/>
      <c r="D724" s="74"/>
      <c r="E724" s="74"/>
      <c r="F724" s="74"/>
      <c r="G724" s="74"/>
      <c r="H724" s="74"/>
      <c r="I724" s="74"/>
      <c r="J724" s="74"/>
      <c r="K724" s="74"/>
    </row>
    <row r="725" spans="3:11">
      <c r="C725" s="74"/>
      <c r="D725" s="74"/>
      <c r="E725" s="74"/>
      <c r="F725" s="74"/>
      <c r="G725" s="74"/>
      <c r="H725" s="74"/>
      <c r="I725" s="74"/>
      <c r="J725" s="74"/>
      <c r="K725" s="74"/>
    </row>
    <row r="726" spans="3:11">
      <c r="C726" s="74"/>
      <c r="D726" s="74"/>
      <c r="E726" s="74"/>
      <c r="F726" s="74"/>
      <c r="G726" s="74"/>
      <c r="H726" s="74"/>
      <c r="I726" s="74"/>
      <c r="J726" s="74"/>
      <c r="K726" s="74"/>
    </row>
    <row r="727" spans="3:11">
      <c r="C727" s="74"/>
      <c r="D727" s="74"/>
      <c r="E727" s="74"/>
      <c r="F727" s="74"/>
      <c r="G727" s="74"/>
      <c r="H727" s="74"/>
      <c r="I727" s="74"/>
      <c r="J727" s="74"/>
      <c r="K727" s="74"/>
    </row>
    <row r="728" spans="3:11">
      <c r="C728" s="74"/>
      <c r="D728" s="74"/>
      <c r="E728" s="74"/>
      <c r="F728" s="74"/>
      <c r="G728" s="74"/>
      <c r="H728" s="74"/>
      <c r="I728" s="74"/>
      <c r="J728" s="74"/>
      <c r="K728" s="74"/>
    </row>
    <row r="729" spans="3:11">
      <c r="C729" s="74"/>
      <c r="D729" s="74"/>
      <c r="E729" s="74"/>
      <c r="F729" s="74"/>
      <c r="G729" s="74"/>
      <c r="H729" s="74"/>
      <c r="I729" s="74"/>
      <c r="J729" s="74"/>
      <c r="K729" s="74"/>
    </row>
    <row r="730" spans="3:11">
      <c r="C730" s="74"/>
      <c r="D730" s="74"/>
      <c r="E730" s="74"/>
      <c r="F730" s="74"/>
      <c r="G730" s="74"/>
      <c r="H730" s="74"/>
      <c r="I730" s="74"/>
      <c r="J730" s="74"/>
      <c r="K730" s="74"/>
    </row>
    <row r="731" spans="3:11">
      <c r="C731" s="74"/>
      <c r="D731" s="74"/>
      <c r="E731" s="74"/>
      <c r="F731" s="74"/>
      <c r="G731" s="74"/>
      <c r="H731" s="74"/>
      <c r="I731" s="74"/>
      <c r="J731" s="74"/>
      <c r="K731" s="74"/>
    </row>
    <row r="732" spans="3:11">
      <c r="C732" s="74"/>
      <c r="D732" s="74"/>
      <c r="E732" s="74"/>
      <c r="F732" s="74"/>
      <c r="G732" s="74"/>
      <c r="H732" s="74"/>
      <c r="I732" s="74"/>
      <c r="J732" s="74"/>
      <c r="K732" s="74"/>
    </row>
    <row r="733" spans="3:11">
      <c r="C733" s="74"/>
      <c r="D733" s="74"/>
      <c r="E733" s="74"/>
      <c r="F733" s="74"/>
      <c r="G733" s="74"/>
      <c r="H733" s="74"/>
      <c r="I733" s="74"/>
      <c r="J733" s="74"/>
      <c r="K733" s="74"/>
    </row>
    <row r="734" spans="3:11">
      <c r="C734" s="74"/>
      <c r="D734" s="74"/>
      <c r="E734" s="74"/>
      <c r="F734" s="74"/>
      <c r="G734" s="74"/>
      <c r="H734" s="74"/>
      <c r="I734" s="74"/>
      <c r="J734" s="74"/>
      <c r="K734" s="74"/>
    </row>
    <row r="735" spans="3:11">
      <c r="C735" s="74"/>
      <c r="D735" s="74"/>
      <c r="E735" s="74"/>
      <c r="F735" s="74"/>
      <c r="G735" s="74"/>
      <c r="H735" s="74"/>
      <c r="I735" s="74"/>
      <c r="J735" s="74"/>
      <c r="K735" s="74"/>
    </row>
    <row r="736" spans="3:11">
      <c r="C736" s="74"/>
      <c r="D736" s="74"/>
      <c r="E736" s="74"/>
      <c r="F736" s="74"/>
      <c r="G736" s="74"/>
      <c r="H736" s="74"/>
      <c r="I736" s="74"/>
      <c r="J736" s="74"/>
      <c r="K736" s="74"/>
    </row>
    <row r="737" spans="3:11">
      <c r="C737" s="74"/>
      <c r="D737" s="74"/>
      <c r="E737" s="74"/>
      <c r="F737" s="74"/>
      <c r="G737" s="74"/>
      <c r="H737" s="74"/>
      <c r="I737" s="74"/>
      <c r="J737" s="74"/>
      <c r="K737" s="74"/>
    </row>
    <row r="738" spans="3:11">
      <c r="C738" s="74"/>
      <c r="D738" s="74"/>
      <c r="E738" s="74"/>
      <c r="F738" s="74"/>
      <c r="G738" s="74"/>
      <c r="H738" s="74"/>
      <c r="I738" s="74"/>
      <c r="J738" s="74"/>
      <c r="K738" s="74"/>
    </row>
    <row r="739" spans="3:11">
      <c r="C739" s="74"/>
      <c r="D739" s="74"/>
      <c r="E739" s="74"/>
      <c r="F739" s="74"/>
      <c r="G739" s="74"/>
      <c r="H739" s="74"/>
      <c r="I739" s="74"/>
      <c r="J739" s="74"/>
      <c r="K739" s="74"/>
    </row>
    <row r="740" spans="3:11">
      <c r="C740" s="74"/>
      <c r="D740" s="74"/>
      <c r="E740" s="74"/>
      <c r="F740" s="74"/>
      <c r="G740" s="74"/>
      <c r="H740" s="74"/>
      <c r="I740" s="74"/>
      <c r="J740" s="74"/>
      <c r="K740" s="74"/>
    </row>
    <row r="741" spans="3:11">
      <c r="C741" s="74"/>
      <c r="D741" s="74"/>
      <c r="E741" s="74"/>
      <c r="F741" s="74"/>
      <c r="G741" s="74"/>
      <c r="H741" s="74"/>
      <c r="I741" s="74"/>
      <c r="J741" s="74"/>
      <c r="K741" s="74"/>
    </row>
    <row r="742" spans="3:11">
      <c r="C742" s="74"/>
      <c r="D742" s="74"/>
      <c r="E742" s="74"/>
      <c r="F742" s="74"/>
      <c r="G742" s="74"/>
      <c r="H742" s="74"/>
      <c r="I742" s="74"/>
      <c r="J742" s="74"/>
      <c r="K742" s="74"/>
    </row>
    <row r="743" spans="3:11">
      <c r="C743" s="74"/>
      <c r="D743" s="74"/>
      <c r="E743" s="74"/>
      <c r="F743" s="74"/>
      <c r="G743" s="74"/>
      <c r="H743" s="74"/>
      <c r="I743" s="74"/>
      <c r="J743" s="74"/>
      <c r="K743" s="74"/>
    </row>
    <row r="744" spans="3:11">
      <c r="C744" s="74"/>
      <c r="D744" s="74"/>
      <c r="E744" s="74"/>
      <c r="F744" s="74"/>
      <c r="G744" s="74"/>
      <c r="H744" s="74"/>
      <c r="I744" s="74"/>
      <c r="J744" s="74"/>
      <c r="K744" s="74"/>
    </row>
    <row r="745" spans="3:11">
      <c r="C745" s="74"/>
      <c r="D745" s="74"/>
      <c r="E745" s="74"/>
      <c r="F745" s="74"/>
      <c r="G745" s="74"/>
      <c r="H745" s="74"/>
      <c r="I745" s="74"/>
      <c r="J745" s="74"/>
      <c r="K745" s="74"/>
    </row>
    <row r="746" spans="3:11">
      <c r="C746" s="74"/>
      <c r="D746" s="74"/>
      <c r="E746" s="74"/>
      <c r="F746" s="74"/>
      <c r="G746" s="74"/>
      <c r="H746" s="74"/>
      <c r="I746" s="74"/>
      <c r="J746" s="74"/>
      <c r="K746" s="74"/>
    </row>
    <row r="747" spans="3:11">
      <c r="C747" s="74"/>
      <c r="D747" s="74"/>
      <c r="E747" s="74"/>
      <c r="F747" s="74"/>
      <c r="G747" s="74"/>
      <c r="H747" s="74"/>
      <c r="I747" s="74"/>
      <c r="J747" s="74"/>
      <c r="K747" s="74"/>
    </row>
    <row r="748" spans="3:11">
      <c r="C748" s="74"/>
      <c r="D748" s="74"/>
      <c r="E748" s="74"/>
      <c r="F748" s="74"/>
      <c r="G748" s="74"/>
      <c r="H748" s="74"/>
      <c r="I748" s="74"/>
      <c r="J748" s="74"/>
      <c r="K748" s="74"/>
    </row>
  </sheetData>
  <mergeCells count="10">
    <mergeCell ref="B1:K1"/>
    <mergeCell ref="B28:K28"/>
    <mergeCell ref="B4:B6"/>
    <mergeCell ref="C4:E4"/>
    <mergeCell ref="F4:H4"/>
    <mergeCell ref="I4:K4"/>
    <mergeCell ref="C6:E6"/>
    <mergeCell ref="F6:H6"/>
    <mergeCell ref="I6:K6"/>
    <mergeCell ref="C2:K2"/>
  </mergeCells>
  <phoneticPr fontId="5" type="noConversion"/>
  <hyperlinks>
    <hyperlink ref="M2" location="Indice!A1" tooltip="(voltar ao índice)" display="Indice!A1" xr:uid="{00000000-0004-0000-1500-000000000000}"/>
  </hyperlinks>
  <printOptions horizontalCentered="1"/>
  <pageMargins left="0.47244094488188981" right="0.47244094488188981" top="0.6692913385826772" bottom="0.47244094488188981" header="0" footer="0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6">
    <tabColor indexed="44"/>
    <pageSetUpPr fitToPage="1"/>
  </sheetPr>
  <dimension ref="B1:M760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12.75"/>
  <cols>
    <col min="1" max="1" width="6.7109375" style="67" customWidth="1"/>
    <col min="2" max="2" width="32.42578125" style="67" customWidth="1"/>
    <col min="3" max="11" width="12.42578125" style="67" customWidth="1"/>
    <col min="12" max="12" width="6.7109375" style="67" customWidth="1"/>
    <col min="13" max="13" width="14.28515625" style="67" customWidth="1"/>
    <col min="14" max="16384" width="9.140625" style="67"/>
  </cols>
  <sheetData>
    <row r="1" spans="2:13" ht="18.600000000000001" customHeight="1">
      <c r="B1" s="788" t="s">
        <v>339</v>
      </c>
      <c r="C1" s="788"/>
      <c r="D1" s="788"/>
      <c r="E1" s="788"/>
      <c r="F1" s="788"/>
      <c r="G1" s="788"/>
      <c r="H1" s="788"/>
      <c r="I1" s="788"/>
      <c r="J1" s="788"/>
      <c r="K1" s="788"/>
    </row>
    <row r="2" spans="2:13" ht="18" customHeight="1">
      <c r="B2" s="77"/>
      <c r="C2" s="77"/>
      <c r="D2" s="77"/>
      <c r="E2" s="77"/>
      <c r="F2" s="77"/>
      <c r="G2" s="77"/>
      <c r="H2" s="77"/>
      <c r="I2" s="77"/>
      <c r="J2" s="77"/>
      <c r="K2" s="77"/>
      <c r="M2" s="342" t="s">
        <v>684</v>
      </c>
    </row>
    <row r="3" spans="2:13" ht="15" customHeight="1">
      <c r="B3" s="75"/>
      <c r="C3" s="75"/>
      <c r="D3" s="75"/>
      <c r="E3" s="75"/>
      <c r="F3" s="75"/>
      <c r="G3" s="75"/>
      <c r="H3" s="75"/>
      <c r="I3" s="75"/>
      <c r="J3" s="75"/>
      <c r="K3" s="103"/>
    </row>
    <row r="4" spans="2:13" ht="20.45" customHeight="1">
      <c r="B4" s="800" t="s">
        <v>24</v>
      </c>
      <c r="C4" s="798">
        <v>2022</v>
      </c>
      <c r="D4" s="798"/>
      <c r="E4" s="798"/>
      <c r="F4" s="798">
        <v>2023</v>
      </c>
      <c r="G4" s="798"/>
      <c r="H4" s="798"/>
      <c r="I4" s="798" t="s">
        <v>53</v>
      </c>
      <c r="J4" s="798"/>
      <c r="K4" s="799"/>
    </row>
    <row r="5" spans="2:13" ht="20.45" customHeight="1">
      <c r="B5" s="801"/>
      <c r="C5" s="501" t="s">
        <v>29</v>
      </c>
      <c r="D5" s="501" t="s">
        <v>19</v>
      </c>
      <c r="E5" s="514" t="s">
        <v>23</v>
      </c>
      <c r="F5" s="501" t="s">
        <v>29</v>
      </c>
      <c r="G5" s="501" t="s">
        <v>19</v>
      </c>
      <c r="H5" s="514" t="s">
        <v>23</v>
      </c>
      <c r="I5" s="501" t="s">
        <v>29</v>
      </c>
      <c r="J5" s="501" t="s">
        <v>19</v>
      </c>
      <c r="K5" s="515" t="s">
        <v>23</v>
      </c>
    </row>
    <row r="6" spans="2:13" s="17" customFormat="1" ht="15" customHeight="1">
      <c r="B6" s="802"/>
      <c r="C6" s="732" t="s">
        <v>80</v>
      </c>
      <c r="D6" s="732"/>
      <c r="E6" s="803"/>
      <c r="F6" s="732" t="s">
        <v>80</v>
      </c>
      <c r="G6" s="732"/>
      <c r="H6" s="803"/>
      <c r="I6" s="732" t="s">
        <v>54</v>
      </c>
      <c r="J6" s="732"/>
      <c r="K6" s="804"/>
    </row>
    <row r="7" spans="2:13" s="17" customFormat="1" ht="9.75" customHeight="1">
      <c r="B7" s="78"/>
      <c r="C7" s="79"/>
      <c r="D7" s="79"/>
      <c r="E7" s="80"/>
      <c r="F7" s="79"/>
      <c r="G7" s="79"/>
      <c r="H7" s="80"/>
      <c r="I7" s="79"/>
      <c r="J7" s="79"/>
      <c r="K7" s="80"/>
    </row>
    <row r="8" spans="2:13" ht="18" customHeight="1">
      <c r="B8" s="81" t="s">
        <v>58</v>
      </c>
      <c r="C8" s="82">
        <v>28021</v>
      </c>
      <c r="D8" s="82">
        <v>13993</v>
      </c>
      <c r="E8" s="82">
        <v>14028</v>
      </c>
      <c r="F8" s="82">
        <v>31211</v>
      </c>
      <c r="G8" s="82">
        <v>15594</v>
      </c>
      <c r="H8" s="82">
        <v>15617</v>
      </c>
      <c r="I8" s="70">
        <v>11.384318903679391</v>
      </c>
      <c r="J8" s="70">
        <v>11.441435003215883</v>
      </c>
      <c r="K8" s="70">
        <v>11.327345309381244</v>
      </c>
    </row>
    <row r="9" spans="2:13" ht="18" customHeight="1">
      <c r="B9" s="83" t="s">
        <v>5</v>
      </c>
      <c r="C9" s="84">
        <v>1648</v>
      </c>
      <c r="D9" s="84">
        <v>809</v>
      </c>
      <c r="E9" s="84">
        <v>839</v>
      </c>
      <c r="F9" s="84">
        <v>2439</v>
      </c>
      <c r="G9" s="84">
        <v>1209</v>
      </c>
      <c r="H9" s="84">
        <v>1230</v>
      </c>
      <c r="I9" s="72">
        <v>47.997572815533985</v>
      </c>
      <c r="J9" s="72">
        <v>49.443757725587133</v>
      </c>
      <c r="K9" s="72">
        <v>46.603098927294397</v>
      </c>
    </row>
    <row r="10" spans="2:13" ht="18" customHeight="1">
      <c r="B10" s="83" t="s">
        <v>6</v>
      </c>
      <c r="C10" s="84">
        <v>1423</v>
      </c>
      <c r="D10" s="84">
        <v>711</v>
      </c>
      <c r="E10" s="84">
        <v>712</v>
      </c>
      <c r="F10" s="84">
        <v>2259</v>
      </c>
      <c r="G10" s="84">
        <v>1126</v>
      </c>
      <c r="H10" s="84">
        <v>1133</v>
      </c>
      <c r="I10" s="72">
        <v>58.749121574139139</v>
      </c>
      <c r="J10" s="72">
        <v>58.368495077355846</v>
      </c>
      <c r="K10" s="72">
        <v>59.12921348314606</v>
      </c>
    </row>
    <row r="11" spans="2:13" ht="18" customHeight="1">
      <c r="B11" s="83" t="s">
        <v>7</v>
      </c>
      <c r="C11" s="84">
        <v>1889</v>
      </c>
      <c r="D11" s="84">
        <v>944</v>
      </c>
      <c r="E11" s="84">
        <v>945</v>
      </c>
      <c r="F11" s="84">
        <v>2615</v>
      </c>
      <c r="G11" s="84">
        <v>1306</v>
      </c>
      <c r="H11" s="84">
        <v>1309</v>
      </c>
      <c r="I11" s="72">
        <v>38.433033350979365</v>
      </c>
      <c r="J11" s="72">
        <v>38.347457627118644</v>
      </c>
      <c r="K11" s="72">
        <v>38.518518518518505</v>
      </c>
    </row>
    <row r="12" spans="2:13" ht="18" customHeight="1">
      <c r="B12" s="83" t="s">
        <v>8</v>
      </c>
      <c r="C12" s="84">
        <v>2491</v>
      </c>
      <c r="D12" s="84">
        <v>1245</v>
      </c>
      <c r="E12" s="84">
        <v>1246</v>
      </c>
      <c r="F12" s="84">
        <v>2601</v>
      </c>
      <c r="G12" s="84">
        <v>1298</v>
      </c>
      <c r="H12" s="84">
        <v>1303</v>
      </c>
      <c r="I12" s="583">
        <v>4.4158972300281096</v>
      </c>
      <c r="J12" s="583">
        <v>4.25702811244979</v>
      </c>
      <c r="K12" s="583">
        <v>4.5746388443017594</v>
      </c>
    </row>
    <row r="13" spans="2:13" ht="18" customHeight="1">
      <c r="B13" s="83" t="s">
        <v>9</v>
      </c>
      <c r="C13" s="84">
        <v>2590</v>
      </c>
      <c r="D13" s="84">
        <v>1292</v>
      </c>
      <c r="E13" s="84">
        <v>1298</v>
      </c>
      <c r="F13" s="84">
        <v>2616</v>
      </c>
      <c r="G13" s="84">
        <v>1307</v>
      </c>
      <c r="H13" s="84">
        <v>1309</v>
      </c>
      <c r="I13" s="583">
        <v>1.0038610038610063</v>
      </c>
      <c r="J13" s="583">
        <v>1.1609907120742946</v>
      </c>
      <c r="K13" s="583">
        <v>0.84745762711864181</v>
      </c>
    </row>
    <row r="14" spans="2:13" ht="18" customHeight="1">
      <c r="B14" s="83" t="s">
        <v>10</v>
      </c>
      <c r="C14" s="84">
        <v>2467</v>
      </c>
      <c r="D14" s="84">
        <v>1232</v>
      </c>
      <c r="E14" s="84">
        <v>1235</v>
      </c>
      <c r="F14" s="84">
        <v>2531</v>
      </c>
      <c r="G14" s="84">
        <v>1267</v>
      </c>
      <c r="H14" s="84">
        <v>1264</v>
      </c>
      <c r="I14" s="72">
        <v>2.5942440210782403</v>
      </c>
      <c r="J14" s="72">
        <v>2.8409090909090828</v>
      </c>
      <c r="K14" s="72">
        <v>2.348178137651824</v>
      </c>
    </row>
    <row r="15" spans="2:13" ht="18" customHeight="1">
      <c r="B15" s="83" t="s">
        <v>11</v>
      </c>
      <c r="C15" s="84">
        <v>2662</v>
      </c>
      <c r="D15" s="84">
        <v>1330</v>
      </c>
      <c r="E15" s="84">
        <v>1332</v>
      </c>
      <c r="F15" s="84">
        <v>2858</v>
      </c>
      <c r="G15" s="84">
        <v>1427</v>
      </c>
      <c r="H15" s="84">
        <v>1431</v>
      </c>
      <c r="I15" s="72">
        <v>7.3628850488354658</v>
      </c>
      <c r="J15" s="72">
        <v>7.2932330827067737</v>
      </c>
      <c r="K15" s="72">
        <v>7.4324324324324342</v>
      </c>
    </row>
    <row r="16" spans="2:13" ht="18" customHeight="1">
      <c r="B16" s="83" t="s">
        <v>12</v>
      </c>
      <c r="C16" s="84">
        <v>2788</v>
      </c>
      <c r="D16" s="84">
        <v>1394</v>
      </c>
      <c r="E16" s="84">
        <v>1394</v>
      </c>
      <c r="F16" s="84">
        <v>2918</v>
      </c>
      <c r="G16" s="84">
        <v>1461</v>
      </c>
      <c r="H16" s="84">
        <v>1457</v>
      </c>
      <c r="I16" s="72">
        <v>4.6628407460545196</v>
      </c>
      <c r="J16" s="72">
        <v>4.806312769010046</v>
      </c>
      <c r="K16" s="72">
        <v>4.5193687230989932</v>
      </c>
    </row>
    <row r="17" spans="2:11" ht="18" customHeight="1">
      <c r="B17" s="83" t="s">
        <v>13</v>
      </c>
      <c r="C17" s="84">
        <v>2613</v>
      </c>
      <c r="D17" s="84">
        <v>1306</v>
      </c>
      <c r="E17" s="84">
        <v>1307</v>
      </c>
      <c r="F17" s="84">
        <v>2761</v>
      </c>
      <c r="G17" s="84">
        <v>1380</v>
      </c>
      <c r="H17" s="84">
        <v>1381</v>
      </c>
      <c r="I17" s="72">
        <v>5.6639877535400007</v>
      </c>
      <c r="J17" s="72">
        <v>5.666156202143946</v>
      </c>
      <c r="K17" s="72">
        <v>5.6618209640397765</v>
      </c>
    </row>
    <row r="18" spans="2:11" ht="18" customHeight="1">
      <c r="B18" s="83" t="s">
        <v>14</v>
      </c>
      <c r="C18" s="84">
        <v>2587</v>
      </c>
      <c r="D18" s="84">
        <v>1293</v>
      </c>
      <c r="E18" s="84">
        <v>1294</v>
      </c>
      <c r="F18" s="84">
        <v>2721</v>
      </c>
      <c r="G18" s="84">
        <v>1359</v>
      </c>
      <c r="H18" s="84">
        <v>1362</v>
      </c>
      <c r="I18" s="72">
        <v>5.1797448782373356</v>
      </c>
      <c r="J18" s="72">
        <v>5.1044083526682105</v>
      </c>
      <c r="K18" s="72">
        <v>5.255023183925811</v>
      </c>
    </row>
    <row r="19" spans="2:11" ht="18" customHeight="1">
      <c r="B19" s="83" t="s">
        <v>15</v>
      </c>
      <c r="C19" s="84">
        <v>2298</v>
      </c>
      <c r="D19" s="84">
        <v>1143</v>
      </c>
      <c r="E19" s="84">
        <v>1155</v>
      </c>
      <c r="F19" s="84">
        <v>2347</v>
      </c>
      <c r="G19" s="84">
        <v>1171</v>
      </c>
      <c r="H19" s="84">
        <v>1176</v>
      </c>
      <c r="I19" s="72">
        <v>2.1322889469103545</v>
      </c>
      <c r="J19" s="72">
        <v>2.4496937882764636</v>
      </c>
      <c r="K19" s="72">
        <v>1.8181818181818077</v>
      </c>
    </row>
    <row r="20" spans="2:11" ht="18" customHeight="1">
      <c r="B20" s="83" t="s">
        <v>16</v>
      </c>
      <c r="C20" s="84">
        <v>2565</v>
      </c>
      <c r="D20" s="84">
        <v>1294</v>
      </c>
      <c r="E20" s="84">
        <v>1271</v>
      </c>
      <c r="F20" s="84">
        <v>2545</v>
      </c>
      <c r="G20" s="84">
        <v>1283</v>
      </c>
      <c r="H20" s="84">
        <v>1262</v>
      </c>
      <c r="I20" s="72">
        <v>-0.77972709551656916</v>
      </c>
      <c r="J20" s="72">
        <v>-0.85007727975270342</v>
      </c>
      <c r="K20" s="72">
        <v>-0.70810385523210062</v>
      </c>
    </row>
    <row r="21" spans="2:11" ht="9.75" customHeight="1">
      <c r="B21" s="69"/>
      <c r="C21" s="85"/>
      <c r="D21" s="85"/>
      <c r="E21" s="85"/>
      <c r="F21" s="85"/>
      <c r="G21" s="85"/>
      <c r="H21" s="85"/>
      <c r="I21" s="86"/>
      <c r="J21" s="86"/>
      <c r="K21" s="86"/>
    </row>
    <row r="22" spans="2:11" ht="3" customHeight="1">
      <c r="B22" s="265"/>
      <c r="C22" s="266"/>
      <c r="D22" s="266"/>
      <c r="E22" s="266"/>
      <c r="F22" s="266"/>
      <c r="G22" s="266"/>
      <c r="H22" s="266"/>
      <c r="I22" s="267"/>
      <c r="J22" s="267"/>
      <c r="K22" s="267"/>
    </row>
    <row r="23" spans="2:11" ht="9" customHeight="1">
      <c r="B23" s="69"/>
      <c r="C23" s="85"/>
      <c r="D23" s="85"/>
      <c r="E23" s="85"/>
      <c r="F23" s="85"/>
      <c r="G23" s="85"/>
      <c r="H23" s="85"/>
      <c r="I23" s="86"/>
      <c r="J23" s="86"/>
      <c r="K23" s="86"/>
    </row>
    <row r="24" spans="2:11" ht="13.5" customHeight="1">
      <c r="B24" s="789" t="s">
        <v>305</v>
      </c>
      <c r="C24" s="789"/>
      <c r="D24" s="789"/>
      <c r="E24" s="789"/>
      <c r="F24" s="789"/>
      <c r="G24" s="789"/>
      <c r="H24" s="789"/>
      <c r="I24" s="789"/>
      <c r="J24" s="789"/>
      <c r="K24" s="789"/>
    </row>
    <row r="25" spans="2:11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2:11"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2:11"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2:11"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2:11"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2:11"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2:11"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2:11"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2:11"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2:11"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2:11"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spans="2:11"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spans="2:11"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spans="2:11"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spans="2:11"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2:11"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spans="2:11"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2:11"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2:11"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2:11"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2:11"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2:11"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spans="2:11"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spans="2:11"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2:11"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spans="2:11"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spans="2:11"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spans="2:11"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spans="2:11"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2:11"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spans="2:11"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spans="2:11"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spans="2:11"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2:11"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2:11"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2:11"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spans="2:11"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2:11"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spans="2:11"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spans="2:11"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spans="2:11"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spans="2:11"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spans="2:11"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spans="2:11"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2:11"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2:11"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spans="2:11"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spans="2:11"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spans="2:11"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spans="2:11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spans="2:11"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spans="2:11"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spans="2:11"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spans="2:11"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spans="2:11"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spans="2:11"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spans="2:11"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spans="2:11"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spans="2:11"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spans="2:11"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spans="2:11"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spans="2:11"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2:11"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spans="2:11"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2:11"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spans="2:11"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spans="2:11"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2:11"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spans="2:11"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2:11"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spans="2:11"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2:11"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spans="2:11"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spans="2:11"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spans="2:11"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spans="2:11"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spans="2:11"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spans="2:11"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spans="2:11"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spans="2:11"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spans="2:11"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spans="2:11"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spans="2:11"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spans="2:11"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spans="2:11"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spans="2:11"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spans="2:11"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spans="2:11"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spans="2:11"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spans="2:11"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spans="2:11"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spans="2:11"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2:11"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2:11"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spans="2:11"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spans="2:11"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spans="2:11"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spans="2:11"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spans="2:11"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spans="2:11"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spans="2:11"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spans="2:11"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spans="2:11"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spans="2:11"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spans="2:11"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spans="2:11"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2:11"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spans="2:11"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spans="2:11"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spans="2:11"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2:11"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spans="2:11"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spans="2:11">
      <c r="B246" s="74"/>
      <c r="C246" s="74"/>
      <c r="D246" s="74"/>
      <c r="E246" s="74"/>
      <c r="F246" s="74"/>
      <c r="G246" s="74"/>
      <c r="H246" s="74"/>
      <c r="I246" s="74"/>
      <c r="J246" s="74"/>
      <c r="K246" s="74"/>
    </row>
    <row r="247" spans="2:11">
      <c r="B247" s="74"/>
      <c r="C247" s="74"/>
      <c r="D247" s="74"/>
      <c r="E247" s="74"/>
      <c r="F247" s="74"/>
      <c r="G247" s="74"/>
      <c r="H247" s="74"/>
      <c r="I247" s="74"/>
      <c r="J247" s="74"/>
      <c r="K247" s="74"/>
    </row>
    <row r="248" spans="2:11">
      <c r="B248" s="74"/>
      <c r="C248" s="74"/>
      <c r="D248" s="74"/>
      <c r="E248" s="74"/>
      <c r="F248" s="74"/>
      <c r="G248" s="74"/>
      <c r="H248" s="74"/>
      <c r="I248" s="74"/>
      <c r="J248" s="74"/>
      <c r="K248" s="74"/>
    </row>
    <row r="249" spans="2:11">
      <c r="B249" s="74"/>
      <c r="C249" s="74"/>
      <c r="D249" s="74"/>
      <c r="E249" s="74"/>
      <c r="F249" s="74"/>
      <c r="G249" s="74"/>
      <c r="H249" s="74"/>
      <c r="I249" s="74"/>
      <c r="J249" s="74"/>
      <c r="K249" s="74"/>
    </row>
    <row r="250" spans="2:11">
      <c r="B250" s="74"/>
      <c r="C250" s="74"/>
      <c r="D250" s="74"/>
      <c r="E250" s="74"/>
      <c r="F250" s="74"/>
      <c r="G250" s="74"/>
      <c r="H250" s="74"/>
      <c r="I250" s="74"/>
      <c r="J250" s="74"/>
      <c r="K250" s="74"/>
    </row>
    <row r="251" spans="2:11">
      <c r="B251" s="74"/>
      <c r="C251" s="74"/>
      <c r="D251" s="74"/>
      <c r="E251" s="74"/>
      <c r="F251" s="74"/>
      <c r="G251" s="74"/>
      <c r="H251" s="74"/>
      <c r="I251" s="74"/>
      <c r="J251" s="74"/>
      <c r="K251" s="74"/>
    </row>
    <row r="252" spans="2:11">
      <c r="B252" s="74"/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2:11">
      <c r="B253" s="74"/>
      <c r="C253" s="74"/>
      <c r="D253" s="74"/>
      <c r="E253" s="74"/>
      <c r="F253" s="74"/>
      <c r="G253" s="74"/>
      <c r="H253" s="74"/>
      <c r="I253" s="74"/>
      <c r="J253" s="74"/>
      <c r="K253" s="74"/>
    </row>
    <row r="254" spans="2:11">
      <c r="B254" s="74"/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2:11">
      <c r="B255" s="74"/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2:11">
      <c r="B256" s="74"/>
      <c r="C256" s="74"/>
      <c r="D256" s="74"/>
      <c r="E256" s="74"/>
      <c r="F256" s="74"/>
      <c r="G256" s="74"/>
      <c r="H256" s="74"/>
      <c r="I256" s="74"/>
      <c r="J256" s="74"/>
      <c r="K256" s="74"/>
    </row>
    <row r="257" spans="2:11">
      <c r="B257" s="74"/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2:11">
      <c r="B258" s="74"/>
      <c r="C258" s="74"/>
      <c r="D258" s="74"/>
      <c r="E258" s="74"/>
      <c r="F258" s="74"/>
      <c r="G258" s="74"/>
      <c r="H258" s="74"/>
      <c r="I258" s="74"/>
      <c r="J258" s="74"/>
      <c r="K258" s="74"/>
    </row>
    <row r="259" spans="2:11">
      <c r="B259" s="74"/>
      <c r="C259" s="74"/>
      <c r="D259" s="74"/>
      <c r="E259" s="74"/>
      <c r="F259" s="74"/>
      <c r="G259" s="74"/>
      <c r="H259" s="74"/>
      <c r="I259" s="74"/>
      <c r="J259" s="74"/>
      <c r="K259" s="74"/>
    </row>
    <row r="260" spans="2:11">
      <c r="B260" s="74"/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2:11">
      <c r="B261" s="74"/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2:11">
      <c r="B262" s="74"/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2:11">
      <c r="B263" s="74"/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2:11">
      <c r="B264" s="74"/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2:11">
      <c r="B265" s="74"/>
      <c r="C265" s="74"/>
      <c r="D265" s="74"/>
      <c r="E265" s="74"/>
      <c r="F265" s="74"/>
      <c r="G265" s="74"/>
      <c r="H265" s="74"/>
      <c r="I265" s="74"/>
      <c r="J265" s="74"/>
      <c r="K265" s="74"/>
    </row>
    <row r="266" spans="2:11">
      <c r="B266" s="74"/>
      <c r="C266" s="74"/>
      <c r="D266" s="74"/>
      <c r="E266" s="74"/>
      <c r="F266" s="74"/>
      <c r="G266" s="74"/>
      <c r="H266" s="74"/>
      <c r="I266" s="74"/>
      <c r="J266" s="74"/>
      <c r="K266" s="74"/>
    </row>
    <row r="267" spans="2:11">
      <c r="B267" s="74"/>
      <c r="C267" s="74"/>
      <c r="D267" s="74"/>
      <c r="E267" s="74"/>
      <c r="F267" s="74"/>
      <c r="G267" s="74"/>
      <c r="H267" s="74"/>
      <c r="I267" s="74"/>
      <c r="J267" s="74"/>
      <c r="K267" s="74"/>
    </row>
    <row r="268" spans="2:11">
      <c r="B268" s="74"/>
      <c r="C268" s="74"/>
      <c r="D268" s="74"/>
      <c r="E268" s="74"/>
      <c r="F268" s="74"/>
      <c r="G268" s="74"/>
      <c r="H268" s="74"/>
      <c r="I268" s="74"/>
      <c r="J268" s="74"/>
      <c r="K268" s="74"/>
    </row>
    <row r="269" spans="2:11">
      <c r="B269" s="74"/>
      <c r="C269" s="74"/>
      <c r="D269" s="74"/>
      <c r="E269" s="74"/>
      <c r="F269" s="74"/>
      <c r="G269" s="74"/>
      <c r="H269" s="74"/>
      <c r="I269" s="74"/>
      <c r="J269" s="74"/>
      <c r="K269" s="74"/>
    </row>
    <row r="270" spans="2:11">
      <c r="B270" s="74"/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2:11">
      <c r="B271" s="74"/>
      <c r="C271" s="74"/>
      <c r="D271" s="74"/>
      <c r="E271" s="74"/>
      <c r="F271" s="74"/>
      <c r="G271" s="74"/>
      <c r="H271" s="74"/>
      <c r="I271" s="74"/>
      <c r="J271" s="74"/>
      <c r="K271" s="74"/>
    </row>
    <row r="272" spans="2:11">
      <c r="B272" s="74"/>
      <c r="C272" s="74"/>
      <c r="D272" s="74"/>
      <c r="E272" s="74"/>
      <c r="F272" s="74"/>
      <c r="G272" s="74"/>
      <c r="H272" s="74"/>
      <c r="I272" s="74"/>
      <c r="J272" s="74"/>
      <c r="K272" s="74"/>
    </row>
    <row r="273" spans="2:11">
      <c r="B273" s="74"/>
      <c r="C273" s="74"/>
      <c r="D273" s="74"/>
      <c r="E273" s="74"/>
      <c r="F273" s="74"/>
      <c r="G273" s="74"/>
      <c r="H273" s="74"/>
      <c r="I273" s="74"/>
      <c r="J273" s="74"/>
      <c r="K273" s="74"/>
    </row>
    <row r="274" spans="2:11">
      <c r="B274" s="74"/>
      <c r="C274" s="74"/>
      <c r="D274" s="74"/>
      <c r="E274" s="74"/>
      <c r="F274" s="74"/>
      <c r="G274" s="74"/>
      <c r="H274" s="74"/>
      <c r="I274" s="74"/>
      <c r="J274" s="74"/>
      <c r="K274" s="74"/>
    </row>
    <row r="275" spans="2:11">
      <c r="B275" s="74"/>
      <c r="C275" s="74"/>
      <c r="D275" s="74"/>
      <c r="E275" s="74"/>
      <c r="F275" s="74"/>
      <c r="G275" s="74"/>
      <c r="H275" s="74"/>
      <c r="I275" s="74"/>
      <c r="J275" s="74"/>
      <c r="K275" s="74"/>
    </row>
    <row r="276" spans="2:11">
      <c r="B276" s="74"/>
      <c r="C276" s="74"/>
      <c r="D276" s="74"/>
      <c r="E276" s="74"/>
      <c r="F276" s="74"/>
      <c r="G276" s="74"/>
      <c r="H276" s="74"/>
      <c r="I276" s="74"/>
      <c r="J276" s="74"/>
      <c r="K276" s="74"/>
    </row>
    <row r="277" spans="2:11">
      <c r="B277" s="74"/>
      <c r="C277" s="74"/>
      <c r="D277" s="74"/>
      <c r="E277" s="74"/>
      <c r="F277" s="74"/>
      <c r="G277" s="74"/>
      <c r="H277" s="74"/>
      <c r="I277" s="74"/>
      <c r="J277" s="74"/>
      <c r="K277" s="74"/>
    </row>
    <row r="278" spans="2:11">
      <c r="B278" s="74"/>
      <c r="C278" s="74"/>
      <c r="D278" s="74"/>
      <c r="E278" s="74"/>
      <c r="F278" s="74"/>
      <c r="G278" s="74"/>
      <c r="H278" s="74"/>
      <c r="I278" s="74"/>
      <c r="J278" s="74"/>
      <c r="K278" s="74"/>
    </row>
    <row r="279" spans="2:11">
      <c r="B279" s="74"/>
      <c r="C279" s="74"/>
      <c r="D279" s="74"/>
      <c r="E279" s="74"/>
      <c r="F279" s="74"/>
      <c r="G279" s="74"/>
      <c r="H279" s="74"/>
      <c r="I279" s="74"/>
      <c r="J279" s="74"/>
      <c r="K279" s="74"/>
    </row>
    <row r="280" spans="2:11">
      <c r="B280" s="74"/>
      <c r="C280" s="74"/>
      <c r="D280" s="74"/>
      <c r="E280" s="74"/>
      <c r="F280" s="74"/>
      <c r="G280" s="74"/>
      <c r="H280" s="74"/>
      <c r="I280" s="74"/>
      <c r="J280" s="74"/>
      <c r="K280" s="74"/>
    </row>
    <row r="281" spans="2:11">
      <c r="B281" s="74"/>
      <c r="C281" s="74"/>
      <c r="D281" s="74"/>
      <c r="E281" s="74"/>
      <c r="F281" s="74"/>
      <c r="G281" s="74"/>
      <c r="H281" s="74"/>
      <c r="I281" s="74"/>
      <c r="J281" s="74"/>
      <c r="K281" s="74"/>
    </row>
    <row r="282" spans="2:11">
      <c r="B282" s="74"/>
      <c r="C282" s="74"/>
      <c r="D282" s="74"/>
      <c r="E282" s="74"/>
      <c r="F282" s="74"/>
      <c r="G282" s="74"/>
      <c r="H282" s="74"/>
      <c r="I282" s="74"/>
      <c r="J282" s="74"/>
      <c r="K282" s="74"/>
    </row>
    <row r="283" spans="2:11">
      <c r="B283" s="74"/>
      <c r="C283" s="74"/>
      <c r="D283" s="74"/>
      <c r="E283" s="74"/>
      <c r="F283" s="74"/>
      <c r="G283" s="74"/>
      <c r="H283" s="74"/>
      <c r="I283" s="74"/>
      <c r="J283" s="74"/>
      <c r="K283" s="74"/>
    </row>
    <row r="284" spans="2:11">
      <c r="B284" s="74"/>
      <c r="C284" s="74"/>
      <c r="D284" s="74"/>
      <c r="E284" s="74"/>
      <c r="F284" s="74"/>
      <c r="G284" s="74"/>
      <c r="H284" s="74"/>
      <c r="I284" s="74"/>
      <c r="J284" s="74"/>
      <c r="K284" s="74"/>
    </row>
    <row r="285" spans="2:11">
      <c r="B285" s="74"/>
      <c r="C285" s="74"/>
      <c r="D285" s="74"/>
      <c r="E285" s="74"/>
      <c r="F285" s="74"/>
      <c r="G285" s="74"/>
      <c r="H285" s="74"/>
      <c r="I285" s="74"/>
      <c r="J285" s="74"/>
      <c r="K285" s="74"/>
    </row>
    <row r="286" spans="2:11">
      <c r="B286" s="74"/>
      <c r="C286" s="74"/>
      <c r="D286" s="74"/>
      <c r="E286" s="74"/>
      <c r="F286" s="74"/>
      <c r="G286" s="74"/>
      <c r="H286" s="74"/>
      <c r="I286" s="74"/>
      <c r="J286" s="74"/>
      <c r="K286" s="74"/>
    </row>
    <row r="287" spans="2:11">
      <c r="B287" s="74"/>
      <c r="C287" s="74"/>
      <c r="D287" s="74"/>
      <c r="E287" s="74"/>
      <c r="F287" s="74"/>
      <c r="G287" s="74"/>
      <c r="H287" s="74"/>
      <c r="I287" s="74"/>
      <c r="J287" s="74"/>
      <c r="K287" s="74"/>
    </row>
    <row r="288" spans="2:11">
      <c r="B288" s="74"/>
      <c r="C288" s="74"/>
      <c r="D288" s="74"/>
      <c r="E288" s="74"/>
      <c r="F288" s="74"/>
      <c r="G288" s="74"/>
      <c r="H288" s="74"/>
      <c r="I288" s="74"/>
      <c r="J288" s="74"/>
      <c r="K288" s="74"/>
    </row>
    <row r="289" spans="2:11">
      <c r="B289" s="74"/>
      <c r="C289" s="74"/>
      <c r="D289" s="74"/>
      <c r="E289" s="74"/>
      <c r="F289" s="74"/>
      <c r="G289" s="74"/>
      <c r="H289" s="74"/>
      <c r="I289" s="74"/>
      <c r="J289" s="74"/>
      <c r="K289" s="74"/>
    </row>
    <row r="290" spans="2:11">
      <c r="B290" s="74"/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2:11">
      <c r="B291" s="74"/>
      <c r="C291" s="74"/>
      <c r="D291" s="74"/>
      <c r="E291" s="74"/>
      <c r="F291" s="74"/>
      <c r="G291" s="74"/>
      <c r="H291" s="74"/>
      <c r="I291" s="74"/>
      <c r="J291" s="74"/>
      <c r="K291" s="74"/>
    </row>
    <row r="292" spans="2:11">
      <c r="B292" s="74"/>
      <c r="C292" s="74"/>
      <c r="D292" s="74"/>
      <c r="E292" s="74"/>
      <c r="F292" s="74"/>
      <c r="G292" s="74"/>
      <c r="H292" s="74"/>
      <c r="I292" s="74"/>
      <c r="J292" s="74"/>
      <c r="K292" s="74"/>
    </row>
    <row r="293" spans="2:11">
      <c r="B293" s="74"/>
      <c r="C293" s="74"/>
      <c r="D293" s="74"/>
      <c r="E293" s="74"/>
      <c r="F293" s="74"/>
      <c r="G293" s="74"/>
      <c r="H293" s="74"/>
      <c r="I293" s="74"/>
      <c r="J293" s="74"/>
      <c r="K293" s="74"/>
    </row>
    <row r="294" spans="2:11">
      <c r="B294" s="74"/>
      <c r="C294" s="74"/>
      <c r="D294" s="74"/>
      <c r="E294" s="74"/>
      <c r="F294" s="74"/>
      <c r="G294" s="74"/>
      <c r="H294" s="74"/>
      <c r="I294" s="74"/>
      <c r="J294" s="74"/>
      <c r="K294" s="74"/>
    </row>
    <row r="295" spans="2:11">
      <c r="B295" s="74"/>
      <c r="C295" s="74"/>
      <c r="D295" s="74"/>
      <c r="E295" s="74"/>
      <c r="F295" s="74"/>
      <c r="G295" s="74"/>
      <c r="H295" s="74"/>
      <c r="I295" s="74"/>
      <c r="J295" s="74"/>
      <c r="K295" s="74"/>
    </row>
    <row r="296" spans="2:11">
      <c r="B296" s="74"/>
      <c r="C296" s="74"/>
      <c r="D296" s="74"/>
      <c r="E296" s="74"/>
      <c r="F296" s="74"/>
      <c r="G296" s="74"/>
      <c r="H296" s="74"/>
      <c r="I296" s="74"/>
      <c r="J296" s="74"/>
      <c r="K296" s="74"/>
    </row>
    <row r="297" spans="2:11">
      <c r="B297" s="74"/>
      <c r="C297" s="74"/>
      <c r="D297" s="74"/>
      <c r="E297" s="74"/>
      <c r="F297" s="74"/>
      <c r="G297" s="74"/>
      <c r="H297" s="74"/>
      <c r="I297" s="74"/>
      <c r="J297" s="74"/>
      <c r="K297" s="74"/>
    </row>
    <row r="298" spans="2:11">
      <c r="B298" s="74"/>
      <c r="C298" s="74"/>
      <c r="D298" s="74"/>
      <c r="E298" s="74"/>
      <c r="F298" s="74"/>
      <c r="G298" s="74"/>
      <c r="H298" s="74"/>
      <c r="I298" s="74"/>
      <c r="J298" s="74"/>
      <c r="K298" s="74"/>
    </row>
    <row r="299" spans="2:11">
      <c r="B299" s="74"/>
      <c r="C299" s="74"/>
      <c r="D299" s="74"/>
      <c r="E299" s="74"/>
      <c r="F299" s="74"/>
      <c r="G299" s="74"/>
      <c r="H299" s="74"/>
      <c r="I299" s="74"/>
      <c r="J299" s="74"/>
      <c r="K299" s="74"/>
    </row>
    <row r="300" spans="2:11">
      <c r="B300" s="74"/>
      <c r="C300" s="74"/>
      <c r="D300" s="74"/>
      <c r="E300" s="74"/>
      <c r="F300" s="74"/>
      <c r="G300" s="74"/>
      <c r="H300" s="74"/>
      <c r="I300" s="74"/>
      <c r="J300" s="74"/>
      <c r="K300" s="74"/>
    </row>
    <row r="301" spans="2:11">
      <c r="B301" s="74"/>
      <c r="C301" s="74"/>
      <c r="D301" s="74"/>
      <c r="E301" s="74"/>
      <c r="F301" s="74"/>
      <c r="G301" s="74"/>
      <c r="H301" s="74"/>
      <c r="I301" s="74"/>
      <c r="J301" s="74"/>
      <c r="K301" s="74"/>
    </row>
    <row r="302" spans="2:11">
      <c r="B302" s="74"/>
      <c r="C302" s="74"/>
      <c r="D302" s="74"/>
      <c r="E302" s="74"/>
      <c r="F302" s="74"/>
      <c r="G302" s="74"/>
      <c r="H302" s="74"/>
      <c r="I302" s="74"/>
      <c r="J302" s="74"/>
      <c r="K302" s="74"/>
    </row>
    <row r="303" spans="2:11">
      <c r="B303" s="74"/>
      <c r="C303" s="74"/>
      <c r="D303" s="74"/>
      <c r="E303" s="74"/>
      <c r="F303" s="74"/>
      <c r="G303" s="74"/>
      <c r="H303" s="74"/>
      <c r="I303" s="74"/>
      <c r="J303" s="74"/>
      <c r="K303" s="74"/>
    </row>
    <row r="304" spans="2:11">
      <c r="B304" s="74"/>
      <c r="C304" s="74"/>
      <c r="D304" s="74"/>
      <c r="E304" s="74"/>
      <c r="F304" s="74"/>
      <c r="G304" s="74"/>
      <c r="H304" s="74"/>
      <c r="I304" s="74"/>
      <c r="J304" s="74"/>
      <c r="K304" s="74"/>
    </row>
    <row r="305" spans="2:11">
      <c r="B305" s="74"/>
      <c r="C305" s="74"/>
      <c r="D305" s="74"/>
      <c r="E305" s="74"/>
      <c r="F305" s="74"/>
      <c r="G305" s="74"/>
      <c r="H305" s="74"/>
      <c r="I305" s="74"/>
      <c r="J305" s="74"/>
      <c r="K305" s="74"/>
    </row>
    <row r="306" spans="2:11">
      <c r="B306" s="74"/>
      <c r="C306" s="74"/>
      <c r="D306" s="74"/>
      <c r="E306" s="74"/>
      <c r="F306" s="74"/>
      <c r="G306" s="74"/>
      <c r="H306" s="74"/>
      <c r="I306" s="74"/>
      <c r="J306" s="74"/>
      <c r="K306" s="74"/>
    </row>
    <row r="307" spans="2:11">
      <c r="B307" s="74"/>
      <c r="C307" s="74"/>
      <c r="D307" s="74"/>
      <c r="E307" s="74"/>
      <c r="F307" s="74"/>
      <c r="G307" s="74"/>
      <c r="H307" s="74"/>
      <c r="I307" s="74"/>
      <c r="J307" s="74"/>
      <c r="K307" s="74"/>
    </row>
    <row r="308" spans="2:11">
      <c r="B308" s="74"/>
      <c r="C308" s="74"/>
      <c r="D308" s="74"/>
      <c r="E308" s="74"/>
      <c r="F308" s="74"/>
      <c r="G308" s="74"/>
      <c r="H308" s="74"/>
      <c r="I308" s="74"/>
      <c r="J308" s="74"/>
      <c r="K308" s="74"/>
    </row>
    <row r="309" spans="2:11">
      <c r="B309" s="74"/>
      <c r="C309" s="74"/>
      <c r="D309" s="74"/>
      <c r="E309" s="74"/>
      <c r="F309" s="74"/>
      <c r="G309" s="74"/>
      <c r="H309" s="74"/>
      <c r="I309" s="74"/>
      <c r="J309" s="74"/>
      <c r="K309" s="74"/>
    </row>
    <row r="310" spans="2:11">
      <c r="B310" s="74"/>
      <c r="C310" s="74"/>
      <c r="D310" s="74"/>
      <c r="E310" s="74"/>
      <c r="F310" s="74"/>
      <c r="G310" s="74"/>
      <c r="H310" s="74"/>
      <c r="I310" s="74"/>
      <c r="J310" s="74"/>
      <c r="K310" s="74"/>
    </row>
    <row r="311" spans="2:11">
      <c r="B311" s="74"/>
      <c r="C311" s="74"/>
      <c r="D311" s="74"/>
      <c r="E311" s="74"/>
      <c r="F311" s="74"/>
      <c r="G311" s="74"/>
      <c r="H311" s="74"/>
      <c r="I311" s="74"/>
      <c r="J311" s="74"/>
      <c r="K311" s="74"/>
    </row>
    <row r="312" spans="2:11">
      <c r="B312" s="74"/>
      <c r="C312" s="74"/>
      <c r="D312" s="74"/>
      <c r="E312" s="74"/>
      <c r="F312" s="74"/>
      <c r="G312" s="74"/>
      <c r="H312" s="74"/>
      <c r="I312" s="74"/>
      <c r="J312" s="74"/>
      <c r="K312" s="74"/>
    </row>
    <row r="313" spans="2:11">
      <c r="B313" s="74"/>
      <c r="C313" s="74"/>
      <c r="D313" s="74"/>
      <c r="E313" s="74"/>
      <c r="F313" s="74"/>
      <c r="G313" s="74"/>
      <c r="H313" s="74"/>
      <c r="I313" s="74"/>
      <c r="J313" s="74"/>
      <c r="K313" s="74"/>
    </row>
    <row r="314" spans="2:11">
      <c r="B314" s="74"/>
      <c r="C314" s="74"/>
      <c r="D314" s="74"/>
      <c r="E314" s="74"/>
      <c r="F314" s="74"/>
      <c r="G314" s="74"/>
      <c r="H314" s="74"/>
      <c r="I314" s="74"/>
      <c r="J314" s="74"/>
      <c r="K314" s="74"/>
    </row>
    <row r="315" spans="2:11">
      <c r="B315" s="74"/>
      <c r="C315" s="74"/>
      <c r="D315" s="74"/>
      <c r="E315" s="74"/>
      <c r="F315" s="74"/>
      <c r="G315" s="74"/>
      <c r="H315" s="74"/>
      <c r="I315" s="74"/>
      <c r="J315" s="74"/>
      <c r="K315" s="74"/>
    </row>
    <row r="316" spans="2:11">
      <c r="B316" s="74"/>
      <c r="C316" s="74"/>
      <c r="D316" s="74"/>
      <c r="E316" s="74"/>
      <c r="F316" s="74"/>
      <c r="G316" s="74"/>
      <c r="H316" s="74"/>
      <c r="I316" s="74"/>
      <c r="J316" s="74"/>
      <c r="K316" s="74"/>
    </row>
    <row r="317" spans="2:11">
      <c r="B317" s="74"/>
      <c r="C317" s="74"/>
      <c r="D317" s="74"/>
      <c r="E317" s="74"/>
      <c r="F317" s="74"/>
      <c r="G317" s="74"/>
      <c r="H317" s="74"/>
      <c r="I317" s="74"/>
      <c r="J317" s="74"/>
      <c r="K317" s="74"/>
    </row>
    <row r="318" spans="2:11">
      <c r="B318" s="74"/>
      <c r="C318" s="74"/>
      <c r="D318" s="74"/>
      <c r="E318" s="74"/>
      <c r="F318" s="74"/>
      <c r="G318" s="74"/>
      <c r="H318" s="74"/>
      <c r="I318" s="74"/>
      <c r="J318" s="74"/>
      <c r="K318" s="74"/>
    </row>
    <row r="319" spans="2:11">
      <c r="B319" s="74"/>
      <c r="C319" s="74"/>
      <c r="D319" s="74"/>
      <c r="E319" s="74"/>
      <c r="F319" s="74"/>
      <c r="G319" s="74"/>
      <c r="H319" s="74"/>
      <c r="I319" s="74"/>
      <c r="J319" s="74"/>
      <c r="K319" s="74"/>
    </row>
    <row r="320" spans="2:11">
      <c r="B320" s="74"/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2:11">
      <c r="B321" s="74"/>
      <c r="C321" s="74"/>
      <c r="D321" s="74"/>
      <c r="E321" s="74"/>
      <c r="F321" s="74"/>
      <c r="G321" s="74"/>
      <c r="H321" s="74"/>
      <c r="I321" s="74"/>
      <c r="J321" s="74"/>
      <c r="K321" s="74"/>
    </row>
    <row r="322" spans="2:11">
      <c r="B322" s="74"/>
      <c r="C322" s="74"/>
      <c r="D322" s="74"/>
      <c r="E322" s="74"/>
      <c r="F322" s="74"/>
      <c r="G322" s="74"/>
      <c r="H322" s="74"/>
      <c r="I322" s="74"/>
      <c r="J322" s="74"/>
      <c r="K322" s="74"/>
    </row>
    <row r="323" spans="2:11">
      <c r="B323" s="74"/>
      <c r="C323" s="74"/>
      <c r="D323" s="74"/>
      <c r="E323" s="74"/>
      <c r="F323" s="74"/>
      <c r="G323" s="74"/>
      <c r="H323" s="74"/>
      <c r="I323" s="74"/>
      <c r="J323" s="74"/>
      <c r="K323" s="74"/>
    </row>
    <row r="324" spans="2:11">
      <c r="B324" s="74"/>
      <c r="C324" s="74"/>
      <c r="D324" s="74"/>
      <c r="E324" s="74"/>
      <c r="F324" s="74"/>
      <c r="G324" s="74"/>
      <c r="H324" s="74"/>
      <c r="I324" s="74"/>
      <c r="J324" s="74"/>
      <c r="K324" s="74"/>
    </row>
    <row r="325" spans="2:11">
      <c r="B325" s="74"/>
      <c r="C325" s="74"/>
      <c r="D325" s="74"/>
      <c r="E325" s="74"/>
      <c r="F325" s="74"/>
      <c r="G325" s="74"/>
      <c r="H325" s="74"/>
      <c r="I325" s="74"/>
      <c r="J325" s="74"/>
      <c r="K325" s="74"/>
    </row>
    <row r="326" spans="2:11">
      <c r="B326" s="74"/>
      <c r="C326" s="74"/>
      <c r="D326" s="74"/>
      <c r="E326" s="74"/>
      <c r="F326" s="74"/>
      <c r="G326" s="74"/>
      <c r="H326" s="74"/>
      <c r="I326" s="74"/>
      <c r="J326" s="74"/>
      <c r="K326" s="74"/>
    </row>
    <row r="327" spans="2:11">
      <c r="B327" s="74"/>
      <c r="C327" s="74"/>
      <c r="D327" s="74"/>
      <c r="E327" s="74"/>
      <c r="F327" s="74"/>
      <c r="G327" s="74"/>
      <c r="H327" s="74"/>
      <c r="I327" s="74"/>
      <c r="J327" s="74"/>
      <c r="K327" s="74"/>
    </row>
    <row r="328" spans="2:11">
      <c r="B328" s="74"/>
      <c r="C328" s="74"/>
      <c r="D328" s="74"/>
      <c r="E328" s="74"/>
      <c r="F328" s="74"/>
      <c r="G328" s="74"/>
      <c r="H328" s="74"/>
      <c r="I328" s="74"/>
      <c r="J328" s="74"/>
      <c r="K328" s="74"/>
    </row>
    <row r="329" spans="2:11">
      <c r="B329" s="74"/>
      <c r="C329" s="74"/>
      <c r="D329" s="74"/>
      <c r="E329" s="74"/>
      <c r="F329" s="74"/>
      <c r="G329" s="74"/>
      <c r="H329" s="74"/>
      <c r="I329" s="74"/>
      <c r="J329" s="74"/>
      <c r="K329" s="74"/>
    </row>
    <row r="330" spans="2:11">
      <c r="B330" s="74"/>
      <c r="C330" s="74"/>
      <c r="D330" s="74"/>
      <c r="E330" s="74"/>
      <c r="F330" s="74"/>
      <c r="G330" s="74"/>
      <c r="H330" s="74"/>
      <c r="I330" s="74"/>
      <c r="J330" s="74"/>
      <c r="K330" s="74"/>
    </row>
    <row r="331" spans="2:11">
      <c r="B331" s="74"/>
      <c r="C331" s="74"/>
      <c r="D331" s="74"/>
      <c r="E331" s="74"/>
      <c r="F331" s="74"/>
      <c r="G331" s="74"/>
      <c r="H331" s="74"/>
      <c r="I331" s="74"/>
      <c r="J331" s="74"/>
      <c r="K331" s="74"/>
    </row>
    <row r="332" spans="2:11">
      <c r="B332" s="74"/>
      <c r="C332" s="74"/>
      <c r="D332" s="74"/>
      <c r="E332" s="74"/>
      <c r="F332" s="74"/>
      <c r="G332" s="74"/>
      <c r="H332" s="74"/>
      <c r="I332" s="74"/>
      <c r="J332" s="74"/>
      <c r="K332" s="74"/>
    </row>
    <row r="333" spans="2:11">
      <c r="B333" s="74"/>
      <c r="C333" s="74"/>
      <c r="D333" s="74"/>
      <c r="E333" s="74"/>
      <c r="F333" s="74"/>
      <c r="G333" s="74"/>
      <c r="H333" s="74"/>
      <c r="I333" s="74"/>
      <c r="J333" s="74"/>
      <c r="K333" s="74"/>
    </row>
    <row r="334" spans="2:11">
      <c r="B334" s="74"/>
      <c r="C334" s="74"/>
      <c r="D334" s="74"/>
      <c r="E334" s="74"/>
      <c r="F334" s="74"/>
      <c r="G334" s="74"/>
      <c r="H334" s="74"/>
      <c r="I334" s="74"/>
      <c r="J334" s="74"/>
      <c r="K334" s="74"/>
    </row>
    <row r="335" spans="2:11">
      <c r="B335" s="74"/>
      <c r="C335" s="74"/>
      <c r="D335" s="74"/>
      <c r="E335" s="74"/>
      <c r="F335" s="74"/>
      <c r="G335" s="74"/>
      <c r="H335" s="74"/>
      <c r="I335" s="74"/>
      <c r="J335" s="74"/>
      <c r="K335" s="74"/>
    </row>
    <row r="336" spans="2:11">
      <c r="B336" s="74"/>
      <c r="C336" s="74"/>
      <c r="D336" s="74"/>
      <c r="E336" s="74"/>
      <c r="F336" s="74"/>
      <c r="G336" s="74"/>
      <c r="H336" s="74"/>
      <c r="I336" s="74"/>
      <c r="J336" s="74"/>
      <c r="K336" s="74"/>
    </row>
    <row r="337" spans="2:11">
      <c r="B337" s="74"/>
      <c r="C337" s="74"/>
      <c r="D337" s="74"/>
      <c r="E337" s="74"/>
      <c r="F337" s="74"/>
      <c r="G337" s="74"/>
      <c r="H337" s="74"/>
      <c r="I337" s="74"/>
      <c r="J337" s="74"/>
      <c r="K337" s="74"/>
    </row>
    <row r="338" spans="2:11">
      <c r="B338" s="74"/>
      <c r="C338" s="74"/>
      <c r="D338" s="74"/>
      <c r="E338" s="74"/>
      <c r="F338" s="74"/>
      <c r="G338" s="74"/>
      <c r="H338" s="74"/>
      <c r="I338" s="74"/>
      <c r="J338" s="74"/>
      <c r="K338" s="74"/>
    </row>
    <row r="339" spans="2:11">
      <c r="B339" s="74"/>
      <c r="C339" s="74"/>
      <c r="D339" s="74"/>
      <c r="E339" s="74"/>
      <c r="F339" s="74"/>
      <c r="G339" s="74"/>
      <c r="H339" s="74"/>
      <c r="I339" s="74"/>
      <c r="J339" s="74"/>
      <c r="K339" s="74"/>
    </row>
    <row r="340" spans="2:11">
      <c r="B340" s="74"/>
      <c r="C340" s="74"/>
      <c r="D340" s="74"/>
      <c r="E340" s="74"/>
      <c r="F340" s="74"/>
      <c r="G340" s="74"/>
      <c r="H340" s="74"/>
      <c r="I340" s="74"/>
      <c r="J340" s="74"/>
      <c r="K340" s="74"/>
    </row>
    <row r="341" spans="2:11">
      <c r="B341" s="74"/>
      <c r="C341" s="74"/>
      <c r="D341" s="74"/>
      <c r="E341" s="74"/>
      <c r="F341" s="74"/>
      <c r="G341" s="74"/>
      <c r="H341" s="74"/>
      <c r="I341" s="74"/>
      <c r="J341" s="74"/>
      <c r="K341" s="74"/>
    </row>
    <row r="342" spans="2:11">
      <c r="B342" s="74"/>
      <c r="C342" s="74"/>
      <c r="D342" s="74"/>
      <c r="E342" s="74"/>
      <c r="F342" s="74"/>
      <c r="G342" s="74"/>
      <c r="H342" s="74"/>
      <c r="I342" s="74"/>
      <c r="J342" s="74"/>
      <c r="K342" s="74"/>
    </row>
    <row r="343" spans="2:11">
      <c r="B343" s="74"/>
      <c r="C343" s="74"/>
      <c r="D343" s="74"/>
      <c r="E343" s="74"/>
      <c r="F343" s="74"/>
      <c r="G343" s="74"/>
      <c r="H343" s="74"/>
      <c r="I343" s="74"/>
      <c r="J343" s="74"/>
      <c r="K343" s="74"/>
    </row>
    <row r="344" spans="2:11">
      <c r="B344" s="74"/>
      <c r="C344" s="74"/>
      <c r="D344" s="74"/>
      <c r="E344" s="74"/>
      <c r="F344" s="74"/>
      <c r="G344" s="74"/>
      <c r="H344" s="74"/>
      <c r="I344" s="74"/>
      <c r="J344" s="74"/>
      <c r="K344" s="74"/>
    </row>
    <row r="345" spans="2:11">
      <c r="B345" s="74"/>
      <c r="C345" s="74"/>
      <c r="D345" s="74"/>
      <c r="E345" s="74"/>
      <c r="F345" s="74"/>
      <c r="G345" s="74"/>
      <c r="H345" s="74"/>
      <c r="I345" s="74"/>
      <c r="J345" s="74"/>
      <c r="K345" s="74"/>
    </row>
    <row r="346" spans="2:11">
      <c r="B346" s="74"/>
      <c r="C346" s="74"/>
      <c r="D346" s="74"/>
      <c r="E346" s="74"/>
      <c r="F346" s="74"/>
      <c r="G346" s="74"/>
      <c r="H346" s="74"/>
      <c r="I346" s="74"/>
      <c r="J346" s="74"/>
      <c r="K346" s="74"/>
    </row>
    <row r="347" spans="2:11">
      <c r="B347" s="74"/>
      <c r="C347" s="74"/>
      <c r="D347" s="74"/>
      <c r="E347" s="74"/>
      <c r="F347" s="74"/>
      <c r="G347" s="74"/>
      <c r="H347" s="74"/>
      <c r="I347" s="74"/>
      <c r="J347" s="74"/>
      <c r="K347" s="74"/>
    </row>
    <row r="348" spans="2:11">
      <c r="B348" s="74"/>
      <c r="C348" s="74"/>
      <c r="D348" s="74"/>
      <c r="E348" s="74"/>
      <c r="F348" s="74"/>
      <c r="G348" s="74"/>
      <c r="H348" s="74"/>
      <c r="I348" s="74"/>
      <c r="J348" s="74"/>
      <c r="K348" s="74"/>
    </row>
    <row r="349" spans="2:11">
      <c r="B349" s="74"/>
      <c r="C349" s="74"/>
      <c r="D349" s="74"/>
      <c r="E349" s="74"/>
      <c r="F349" s="74"/>
      <c r="G349" s="74"/>
      <c r="H349" s="74"/>
      <c r="I349" s="74"/>
      <c r="J349" s="74"/>
      <c r="K349" s="74"/>
    </row>
    <row r="350" spans="2:11">
      <c r="B350" s="74"/>
      <c r="C350" s="74"/>
      <c r="D350" s="74"/>
      <c r="E350" s="74"/>
      <c r="F350" s="74"/>
      <c r="G350" s="74"/>
      <c r="H350" s="74"/>
      <c r="I350" s="74"/>
      <c r="J350" s="74"/>
      <c r="K350" s="74"/>
    </row>
    <row r="351" spans="2:11">
      <c r="B351" s="74"/>
      <c r="C351" s="74"/>
      <c r="D351" s="74"/>
      <c r="E351" s="74"/>
      <c r="F351" s="74"/>
      <c r="G351" s="74"/>
      <c r="H351" s="74"/>
      <c r="I351" s="74"/>
      <c r="J351" s="74"/>
      <c r="K351" s="74"/>
    </row>
    <row r="352" spans="2:11">
      <c r="B352" s="74"/>
      <c r="C352" s="74"/>
      <c r="D352" s="74"/>
      <c r="E352" s="74"/>
      <c r="F352" s="74"/>
      <c r="G352" s="74"/>
      <c r="H352" s="74"/>
      <c r="I352" s="74"/>
      <c r="J352" s="74"/>
      <c r="K352" s="74"/>
    </row>
    <row r="353" spans="2:11">
      <c r="B353" s="74"/>
      <c r="C353" s="74"/>
      <c r="D353" s="74"/>
      <c r="E353" s="74"/>
      <c r="F353" s="74"/>
      <c r="G353" s="74"/>
      <c r="H353" s="74"/>
      <c r="I353" s="74"/>
      <c r="J353" s="74"/>
      <c r="K353" s="74"/>
    </row>
    <row r="354" spans="2:11">
      <c r="B354" s="74"/>
      <c r="C354" s="74"/>
      <c r="D354" s="74"/>
      <c r="E354" s="74"/>
      <c r="F354" s="74"/>
      <c r="G354" s="74"/>
      <c r="H354" s="74"/>
      <c r="I354" s="74"/>
      <c r="J354" s="74"/>
      <c r="K354" s="74"/>
    </row>
    <row r="355" spans="2:11">
      <c r="B355" s="74"/>
      <c r="C355" s="74"/>
      <c r="D355" s="74"/>
      <c r="E355" s="74"/>
      <c r="F355" s="74"/>
      <c r="G355" s="74"/>
      <c r="H355" s="74"/>
      <c r="I355" s="74"/>
      <c r="J355" s="74"/>
      <c r="K355" s="74"/>
    </row>
    <row r="356" spans="2:11">
      <c r="B356" s="74"/>
      <c r="C356" s="74"/>
      <c r="D356" s="74"/>
      <c r="E356" s="74"/>
      <c r="F356" s="74"/>
      <c r="G356" s="74"/>
      <c r="H356" s="74"/>
      <c r="I356" s="74"/>
      <c r="J356" s="74"/>
      <c r="K356" s="74"/>
    </row>
    <row r="357" spans="2:11">
      <c r="B357" s="74"/>
      <c r="C357" s="74"/>
      <c r="D357" s="74"/>
      <c r="E357" s="74"/>
      <c r="F357" s="74"/>
      <c r="G357" s="74"/>
      <c r="H357" s="74"/>
      <c r="I357" s="74"/>
      <c r="J357" s="74"/>
      <c r="K357" s="74"/>
    </row>
    <row r="358" spans="2:11">
      <c r="B358" s="74"/>
      <c r="C358" s="74"/>
      <c r="D358" s="74"/>
      <c r="E358" s="74"/>
      <c r="F358" s="74"/>
      <c r="G358" s="74"/>
      <c r="H358" s="74"/>
      <c r="I358" s="74"/>
      <c r="J358" s="74"/>
      <c r="K358" s="74"/>
    </row>
    <row r="359" spans="2:11">
      <c r="B359" s="74"/>
      <c r="C359" s="74"/>
      <c r="D359" s="74"/>
      <c r="E359" s="74"/>
      <c r="F359" s="74"/>
      <c r="G359" s="74"/>
      <c r="H359" s="74"/>
      <c r="I359" s="74"/>
      <c r="J359" s="74"/>
      <c r="K359" s="74"/>
    </row>
    <row r="360" spans="2:11">
      <c r="B360" s="74"/>
      <c r="C360" s="74"/>
      <c r="D360" s="74"/>
      <c r="E360" s="74"/>
      <c r="F360" s="74"/>
      <c r="G360" s="74"/>
      <c r="H360" s="74"/>
      <c r="I360" s="74"/>
      <c r="J360" s="74"/>
      <c r="K360" s="74"/>
    </row>
    <row r="361" spans="2:11">
      <c r="B361" s="74"/>
      <c r="C361" s="74"/>
      <c r="D361" s="74"/>
      <c r="E361" s="74"/>
      <c r="F361" s="74"/>
      <c r="G361" s="74"/>
      <c r="H361" s="74"/>
      <c r="I361" s="74"/>
      <c r="J361" s="74"/>
      <c r="K361" s="74"/>
    </row>
    <row r="362" spans="2:11">
      <c r="B362" s="74"/>
      <c r="C362" s="74"/>
      <c r="D362" s="74"/>
      <c r="E362" s="74"/>
      <c r="F362" s="74"/>
      <c r="G362" s="74"/>
      <c r="H362" s="74"/>
      <c r="I362" s="74"/>
      <c r="J362" s="74"/>
      <c r="K362" s="74"/>
    </row>
    <row r="363" spans="2:11">
      <c r="B363" s="74"/>
      <c r="C363" s="74"/>
      <c r="D363" s="74"/>
      <c r="E363" s="74"/>
      <c r="F363" s="74"/>
      <c r="G363" s="74"/>
      <c r="H363" s="74"/>
      <c r="I363" s="74"/>
      <c r="J363" s="74"/>
      <c r="K363" s="74"/>
    </row>
    <row r="364" spans="2:11">
      <c r="B364" s="74"/>
      <c r="C364" s="74"/>
      <c r="D364" s="74"/>
      <c r="E364" s="74"/>
      <c r="F364" s="74"/>
      <c r="G364" s="74"/>
      <c r="H364" s="74"/>
      <c r="I364" s="74"/>
      <c r="J364" s="74"/>
      <c r="K364" s="74"/>
    </row>
    <row r="365" spans="2:11">
      <c r="B365" s="74"/>
      <c r="C365" s="74"/>
      <c r="D365" s="74"/>
      <c r="E365" s="74"/>
      <c r="F365" s="74"/>
      <c r="G365" s="74"/>
      <c r="H365" s="74"/>
      <c r="I365" s="74"/>
      <c r="J365" s="74"/>
      <c r="K365" s="74"/>
    </row>
    <row r="366" spans="2:11">
      <c r="B366" s="74"/>
      <c r="C366" s="74"/>
      <c r="D366" s="74"/>
      <c r="E366" s="74"/>
      <c r="F366" s="74"/>
      <c r="G366" s="74"/>
      <c r="H366" s="74"/>
      <c r="I366" s="74"/>
      <c r="J366" s="74"/>
      <c r="K366" s="74"/>
    </row>
    <row r="367" spans="2:11">
      <c r="B367" s="74"/>
      <c r="C367" s="74"/>
      <c r="D367" s="74"/>
      <c r="E367" s="74"/>
      <c r="F367" s="74"/>
      <c r="G367" s="74"/>
      <c r="H367" s="74"/>
      <c r="I367" s="74"/>
      <c r="J367" s="74"/>
      <c r="K367" s="74"/>
    </row>
    <row r="368" spans="2:11">
      <c r="B368" s="74"/>
      <c r="C368" s="74"/>
      <c r="D368" s="74"/>
      <c r="E368" s="74"/>
      <c r="F368" s="74"/>
      <c r="G368" s="74"/>
      <c r="H368" s="74"/>
      <c r="I368" s="74"/>
      <c r="J368" s="74"/>
      <c r="K368" s="74"/>
    </row>
    <row r="369" spans="2:11">
      <c r="B369" s="74"/>
      <c r="C369" s="74"/>
      <c r="D369" s="74"/>
      <c r="E369" s="74"/>
      <c r="F369" s="74"/>
      <c r="G369" s="74"/>
      <c r="H369" s="74"/>
      <c r="I369" s="74"/>
      <c r="J369" s="74"/>
      <c r="K369" s="74"/>
    </row>
    <row r="370" spans="2:11">
      <c r="B370" s="74"/>
      <c r="C370" s="74"/>
      <c r="D370" s="74"/>
      <c r="E370" s="74"/>
      <c r="F370" s="74"/>
      <c r="G370" s="74"/>
      <c r="H370" s="74"/>
      <c r="I370" s="74"/>
      <c r="J370" s="74"/>
      <c r="K370" s="74"/>
    </row>
    <row r="371" spans="2:11">
      <c r="B371" s="74"/>
      <c r="C371" s="74"/>
      <c r="D371" s="74"/>
      <c r="E371" s="74"/>
      <c r="F371" s="74"/>
      <c r="G371" s="74"/>
      <c r="H371" s="74"/>
      <c r="I371" s="74"/>
      <c r="J371" s="74"/>
      <c r="K371" s="74"/>
    </row>
    <row r="372" spans="2:11">
      <c r="B372" s="74"/>
      <c r="C372" s="74"/>
      <c r="D372" s="74"/>
      <c r="E372" s="74"/>
      <c r="F372" s="74"/>
      <c r="G372" s="74"/>
      <c r="H372" s="74"/>
      <c r="I372" s="74"/>
      <c r="J372" s="74"/>
      <c r="K372" s="74"/>
    </row>
    <row r="373" spans="2:11">
      <c r="B373" s="74"/>
      <c r="C373" s="74"/>
      <c r="D373" s="74"/>
      <c r="E373" s="74"/>
      <c r="F373" s="74"/>
      <c r="G373" s="74"/>
      <c r="H373" s="74"/>
      <c r="I373" s="74"/>
      <c r="J373" s="74"/>
      <c r="K373" s="74"/>
    </row>
    <row r="374" spans="2:11">
      <c r="B374" s="74"/>
      <c r="C374" s="74"/>
      <c r="D374" s="74"/>
      <c r="E374" s="74"/>
      <c r="F374" s="74"/>
      <c r="G374" s="74"/>
      <c r="H374" s="74"/>
      <c r="I374" s="74"/>
      <c r="J374" s="74"/>
      <c r="K374" s="74"/>
    </row>
    <row r="375" spans="2:11">
      <c r="B375" s="74"/>
      <c r="C375" s="74"/>
      <c r="D375" s="74"/>
      <c r="E375" s="74"/>
      <c r="F375" s="74"/>
      <c r="G375" s="74"/>
      <c r="H375" s="74"/>
      <c r="I375" s="74"/>
      <c r="J375" s="74"/>
      <c r="K375" s="74"/>
    </row>
    <row r="376" spans="2:11">
      <c r="B376" s="74"/>
      <c r="C376" s="74"/>
      <c r="D376" s="74"/>
      <c r="E376" s="74"/>
      <c r="F376" s="74"/>
      <c r="G376" s="74"/>
      <c r="H376" s="74"/>
      <c r="I376" s="74"/>
      <c r="J376" s="74"/>
      <c r="K376" s="74"/>
    </row>
    <row r="377" spans="2:11">
      <c r="B377" s="74"/>
      <c r="C377" s="74"/>
      <c r="D377" s="74"/>
      <c r="E377" s="74"/>
      <c r="F377" s="74"/>
      <c r="G377" s="74"/>
      <c r="H377" s="74"/>
      <c r="I377" s="74"/>
      <c r="J377" s="74"/>
      <c r="K377" s="74"/>
    </row>
    <row r="378" spans="2:11">
      <c r="B378" s="74"/>
      <c r="C378" s="74"/>
      <c r="D378" s="74"/>
      <c r="E378" s="74"/>
      <c r="F378" s="74"/>
      <c r="G378" s="74"/>
      <c r="H378" s="74"/>
      <c r="I378" s="74"/>
      <c r="J378" s="74"/>
      <c r="K378" s="74"/>
    </row>
    <row r="379" spans="2:11">
      <c r="B379" s="74"/>
      <c r="C379" s="74"/>
      <c r="D379" s="74"/>
      <c r="E379" s="74"/>
      <c r="F379" s="74"/>
      <c r="G379" s="74"/>
      <c r="H379" s="74"/>
      <c r="I379" s="74"/>
      <c r="J379" s="74"/>
      <c r="K379" s="74"/>
    </row>
    <row r="380" spans="2:11">
      <c r="B380" s="74"/>
      <c r="C380" s="74"/>
      <c r="D380" s="74"/>
      <c r="E380" s="74"/>
      <c r="F380" s="74"/>
      <c r="G380" s="74"/>
      <c r="H380" s="74"/>
      <c r="I380" s="74"/>
      <c r="J380" s="74"/>
      <c r="K380" s="74"/>
    </row>
    <row r="381" spans="2:11">
      <c r="B381" s="74"/>
      <c r="C381" s="74"/>
      <c r="D381" s="74"/>
      <c r="E381" s="74"/>
      <c r="F381" s="74"/>
      <c r="G381" s="74"/>
      <c r="H381" s="74"/>
      <c r="I381" s="74"/>
      <c r="J381" s="74"/>
      <c r="K381" s="74"/>
    </row>
    <row r="382" spans="2:11">
      <c r="B382" s="74"/>
      <c r="C382" s="74"/>
      <c r="D382" s="74"/>
      <c r="E382" s="74"/>
      <c r="F382" s="74"/>
      <c r="G382" s="74"/>
      <c r="H382" s="74"/>
      <c r="I382" s="74"/>
      <c r="J382" s="74"/>
      <c r="K382" s="74"/>
    </row>
    <row r="383" spans="2:11">
      <c r="B383" s="74"/>
      <c r="C383" s="74"/>
      <c r="D383" s="74"/>
      <c r="E383" s="74"/>
      <c r="F383" s="74"/>
      <c r="G383" s="74"/>
      <c r="H383" s="74"/>
      <c r="I383" s="74"/>
      <c r="J383" s="74"/>
      <c r="K383" s="74"/>
    </row>
    <row r="384" spans="2:11">
      <c r="B384" s="74"/>
      <c r="C384" s="74"/>
      <c r="D384" s="74"/>
      <c r="E384" s="74"/>
      <c r="F384" s="74"/>
      <c r="G384" s="74"/>
      <c r="H384" s="74"/>
      <c r="I384" s="74"/>
      <c r="J384" s="74"/>
      <c r="K384" s="74"/>
    </row>
    <row r="385" spans="2:11">
      <c r="B385" s="74"/>
      <c r="C385" s="74"/>
      <c r="D385" s="74"/>
      <c r="E385" s="74"/>
      <c r="F385" s="74"/>
      <c r="G385" s="74"/>
      <c r="H385" s="74"/>
      <c r="I385" s="74"/>
      <c r="J385" s="74"/>
      <c r="K385" s="74"/>
    </row>
    <row r="386" spans="2:11">
      <c r="B386" s="74"/>
      <c r="C386" s="74"/>
      <c r="D386" s="74"/>
      <c r="E386" s="74"/>
      <c r="F386" s="74"/>
      <c r="G386" s="74"/>
      <c r="H386" s="74"/>
      <c r="I386" s="74"/>
      <c r="J386" s="74"/>
      <c r="K386" s="74"/>
    </row>
    <row r="387" spans="2:11">
      <c r="B387" s="74"/>
      <c r="C387" s="74"/>
      <c r="D387" s="74"/>
      <c r="E387" s="74"/>
      <c r="F387" s="74"/>
      <c r="G387" s="74"/>
      <c r="H387" s="74"/>
      <c r="I387" s="74"/>
      <c r="J387" s="74"/>
      <c r="K387" s="74"/>
    </row>
    <row r="388" spans="2:11">
      <c r="B388" s="74"/>
      <c r="C388" s="74"/>
      <c r="D388" s="74"/>
      <c r="E388" s="74"/>
      <c r="F388" s="74"/>
      <c r="G388" s="74"/>
      <c r="H388" s="74"/>
      <c r="I388" s="74"/>
      <c r="J388" s="74"/>
      <c r="K388" s="74"/>
    </row>
    <row r="389" spans="2:11">
      <c r="B389" s="74"/>
      <c r="C389" s="74"/>
      <c r="D389" s="74"/>
      <c r="E389" s="74"/>
      <c r="F389" s="74"/>
      <c r="G389" s="74"/>
      <c r="H389" s="74"/>
      <c r="I389" s="74"/>
      <c r="J389" s="74"/>
      <c r="K389" s="74"/>
    </row>
    <row r="390" spans="2:11">
      <c r="B390" s="74"/>
      <c r="C390" s="74"/>
      <c r="D390" s="74"/>
      <c r="E390" s="74"/>
      <c r="F390" s="74"/>
      <c r="G390" s="74"/>
      <c r="H390" s="74"/>
      <c r="I390" s="74"/>
      <c r="J390" s="74"/>
      <c r="K390" s="74"/>
    </row>
    <row r="391" spans="2:11">
      <c r="B391" s="74"/>
      <c r="C391" s="74"/>
      <c r="D391" s="74"/>
      <c r="E391" s="74"/>
      <c r="F391" s="74"/>
      <c r="G391" s="74"/>
      <c r="H391" s="74"/>
      <c r="I391" s="74"/>
      <c r="J391" s="74"/>
      <c r="K391" s="74"/>
    </row>
    <row r="392" spans="2:11">
      <c r="B392" s="74"/>
      <c r="C392" s="74"/>
      <c r="D392" s="74"/>
      <c r="E392" s="74"/>
      <c r="F392" s="74"/>
      <c r="G392" s="74"/>
      <c r="H392" s="74"/>
      <c r="I392" s="74"/>
      <c r="J392" s="74"/>
      <c r="K392" s="74"/>
    </row>
    <row r="393" spans="2:11">
      <c r="B393" s="74"/>
      <c r="C393" s="74"/>
      <c r="D393" s="74"/>
      <c r="E393" s="74"/>
      <c r="F393" s="74"/>
      <c r="G393" s="74"/>
      <c r="H393" s="74"/>
      <c r="I393" s="74"/>
      <c r="J393" s="74"/>
      <c r="K393" s="74"/>
    </row>
    <row r="394" spans="2:11">
      <c r="B394" s="74"/>
      <c r="C394" s="74"/>
      <c r="D394" s="74"/>
      <c r="E394" s="74"/>
      <c r="F394" s="74"/>
      <c r="G394" s="74"/>
      <c r="H394" s="74"/>
      <c r="I394" s="74"/>
      <c r="J394" s="74"/>
      <c r="K394" s="74"/>
    </row>
    <row r="395" spans="2:11">
      <c r="B395" s="74"/>
      <c r="C395" s="74"/>
      <c r="D395" s="74"/>
      <c r="E395" s="74"/>
      <c r="F395" s="74"/>
      <c r="G395" s="74"/>
      <c r="H395" s="74"/>
      <c r="I395" s="74"/>
      <c r="J395" s="74"/>
      <c r="K395" s="74"/>
    </row>
    <row r="396" spans="2:11">
      <c r="B396" s="74"/>
      <c r="C396" s="74"/>
      <c r="D396" s="74"/>
      <c r="E396" s="74"/>
      <c r="F396" s="74"/>
      <c r="G396" s="74"/>
      <c r="H396" s="74"/>
      <c r="I396" s="74"/>
      <c r="J396" s="74"/>
      <c r="K396" s="74"/>
    </row>
    <row r="397" spans="2:11">
      <c r="B397" s="74"/>
      <c r="C397" s="74"/>
      <c r="D397" s="74"/>
      <c r="E397" s="74"/>
      <c r="F397" s="74"/>
      <c r="G397" s="74"/>
      <c r="H397" s="74"/>
      <c r="I397" s="74"/>
      <c r="J397" s="74"/>
      <c r="K397" s="74"/>
    </row>
    <row r="398" spans="2:11">
      <c r="B398" s="74"/>
      <c r="C398" s="74"/>
      <c r="D398" s="74"/>
      <c r="E398" s="74"/>
      <c r="F398" s="74"/>
      <c r="G398" s="74"/>
      <c r="H398" s="74"/>
      <c r="I398" s="74"/>
      <c r="J398" s="74"/>
      <c r="K398" s="74"/>
    </row>
    <row r="399" spans="2:11">
      <c r="B399" s="74"/>
      <c r="C399" s="74"/>
      <c r="D399" s="74"/>
      <c r="E399" s="74"/>
      <c r="F399" s="74"/>
      <c r="G399" s="74"/>
      <c r="H399" s="74"/>
      <c r="I399" s="74"/>
      <c r="J399" s="74"/>
      <c r="K399" s="74"/>
    </row>
    <row r="400" spans="2:11">
      <c r="B400" s="74"/>
      <c r="C400" s="74"/>
      <c r="D400" s="74"/>
      <c r="E400" s="74"/>
      <c r="F400" s="74"/>
      <c r="G400" s="74"/>
      <c r="H400" s="74"/>
      <c r="I400" s="74"/>
      <c r="J400" s="74"/>
      <c r="K400" s="74"/>
    </row>
    <row r="401" spans="2:11">
      <c r="B401" s="74"/>
      <c r="C401" s="74"/>
      <c r="D401" s="74"/>
      <c r="E401" s="74"/>
      <c r="F401" s="74"/>
      <c r="G401" s="74"/>
      <c r="H401" s="74"/>
      <c r="I401" s="74"/>
      <c r="J401" s="74"/>
      <c r="K401" s="74"/>
    </row>
    <row r="402" spans="2:11">
      <c r="B402" s="74"/>
      <c r="C402" s="74"/>
      <c r="D402" s="74"/>
      <c r="E402" s="74"/>
      <c r="F402" s="74"/>
      <c r="G402" s="74"/>
      <c r="H402" s="74"/>
      <c r="I402" s="74"/>
      <c r="J402" s="74"/>
      <c r="K402" s="74"/>
    </row>
    <row r="403" spans="2:11">
      <c r="B403" s="74"/>
      <c r="C403" s="74"/>
      <c r="D403" s="74"/>
      <c r="E403" s="74"/>
      <c r="F403" s="74"/>
      <c r="G403" s="74"/>
      <c r="H403" s="74"/>
      <c r="I403" s="74"/>
      <c r="J403" s="74"/>
      <c r="K403" s="74"/>
    </row>
    <row r="404" spans="2:11">
      <c r="B404" s="74"/>
      <c r="C404" s="74"/>
      <c r="D404" s="74"/>
      <c r="E404" s="74"/>
      <c r="F404" s="74"/>
      <c r="G404" s="74"/>
      <c r="H404" s="74"/>
      <c r="I404" s="74"/>
      <c r="J404" s="74"/>
      <c r="K404" s="74"/>
    </row>
    <row r="405" spans="2:11">
      <c r="B405" s="74"/>
      <c r="C405" s="74"/>
      <c r="D405" s="74"/>
      <c r="E405" s="74"/>
      <c r="F405" s="74"/>
      <c r="G405" s="74"/>
      <c r="H405" s="74"/>
      <c r="I405" s="74"/>
      <c r="J405" s="74"/>
      <c r="K405" s="74"/>
    </row>
    <row r="406" spans="2:11">
      <c r="B406" s="74"/>
      <c r="C406" s="74"/>
      <c r="D406" s="74"/>
      <c r="E406" s="74"/>
      <c r="F406" s="74"/>
      <c r="G406" s="74"/>
      <c r="H406" s="74"/>
      <c r="I406" s="74"/>
      <c r="J406" s="74"/>
      <c r="K406" s="74"/>
    </row>
    <row r="407" spans="2:11">
      <c r="B407" s="74"/>
      <c r="C407" s="74"/>
      <c r="D407" s="74"/>
      <c r="E407" s="74"/>
      <c r="F407" s="74"/>
      <c r="G407" s="74"/>
      <c r="H407" s="74"/>
      <c r="I407" s="74"/>
      <c r="J407" s="74"/>
      <c r="K407" s="74"/>
    </row>
    <row r="408" spans="2:11">
      <c r="B408" s="74"/>
      <c r="C408" s="74"/>
      <c r="D408" s="74"/>
      <c r="E408" s="74"/>
      <c r="F408" s="74"/>
      <c r="G408" s="74"/>
      <c r="H408" s="74"/>
      <c r="I408" s="74"/>
      <c r="J408" s="74"/>
      <c r="K408" s="74"/>
    </row>
    <row r="409" spans="2:11">
      <c r="B409" s="74"/>
      <c r="C409" s="74"/>
      <c r="D409" s="74"/>
      <c r="E409" s="74"/>
      <c r="F409" s="74"/>
      <c r="G409" s="74"/>
      <c r="H409" s="74"/>
      <c r="I409" s="74"/>
      <c r="J409" s="74"/>
      <c r="K409" s="74"/>
    </row>
    <row r="410" spans="2:11">
      <c r="B410" s="74"/>
      <c r="C410" s="74"/>
      <c r="D410" s="74"/>
      <c r="E410" s="74"/>
      <c r="F410" s="74"/>
      <c r="G410" s="74"/>
      <c r="H410" s="74"/>
      <c r="I410" s="74"/>
      <c r="J410" s="74"/>
      <c r="K410" s="74"/>
    </row>
    <row r="411" spans="2:11">
      <c r="B411" s="74"/>
      <c r="C411" s="74"/>
      <c r="D411" s="74"/>
      <c r="E411" s="74"/>
      <c r="F411" s="74"/>
      <c r="G411" s="74"/>
      <c r="H411" s="74"/>
      <c r="I411" s="74"/>
      <c r="J411" s="74"/>
      <c r="K411" s="74"/>
    </row>
    <row r="412" spans="2:11">
      <c r="B412" s="74"/>
      <c r="C412" s="74"/>
      <c r="D412" s="74"/>
      <c r="E412" s="74"/>
      <c r="F412" s="74"/>
      <c r="G412" s="74"/>
      <c r="H412" s="74"/>
      <c r="I412" s="74"/>
      <c r="J412" s="74"/>
      <c r="K412" s="74"/>
    </row>
    <row r="413" spans="2:11">
      <c r="B413" s="74"/>
      <c r="C413" s="74"/>
      <c r="D413" s="74"/>
      <c r="E413" s="74"/>
      <c r="F413" s="74"/>
      <c r="G413" s="74"/>
      <c r="H413" s="74"/>
      <c r="I413" s="74"/>
      <c r="J413" s="74"/>
      <c r="K413" s="74"/>
    </row>
    <row r="414" spans="2:11">
      <c r="B414" s="74"/>
      <c r="C414" s="74"/>
      <c r="D414" s="74"/>
      <c r="E414" s="74"/>
      <c r="F414" s="74"/>
      <c r="G414" s="74"/>
      <c r="H414" s="74"/>
      <c r="I414" s="74"/>
      <c r="J414" s="74"/>
      <c r="K414" s="74"/>
    </row>
    <row r="415" spans="2:11">
      <c r="B415" s="74"/>
      <c r="C415" s="74"/>
      <c r="D415" s="74"/>
      <c r="E415" s="74"/>
      <c r="F415" s="74"/>
      <c r="G415" s="74"/>
      <c r="H415" s="74"/>
      <c r="I415" s="74"/>
      <c r="J415" s="74"/>
      <c r="K415" s="74"/>
    </row>
    <row r="416" spans="2:11">
      <c r="B416" s="74"/>
      <c r="C416" s="74"/>
      <c r="D416" s="74"/>
      <c r="E416" s="74"/>
      <c r="F416" s="74"/>
      <c r="G416" s="74"/>
      <c r="H416" s="74"/>
      <c r="I416" s="74"/>
      <c r="J416" s="74"/>
      <c r="K416" s="74"/>
    </row>
    <row r="417" spans="2:11">
      <c r="B417" s="74"/>
      <c r="C417" s="74"/>
      <c r="D417" s="74"/>
      <c r="E417" s="74"/>
      <c r="F417" s="74"/>
      <c r="G417" s="74"/>
      <c r="H417" s="74"/>
      <c r="I417" s="74"/>
      <c r="J417" s="74"/>
      <c r="K417" s="74"/>
    </row>
    <row r="418" spans="2:11">
      <c r="B418" s="74"/>
      <c r="C418" s="74"/>
      <c r="D418" s="74"/>
      <c r="E418" s="74"/>
      <c r="F418" s="74"/>
      <c r="G418" s="74"/>
      <c r="H418" s="74"/>
      <c r="I418" s="74"/>
      <c r="J418" s="74"/>
      <c r="K418" s="74"/>
    </row>
    <row r="419" spans="2:11">
      <c r="B419" s="74"/>
      <c r="C419" s="74"/>
      <c r="D419" s="74"/>
      <c r="E419" s="74"/>
      <c r="F419" s="74"/>
      <c r="G419" s="74"/>
      <c r="H419" s="74"/>
      <c r="I419" s="74"/>
      <c r="J419" s="74"/>
      <c r="K419" s="74"/>
    </row>
    <row r="420" spans="2:11">
      <c r="B420" s="74"/>
      <c r="C420" s="74"/>
      <c r="D420" s="74"/>
      <c r="E420" s="74"/>
      <c r="F420" s="74"/>
      <c r="G420" s="74"/>
      <c r="H420" s="74"/>
      <c r="I420" s="74"/>
      <c r="J420" s="74"/>
      <c r="K420" s="74"/>
    </row>
    <row r="421" spans="2:11">
      <c r="B421" s="74"/>
      <c r="C421" s="74"/>
      <c r="D421" s="74"/>
      <c r="E421" s="74"/>
      <c r="F421" s="74"/>
      <c r="G421" s="74"/>
      <c r="H421" s="74"/>
      <c r="I421" s="74"/>
      <c r="J421" s="74"/>
      <c r="K421" s="74"/>
    </row>
    <row r="422" spans="2:11">
      <c r="B422" s="74"/>
      <c r="C422" s="74"/>
      <c r="D422" s="74"/>
      <c r="E422" s="74"/>
      <c r="F422" s="74"/>
      <c r="G422" s="74"/>
      <c r="H422" s="74"/>
      <c r="I422" s="74"/>
      <c r="J422" s="74"/>
      <c r="K422" s="74"/>
    </row>
    <row r="423" spans="2:11">
      <c r="B423" s="74"/>
      <c r="C423" s="74"/>
      <c r="D423" s="74"/>
      <c r="E423" s="74"/>
      <c r="F423" s="74"/>
      <c r="G423" s="74"/>
      <c r="H423" s="74"/>
      <c r="I423" s="74"/>
      <c r="J423" s="74"/>
      <c r="K423" s="74"/>
    </row>
    <row r="424" spans="2:11">
      <c r="B424" s="74"/>
      <c r="C424" s="74"/>
      <c r="D424" s="74"/>
      <c r="E424" s="74"/>
      <c r="F424" s="74"/>
      <c r="G424" s="74"/>
      <c r="H424" s="74"/>
      <c r="I424" s="74"/>
      <c r="J424" s="74"/>
      <c r="K424" s="74"/>
    </row>
    <row r="425" spans="2:11">
      <c r="B425" s="74"/>
      <c r="C425" s="74"/>
      <c r="D425" s="74"/>
      <c r="E425" s="74"/>
      <c r="F425" s="74"/>
      <c r="G425" s="74"/>
      <c r="H425" s="74"/>
      <c r="I425" s="74"/>
      <c r="J425" s="74"/>
      <c r="K425" s="74"/>
    </row>
    <row r="426" spans="2:11">
      <c r="B426" s="74"/>
      <c r="C426" s="74"/>
      <c r="D426" s="74"/>
      <c r="E426" s="74"/>
      <c r="F426" s="74"/>
      <c r="G426" s="74"/>
      <c r="H426" s="74"/>
      <c r="I426" s="74"/>
      <c r="J426" s="74"/>
      <c r="K426" s="74"/>
    </row>
    <row r="427" spans="2:11">
      <c r="B427" s="74"/>
      <c r="C427" s="74"/>
      <c r="D427" s="74"/>
      <c r="E427" s="74"/>
      <c r="F427" s="74"/>
      <c r="G427" s="74"/>
      <c r="H427" s="74"/>
      <c r="I427" s="74"/>
      <c r="J427" s="74"/>
      <c r="K427" s="74"/>
    </row>
    <row r="428" spans="2:11">
      <c r="B428" s="74"/>
      <c r="C428" s="74"/>
      <c r="D428" s="74"/>
      <c r="E428" s="74"/>
      <c r="F428" s="74"/>
      <c r="G428" s="74"/>
      <c r="H428" s="74"/>
      <c r="I428" s="74"/>
      <c r="J428" s="74"/>
      <c r="K428" s="74"/>
    </row>
    <row r="429" spans="2:11">
      <c r="B429" s="74"/>
      <c r="C429" s="74"/>
      <c r="D429" s="74"/>
      <c r="E429" s="74"/>
      <c r="F429" s="74"/>
      <c r="G429" s="74"/>
      <c r="H429" s="74"/>
      <c r="I429" s="74"/>
      <c r="J429" s="74"/>
      <c r="K429" s="74"/>
    </row>
    <row r="430" spans="2:11">
      <c r="B430" s="74"/>
      <c r="C430" s="74"/>
      <c r="D430" s="74"/>
      <c r="E430" s="74"/>
      <c r="F430" s="74"/>
      <c r="G430" s="74"/>
      <c r="H430" s="74"/>
      <c r="I430" s="74"/>
      <c r="J430" s="74"/>
      <c r="K430" s="74"/>
    </row>
    <row r="431" spans="2:11">
      <c r="B431" s="74"/>
      <c r="C431" s="74"/>
      <c r="D431" s="74"/>
      <c r="E431" s="74"/>
      <c r="F431" s="74"/>
      <c r="G431" s="74"/>
      <c r="H431" s="74"/>
      <c r="I431" s="74"/>
      <c r="J431" s="74"/>
      <c r="K431" s="74"/>
    </row>
    <row r="432" spans="2:11">
      <c r="B432" s="74"/>
      <c r="C432" s="74"/>
      <c r="D432" s="74"/>
      <c r="E432" s="74"/>
      <c r="F432" s="74"/>
      <c r="G432" s="74"/>
      <c r="H432" s="74"/>
      <c r="I432" s="74"/>
      <c r="J432" s="74"/>
      <c r="K432" s="74"/>
    </row>
    <row r="433" spans="2:11">
      <c r="B433" s="74"/>
      <c r="C433" s="74"/>
      <c r="D433" s="74"/>
      <c r="E433" s="74"/>
      <c r="F433" s="74"/>
      <c r="G433" s="74"/>
      <c r="H433" s="74"/>
      <c r="I433" s="74"/>
      <c r="J433" s="74"/>
      <c r="K433" s="74"/>
    </row>
    <row r="434" spans="2:11">
      <c r="B434" s="74"/>
      <c r="C434" s="74"/>
      <c r="D434" s="74"/>
      <c r="E434" s="74"/>
      <c r="F434" s="74"/>
      <c r="G434" s="74"/>
      <c r="H434" s="74"/>
      <c r="I434" s="74"/>
      <c r="J434" s="74"/>
      <c r="K434" s="74"/>
    </row>
    <row r="435" spans="2:11">
      <c r="B435" s="74"/>
      <c r="C435" s="74"/>
      <c r="D435" s="74"/>
      <c r="E435" s="74"/>
      <c r="F435" s="74"/>
      <c r="G435" s="74"/>
      <c r="H435" s="74"/>
      <c r="I435" s="74"/>
      <c r="J435" s="74"/>
      <c r="K435" s="74"/>
    </row>
    <row r="436" spans="2:11">
      <c r="B436" s="74"/>
      <c r="C436" s="74"/>
      <c r="D436" s="74"/>
      <c r="E436" s="74"/>
      <c r="F436" s="74"/>
      <c r="G436" s="74"/>
      <c r="H436" s="74"/>
      <c r="I436" s="74"/>
      <c r="J436" s="74"/>
      <c r="K436" s="74"/>
    </row>
    <row r="437" spans="2:11">
      <c r="B437" s="74"/>
      <c r="C437" s="74"/>
      <c r="D437" s="74"/>
      <c r="E437" s="74"/>
      <c r="F437" s="74"/>
      <c r="G437" s="74"/>
      <c r="H437" s="74"/>
      <c r="I437" s="74"/>
      <c r="J437" s="74"/>
      <c r="K437" s="74"/>
    </row>
    <row r="438" spans="2:11">
      <c r="B438" s="74"/>
      <c r="C438" s="74"/>
      <c r="D438" s="74"/>
      <c r="E438" s="74"/>
      <c r="F438" s="74"/>
      <c r="G438" s="74"/>
      <c r="H438" s="74"/>
      <c r="I438" s="74"/>
      <c r="J438" s="74"/>
      <c r="K438" s="74"/>
    </row>
    <row r="439" spans="2:11">
      <c r="B439" s="74"/>
      <c r="C439" s="74"/>
      <c r="D439" s="74"/>
      <c r="E439" s="74"/>
      <c r="F439" s="74"/>
      <c r="G439" s="74"/>
      <c r="H439" s="74"/>
      <c r="I439" s="74"/>
      <c r="J439" s="74"/>
      <c r="K439" s="74"/>
    </row>
    <row r="440" spans="2:11">
      <c r="B440" s="74"/>
      <c r="C440" s="74"/>
      <c r="D440" s="74"/>
      <c r="E440" s="74"/>
      <c r="F440" s="74"/>
      <c r="G440" s="74"/>
      <c r="H440" s="74"/>
      <c r="I440" s="74"/>
      <c r="J440" s="74"/>
      <c r="K440" s="74"/>
    </row>
    <row r="441" spans="2:11">
      <c r="B441" s="74"/>
      <c r="C441" s="74"/>
      <c r="D441" s="74"/>
      <c r="E441" s="74"/>
      <c r="F441" s="74"/>
      <c r="G441" s="74"/>
      <c r="H441" s="74"/>
      <c r="I441" s="74"/>
      <c r="J441" s="74"/>
      <c r="K441" s="74"/>
    </row>
    <row r="442" spans="2:11">
      <c r="B442" s="74"/>
      <c r="C442" s="74"/>
      <c r="D442" s="74"/>
      <c r="E442" s="74"/>
      <c r="F442" s="74"/>
      <c r="G442" s="74"/>
      <c r="H442" s="74"/>
      <c r="I442" s="74"/>
      <c r="J442" s="74"/>
      <c r="K442" s="74"/>
    </row>
    <row r="443" spans="2:11">
      <c r="B443" s="74"/>
      <c r="C443" s="74"/>
      <c r="D443" s="74"/>
      <c r="E443" s="74"/>
      <c r="F443" s="74"/>
      <c r="G443" s="74"/>
      <c r="H443" s="74"/>
      <c r="I443" s="74"/>
      <c r="J443" s="74"/>
      <c r="K443" s="74"/>
    </row>
    <row r="444" spans="2:11">
      <c r="B444" s="74"/>
      <c r="C444" s="74"/>
      <c r="D444" s="74"/>
      <c r="E444" s="74"/>
      <c r="F444" s="74"/>
      <c r="G444" s="74"/>
      <c r="H444" s="74"/>
      <c r="I444" s="74"/>
      <c r="J444" s="74"/>
      <c r="K444" s="74"/>
    </row>
    <row r="445" spans="2:11">
      <c r="B445" s="74"/>
      <c r="C445" s="74"/>
      <c r="D445" s="74"/>
      <c r="E445" s="74"/>
      <c r="F445" s="74"/>
      <c r="G445" s="74"/>
      <c r="H445" s="74"/>
      <c r="I445" s="74"/>
      <c r="J445" s="74"/>
      <c r="K445" s="74"/>
    </row>
    <row r="446" spans="2:11">
      <c r="B446" s="74"/>
      <c r="C446" s="74"/>
      <c r="D446" s="74"/>
      <c r="E446" s="74"/>
      <c r="F446" s="74"/>
      <c r="G446" s="74"/>
      <c r="H446" s="74"/>
      <c r="I446" s="74"/>
      <c r="J446" s="74"/>
      <c r="K446" s="74"/>
    </row>
    <row r="447" spans="2:11">
      <c r="B447" s="74"/>
      <c r="C447" s="74"/>
      <c r="D447" s="74"/>
      <c r="E447" s="74"/>
      <c r="F447" s="74"/>
      <c r="G447" s="74"/>
      <c r="H447" s="74"/>
      <c r="I447" s="74"/>
      <c r="J447" s="74"/>
      <c r="K447" s="74"/>
    </row>
    <row r="448" spans="2:11">
      <c r="B448" s="74"/>
      <c r="C448" s="74"/>
      <c r="D448" s="74"/>
      <c r="E448" s="74"/>
      <c r="F448" s="74"/>
      <c r="G448" s="74"/>
      <c r="H448" s="74"/>
      <c r="I448" s="74"/>
      <c r="J448" s="74"/>
      <c r="K448" s="74"/>
    </row>
    <row r="449" spans="2:11">
      <c r="B449" s="74"/>
      <c r="C449" s="74"/>
      <c r="D449" s="74"/>
      <c r="E449" s="74"/>
      <c r="F449" s="74"/>
      <c r="G449" s="74"/>
      <c r="H449" s="74"/>
      <c r="I449" s="74"/>
      <c r="J449" s="74"/>
      <c r="K449" s="74"/>
    </row>
    <row r="450" spans="2:11">
      <c r="B450" s="74"/>
      <c r="C450" s="74"/>
      <c r="D450" s="74"/>
      <c r="E450" s="74"/>
      <c r="F450" s="74"/>
      <c r="G450" s="74"/>
      <c r="H450" s="74"/>
      <c r="I450" s="74"/>
      <c r="J450" s="74"/>
      <c r="K450" s="74"/>
    </row>
    <row r="451" spans="2:11">
      <c r="B451" s="74"/>
      <c r="C451" s="74"/>
      <c r="D451" s="74"/>
      <c r="E451" s="74"/>
      <c r="F451" s="74"/>
      <c r="G451" s="74"/>
      <c r="H451" s="74"/>
      <c r="I451" s="74"/>
      <c r="J451" s="74"/>
      <c r="K451" s="74"/>
    </row>
    <row r="452" spans="2:11">
      <c r="B452" s="74"/>
      <c r="C452" s="74"/>
      <c r="D452" s="74"/>
      <c r="E452" s="74"/>
      <c r="F452" s="74"/>
      <c r="G452" s="74"/>
      <c r="H452" s="74"/>
      <c r="I452" s="74"/>
      <c r="J452" s="74"/>
      <c r="K452" s="74"/>
    </row>
    <row r="453" spans="2:11">
      <c r="B453" s="74"/>
      <c r="C453" s="74"/>
      <c r="D453" s="74"/>
      <c r="E453" s="74"/>
      <c r="F453" s="74"/>
      <c r="G453" s="74"/>
      <c r="H453" s="74"/>
      <c r="I453" s="74"/>
      <c r="J453" s="74"/>
      <c r="K453" s="74"/>
    </row>
    <row r="454" spans="2:11">
      <c r="B454" s="74"/>
      <c r="C454" s="74"/>
      <c r="D454" s="74"/>
      <c r="E454" s="74"/>
      <c r="F454" s="74"/>
      <c r="G454" s="74"/>
      <c r="H454" s="74"/>
      <c r="I454" s="74"/>
      <c r="J454" s="74"/>
      <c r="K454" s="74"/>
    </row>
    <row r="455" spans="2:11">
      <c r="B455" s="74"/>
      <c r="C455" s="74"/>
      <c r="D455" s="74"/>
      <c r="E455" s="74"/>
      <c r="F455" s="74"/>
      <c r="G455" s="74"/>
      <c r="H455" s="74"/>
      <c r="I455" s="74"/>
      <c r="J455" s="74"/>
      <c r="K455" s="74"/>
    </row>
    <row r="456" spans="2:11">
      <c r="B456" s="74"/>
      <c r="C456" s="74"/>
      <c r="D456" s="74"/>
      <c r="E456" s="74"/>
      <c r="F456" s="74"/>
      <c r="G456" s="74"/>
      <c r="H456" s="74"/>
      <c r="I456" s="74"/>
      <c r="J456" s="74"/>
      <c r="K456" s="74"/>
    </row>
    <row r="457" spans="2:11">
      <c r="B457" s="74"/>
      <c r="C457" s="74"/>
      <c r="D457" s="74"/>
      <c r="E457" s="74"/>
      <c r="F457" s="74"/>
      <c r="G457" s="74"/>
      <c r="H457" s="74"/>
      <c r="I457" s="74"/>
      <c r="J457" s="74"/>
      <c r="K457" s="74"/>
    </row>
    <row r="458" spans="2:11">
      <c r="B458" s="74"/>
      <c r="C458" s="74"/>
      <c r="D458" s="74"/>
      <c r="E458" s="74"/>
      <c r="F458" s="74"/>
      <c r="G458" s="74"/>
      <c r="H458" s="74"/>
      <c r="I458" s="74"/>
      <c r="J458" s="74"/>
      <c r="K458" s="74"/>
    </row>
    <row r="459" spans="2:11">
      <c r="B459" s="74"/>
      <c r="C459" s="74"/>
      <c r="D459" s="74"/>
      <c r="E459" s="74"/>
      <c r="F459" s="74"/>
      <c r="G459" s="74"/>
      <c r="H459" s="74"/>
      <c r="I459" s="74"/>
      <c r="J459" s="74"/>
      <c r="K459" s="74"/>
    </row>
    <row r="460" spans="2:11">
      <c r="B460" s="74"/>
      <c r="C460" s="74"/>
      <c r="D460" s="74"/>
      <c r="E460" s="74"/>
      <c r="F460" s="74"/>
      <c r="G460" s="74"/>
      <c r="H460" s="74"/>
      <c r="I460" s="74"/>
      <c r="J460" s="74"/>
      <c r="K460" s="74"/>
    </row>
    <row r="461" spans="2:11">
      <c r="B461" s="74"/>
      <c r="C461" s="74"/>
      <c r="D461" s="74"/>
      <c r="E461" s="74"/>
      <c r="F461" s="74"/>
      <c r="G461" s="74"/>
      <c r="H461" s="74"/>
      <c r="I461" s="74"/>
      <c r="J461" s="74"/>
      <c r="K461" s="74"/>
    </row>
    <row r="462" spans="2:11">
      <c r="B462" s="74"/>
      <c r="C462" s="74"/>
      <c r="D462" s="74"/>
      <c r="E462" s="74"/>
      <c r="F462" s="74"/>
      <c r="G462" s="74"/>
      <c r="H462" s="74"/>
      <c r="I462" s="74"/>
      <c r="J462" s="74"/>
      <c r="K462" s="74"/>
    </row>
    <row r="463" spans="2:11">
      <c r="B463" s="74"/>
      <c r="C463" s="74"/>
      <c r="D463" s="74"/>
      <c r="E463" s="74"/>
      <c r="F463" s="74"/>
      <c r="G463" s="74"/>
      <c r="H463" s="74"/>
      <c r="I463" s="74"/>
      <c r="J463" s="74"/>
      <c r="K463" s="74"/>
    </row>
    <row r="464" spans="2:11">
      <c r="B464" s="74"/>
      <c r="C464" s="74"/>
      <c r="D464" s="74"/>
      <c r="E464" s="74"/>
      <c r="F464" s="74"/>
      <c r="G464" s="74"/>
      <c r="H464" s="74"/>
      <c r="I464" s="74"/>
      <c r="J464" s="74"/>
      <c r="K464" s="74"/>
    </row>
    <row r="465" spans="2:11">
      <c r="B465" s="74"/>
      <c r="C465" s="74"/>
      <c r="D465" s="74"/>
      <c r="E465" s="74"/>
      <c r="F465" s="74"/>
      <c r="G465" s="74"/>
      <c r="H465" s="74"/>
      <c r="I465" s="74"/>
      <c r="J465" s="74"/>
      <c r="K465" s="74"/>
    </row>
    <row r="466" spans="2:11">
      <c r="B466" s="74"/>
      <c r="C466" s="74"/>
      <c r="D466" s="74"/>
      <c r="E466" s="74"/>
      <c r="F466" s="74"/>
      <c r="G466" s="74"/>
      <c r="H466" s="74"/>
      <c r="I466" s="74"/>
      <c r="J466" s="74"/>
      <c r="K466" s="74"/>
    </row>
    <row r="467" spans="2:11">
      <c r="B467" s="74"/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2:11">
      <c r="B468" s="74"/>
      <c r="C468" s="74"/>
      <c r="D468" s="74"/>
      <c r="E468" s="74"/>
      <c r="F468" s="74"/>
      <c r="G468" s="74"/>
      <c r="H468" s="74"/>
      <c r="I468" s="74"/>
      <c r="J468" s="74"/>
      <c r="K468" s="74"/>
    </row>
    <row r="469" spans="2:11">
      <c r="B469" s="74"/>
      <c r="C469" s="74"/>
      <c r="D469" s="74"/>
      <c r="E469" s="74"/>
      <c r="F469" s="74"/>
      <c r="G469" s="74"/>
      <c r="H469" s="74"/>
      <c r="I469" s="74"/>
      <c r="J469" s="74"/>
      <c r="K469" s="74"/>
    </row>
    <row r="470" spans="2:11">
      <c r="B470" s="74"/>
      <c r="C470" s="74"/>
      <c r="D470" s="74"/>
      <c r="E470" s="74"/>
      <c r="F470" s="74"/>
      <c r="G470" s="74"/>
      <c r="H470" s="74"/>
      <c r="I470" s="74"/>
      <c r="J470" s="74"/>
      <c r="K470" s="74"/>
    </row>
    <row r="471" spans="2:11">
      <c r="B471" s="74"/>
      <c r="C471" s="74"/>
      <c r="D471" s="74"/>
      <c r="E471" s="74"/>
      <c r="F471" s="74"/>
      <c r="G471" s="74"/>
      <c r="H471" s="74"/>
      <c r="I471" s="74"/>
      <c r="J471" s="74"/>
      <c r="K471" s="74"/>
    </row>
    <row r="472" spans="2:11">
      <c r="B472" s="74"/>
      <c r="C472" s="74"/>
      <c r="D472" s="74"/>
      <c r="E472" s="74"/>
      <c r="F472" s="74"/>
      <c r="G472" s="74"/>
      <c r="H472" s="74"/>
      <c r="I472" s="74"/>
      <c r="J472" s="74"/>
      <c r="K472" s="74"/>
    </row>
    <row r="473" spans="2:11">
      <c r="B473" s="74"/>
      <c r="C473" s="74"/>
      <c r="D473" s="74"/>
      <c r="E473" s="74"/>
      <c r="F473" s="74"/>
      <c r="G473" s="74"/>
      <c r="H473" s="74"/>
      <c r="I473" s="74"/>
      <c r="J473" s="74"/>
      <c r="K473" s="74"/>
    </row>
    <row r="474" spans="2:11">
      <c r="B474" s="74"/>
      <c r="C474" s="74"/>
      <c r="D474" s="74"/>
      <c r="E474" s="74"/>
      <c r="F474" s="74"/>
      <c r="G474" s="74"/>
      <c r="H474" s="74"/>
      <c r="I474" s="74"/>
      <c r="J474" s="74"/>
      <c r="K474" s="74"/>
    </row>
    <row r="475" spans="2:11">
      <c r="B475" s="74"/>
      <c r="C475" s="74"/>
      <c r="D475" s="74"/>
      <c r="E475" s="74"/>
      <c r="F475" s="74"/>
      <c r="G475" s="74"/>
      <c r="H475" s="74"/>
      <c r="I475" s="74"/>
      <c r="J475" s="74"/>
      <c r="K475" s="74"/>
    </row>
    <row r="476" spans="2:11">
      <c r="B476" s="74"/>
      <c r="C476" s="74"/>
      <c r="D476" s="74"/>
      <c r="E476" s="74"/>
      <c r="F476" s="74"/>
      <c r="G476" s="74"/>
      <c r="H476" s="74"/>
      <c r="I476" s="74"/>
      <c r="J476" s="74"/>
      <c r="K476" s="74"/>
    </row>
    <row r="477" spans="2:11">
      <c r="B477" s="74"/>
      <c r="C477" s="74"/>
      <c r="D477" s="74"/>
      <c r="E477" s="74"/>
      <c r="F477" s="74"/>
      <c r="G477" s="74"/>
      <c r="H477" s="74"/>
      <c r="I477" s="74"/>
      <c r="J477" s="74"/>
      <c r="K477" s="74"/>
    </row>
    <row r="478" spans="2:11">
      <c r="B478" s="74"/>
      <c r="C478" s="74"/>
      <c r="D478" s="74"/>
      <c r="E478" s="74"/>
      <c r="F478" s="74"/>
      <c r="G478" s="74"/>
      <c r="H478" s="74"/>
      <c r="I478" s="74"/>
      <c r="J478" s="74"/>
      <c r="K478" s="74"/>
    </row>
    <row r="479" spans="2:11">
      <c r="B479" s="74"/>
      <c r="C479" s="74"/>
      <c r="D479" s="74"/>
      <c r="E479" s="74"/>
      <c r="F479" s="74"/>
      <c r="G479" s="74"/>
      <c r="H479" s="74"/>
      <c r="I479" s="74"/>
      <c r="J479" s="74"/>
      <c r="K479" s="74"/>
    </row>
    <row r="480" spans="2:11">
      <c r="B480" s="74"/>
      <c r="C480" s="74"/>
      <c r="D480" s="74"/>
      <c r="E480" s="74"/>
      <c r="F480" s="74"/>
      <c r="G480" s="74"/>
      <c r="H480" s="74"/>
      <c r="I480" s="74"/>
      <c r="J480" s="74"/>
      <c r="K480" s="74"/>
    </row>
    <row r="481" spans="2:11">
      <c r="B481" s="74"/>
      <c r="C481" s="74"/>
      <c r="D481" s="74"/>
      <c r="E481" s="74"/>
      <c r="F481" s="74"/>
      <c r="G481" s="74"/>
      <c r="H481" s="74"/>
      <c r="I481" s="74"/>
      <c r="J481" s="74"/>
      <c r="K481" s="74"/>
    </row>
    <row r="482" spans="2:11">
      <c r="B482" s="74"/>
      <c r="C482" s="74"/>
      <c r="D482" s="74"/>
      <c r="E482" s="74"/>
      <c r="F482" s="74"/>
      <c r="G482" s="74"/>
      <c r="H482" s="74"/>
      <c r="I482" s="74"/>
      <c r="J482" s="74"/>
      <c r="K482" s="74"/>
    </row>
    <row r="483" spans="2:11">
      <c r="B483" s="74"/>
      <c r="C483" s="74"/>
      <c r="D483" s="74"/>
      <c r="E483" s="74"/>
      <c r="F483" s="74"/>
      <c r="G483" s="74"/>
      <c r="H483" s="74"/>
      <c r="I483" s="74"/>
      <c r="J483" s="74"/>
      <c r="K483" s="74"/>
    </row>
    <row r="484" spans="2:11">
      <c r="B484" s="74"/>
      <c r="C484" s="74"/>
      <c r="D484" s="74"/>
      <c r="E484" s="74"/>
      <c r="F484" s="74"/>
      <c r="G484" s="74"/>
      <c r="H484" s="74"/>
      <c r="I484" s="74"/>
      <c r="J484" s="74"/>
      <c r="K484" s="74"/>
    </row>
    <row r="485" spans="2:11">
      <c r="B485" s="74"/>
      <c r="C485" s="74"/>
      <c r="D485" s="74"/>
      <c r="E485" s="74"/>
      <c r="F485" s="74"/>
      <c r="G485" s="74"/>
      <c r="H485" s="74"/>
      <c r="I485" s="74"/>
      <c r="J485" s="74"/>
      <c r="K485" s="74"/>
    </row>
    <row r="486" spans="2:11">
      <c r="B486" s="74"/>
      <c r="C486" s="74"/>
      <c r="D486" s="74"/>
      <c r="E486" s="74"/>
      <c r="F486" s="74"/>
      <c r="G486" s="74"/>
      <c r="H486" s="74"/>
      <c r="I486" s="74"/>
      <c r="J486" s="74"/>
      <c r="K486" s="74"/>
    </row>
    <row r="487" spans="2:11">
      <c r="B487" s="74"/>
      <c r="C487" s="74"/>
      <c r="D487" s="74"/>
      <c r="E487" s="74"/>
      <c r="F487" s="74"/>
      <c r="G487" s="74"/>
      <c r="H487" s="74"/>
      <c r="I487" s="74"/>
      <c r="J487" s="74"/>
      <c r="K487" s="74"/>
    </row>
    <row r="488" spans="2:11">
      <c r="B488" s="74"/>
      <c r="C488" s="74"/>
      <c r="D488" s="74"/>
      <c r="E488" s="74"/>
      <c r="F488" s="74"/>
      <c r="G488" s="74"/>
      <c r="H488" s="74"/>
      <c r="I488" s="74"/>
      <c r="J488" s="74"/>
      <c r="K488" s="74"/>
    </row>
    <row r="489" spans="2:11">
      <c r="B489" s="74"/>
      <c r="C489" s="74"/>
      <c r="D489" s="74"/>
      <c r="E489" s="74"/>
      <c r="F489" s="74"/>
      <c r="G489" s="74"/>
      <c r="H489" s="74"/>
      <c r="I489" s="74"/>
      <c r="J489" s="74"/>
      <c r="K489" s="74"/>
    </row>
    <row r="490" spans="2:11">
      <c r="B490" s="74"/>
      <c r="C490" s="74"/>
      <c r="D490" s="74"/>
      <c r="E490" s="74"/>
      <c r="F490" s="74"/>
      <c r="G490" s="74"/>
      <c r="H490" s="74"/>
      <c r="I490" s="74"/>
      <c r="J490" s="74"/>
      <c r="K490" s="74"/>
    </row>
    <row r="491" spans="2:11">
      <c r="B491" s="74"/>
      <c r="C491" s="74"/>
      <c r="D491" s="74"/>
      <c r="E491" s="74"/>
      <c r="F491" s="74"/>
      <c r="G491" s="74"/>
      <c r="H491" s="74"/>
      <c r="I491" s="74"/>
      <c r="J491" s="74"/>
      <c r="K491" s="74"/>
    </row>
    <row r="492" spans="2:11">
      <c r="B492" s="74"/>
      <c r="C492" s="74"/>
      <c r="D492" s="74"/>
      <c r="E492" s="74"/>
      <c r="F492" s="74"/>
      <c r="G492" s="74"/>
      <c r="H492" s="74"/>
      <c r="I492" s="74"/>
      <c r="J492" s="74"/>
      <c r="K492" s="74"/>
    </row>
    <row r="493" spans="2:11">
      <c r="B493" s="74"/>
      <c r="C493" s="74"/>
      <c r="D493" s="74"/>
      <c r="E493" s="74"/>
      <c r="F493" s="74"/>
      <c r="G493" s="74"/>
      <c r="H493" s="74"/>
      <c r="I493" s="74"/>
      <c r="J493" s="74"/>
      <c r="K493" s="74"/>
    </row>
    <row r="494" spans="2:11">
      <c r="B494" s="74"/>
      <c r="C494" s="74"/>
      <c r="D494" s="74"/>
      <c r="E494" s="74"/>
      <c r="F494" s="74"/>
      <c r="G494" s="74"/>
      <c r="H494" s="74"/>
      <c r="I494" s="74"/>
      <c r="J494" s="74"/>
      <c r="K494" s="74"/>
    </row>
    <row r="495" spans="2:11">
      <c r="B495" s="74"/>
      <c r="C495" s="74"/>
      <c r="D495" s="74"/>
      <c r="E495" s="74"/>
      <c r="F495" s="74"/>
      <c r="G495" s="74"/>
      <c r="H495" s="74"/>
      <c r="I495" s="74"/>
      <c r="J495" s="74"/>
      <c r="K495" s="74"/>
    </row>
    <row r="496" spans="2:11">
      <c r="B496" s="74"/>
      <c r="C496" s="74"/>
      <c r="D496" s="74"/>
      <c r="E496" s="74"/>
      <c r="F496" s="74"/>
      <c r="G496" s="74"/>
      <c r="H496" s="74"/>
      <c r="I496" s="74"/>
      <c r="J496" s="74"/>
      <c r="K496" s="74"/>
    </row>
    <row r="497" spans="2:11">
      <c r="B497" s="74"/>
      <c r="C497" s="74"/>
      <c r="D497" s="74"/>
      <c r="E497" s="74"/>
      <c r="F497" s="74"/>
      <c r="G497" s="74"/>
      <c r="H497" s="74"/>
      <c r="I497" s="74"/>
      <c r="J497" s="74"/>
      <c r="K497" s="74"/>
    </row>
    <row r="498" spans="2:11">
      <c r="B498" s="74"/>
      <c r="C498" s="74"/>
      <c r="D498" s="74"/>
      <c r="E498" s="74"/>
      <c r="F498" s="74"/>
      <c r="G498" s="74"/>
      <c r="H498" s="74"/>
      <c r="I498" s="74"/>
      <c r="J498" s="74"/>
      <c r="K498" s="74"/>
    </row>
    <row r="499" spans="2:11">
      <c r="B499" s="74"/>
      <c r="C499" s="74"/>
      <c r="D499" s="74"/>
      <c r="E499" s="74"/>
      <c r="F499" s="74"/>
      <c r="G499" s="74"/>
      <c r="H499" s="74"/>
      <c r="I499" s="74"/>
      <c r="J499" s="74"/>
      <c r="K499" s="74"/>
    </row>
    <row r="500" spans="2:11">
      <c r="B500" s="74"/>
      <c r="C500" s="74"/>
      <c r="D500" s="74"/>
      <c r="E500" s="74"/>
      <c r="F500" s="74"/>
      <c r="G500" s="74"/>
      <c r="H500" s="74"/>
      <c r="I500" s="74"/>
      <c r="J500" s="74"/>
      <c r="K500" s="74"/>
    </row>
    <row r="501" spans="2:11">
      <c r="B501" s="74"/>
      <c r="C501" s="74"/>
      <c r="D501" s="74"/>
      <c r="E501" s="74"/>
      <c r="F501" s="74"/>
      <c r="G501" s="74"/>
      <c r="H501" s="74"/>
      <c r="I501" s="74"/>
      <c r="J501" s="74"/>
      <c r="K501" s="74"/>
    </row>
    <row r="502" spans="2:11">
      <c r="B502" s="74"/>
      <c r="C502" s="74"/>
      <c r="D502" s="74"/>
      <c r="E502" s="74"/>
      <c r="F502" s="74"/>
      <c r="G502" s="74"/>
      <c r="H502" s="74"/>
      <c r="I502" s="74"/>
      <c r="J502" s="74"/>
      <c r="K502" s="74"/>
    </row>
    <row r="503" spans="2:11">
      <c r="B503" s="74"/>
      <c r="C503" s="74"/>
      <c r="D503" s="74"/>
      <c r="E503" s="74"/>
      <c r="F503" s="74"/>
      <c r="G503" s="74"/>
      <c r="H503" s="74"/>
      <c r="I503" s="74"/>
      <c r="J503" s="74"/>
      <c r="K503" s="74"/>
    </row>
    <row r="504" spans="2:11">
      <c r="B504" s="74"/>
      <c r="C504" s="74"/>
      <c r="D504" s="74"/>
      <c r="E504" s="74"/>
      <c r="F504" s="74"/>
      <c r="G504" s="74"/>
      <c r="H504" s="74"/>
      <c r="I504" s="74"/>
      <c r="J504" s="74"/>
      <c r="K504" s="74"/>
    </row>
    <row r="505" spans="2:11">
      <c r="B505" s="74"/>
      <c r="C505" s="74"/>
      <c r="D505" s="74"/>
      <c r="E505" s="74"/>
      <c r="F505" s="74"/>
      <c r="G505" s="74"/>
      <c r="H505" s="74"/>
      <c r="I505" s="74"/>
      <c r="J505" s="74"/>
      <c r="K505" s="74"/>
    </row>
    <row r="506" spans="2:11">
      <c r="B506" s="74"/>
      <c r="C506" s="74"/>
      <c r="D506" s="74"/>
      <c r="E506" s="74"/>
      <c r="F506" s="74"/>
      <c r="G506" s="74"/>
      <c r="H506" s="74"/>
      <c r="I506" s="74"/>
      <c r="J506" s="74"/>
      <c r="K506" s="74"/>
    </row>
    <row r="507" spans="2:11">
      <c r="B507" s="74"/>
      <c r="C507" s="74"/>
      <c r="D507" s="74"/>
      <c r="E507" s="74"/>
      <c r="F507" s="74"/>
      <c r="G507" s="74"/>
      <c r="H507" s="74"/>
      <c r="I507" s="74"/>
      <c r="J507" s="74"/>
      <c r="K507" s="74"/>
    </row>
    <row r="508" spans="2:11">
      <c r="B508" s="74"/>
      <c r="C508" s="74"/>
      <c r="D508" s="74"/>
      <c r="E508" s="74"/>
      <c r="F508" s="74"/>
      <c r="G508" s="74"/>
      <c r="H508" s="74"/>
      <c r="I508" s="74"/>
      <c r="J508" s="74"/>
      <c r="K508" s="74"/>
    </row>
    <row r="509" spans="2:11">
      <c r="B509" s="74"/>
      <c r="C509" s="74"/>
      <c r="D509" s="74"/>
      <c r="E509" s="74"/>
      <c r="F509" s="74"/>
      <c r="G509" s="74"/>
      <c r="H509" s="74"/>
      <c r="I509" s="74"/>
      <c r="J509" s="74"/>
      <c r="K509" s="74"/>
    </row>
    <row r="510" spans="2:11">
      <c r="B510" s="74"/>
      <c r="C510" s="74"/>
      <c r="D510" s="74"/>
      <c r="E510" s="74"/>
      <c r="F510" s="74"/>
      <c r="G510" s="74"/>
      <c r="H510" s="74"/>
      <c r="I510" s="74"/>
      <c r="J510" s="74"/>
      <c r="K510" s="74"/>
    </row>
    <row r="511" spans="2:11">
      <c r="B511" s="74"/>
      <c r="C511" s="74"/>
      <c r="D511" s="74"/>
      <c r="E511" s="74"/>
      <c r="F511" s="74"/>
      <c r="G511" s="74"/>
      <c r="H511" s="74"/>
      <c r="I511" s="74"/>
      <c r="J511" s="74"/>
      <c r="K511" s="74"/>
    </row>
    <row r="512" spans="2:11">
      <c r="B512" s="74"/>
      <c r="C512" s="74"/>
      <c r="D512" s="74"/>
      <c r="E512" s="74"/>
      <c r="F512" s="74"/>
      <c r="G512" s="74"/>
      <c r="H512" s="74"/>
      <c r="I512" s="74"/>
      <c r="J512" s="74"/>
      <c r="K512" s="74"/>
    </row>
    <row r="513" spans="2:11">
      <c r="B513" s="74"/>
      <c r="C513" s="74"/>
      <c r="D513" s="74"/>
      <c r="E513" s="74"/>
      <c r="F513" s="74"/>
      <c r="G513" s="74"/>
      <c r="H513" s="74"/>
      <c r="I513" s="74"/>
      <c r="J513" s="74"/>
      <c r="K513" s="74"/>
    </row>
    <row r="514" spans="2:11">
      <c r="B514" s="74"/>
      <c r="C514" s="74"/>
      <c r="D514" s="74"/>
      <c r="E514" s="74"/>
      <c r="F514" s="74"/>
      <c r="G514" s="74"/>
      <c r="H514" s="74"/>
      <c r="I514" s="74"/>
      <c r="J514" s="74"/>
      <c r="K514" s="74"/>
    </row>
    <row r="515" spans="2:11">
      <c r="B515" s="74"/>
      <c r="C515" s="74"/>
      <c r="D515" s="74"/>
      <c r="E515" s="74"/>
      <c r="F515" s="74"/>
      <c r="G515" s="74"/>
      <c r="H515" s="74"/>
      <c r="I515" s="74"/>
      <c r="J515" s="74"/>
      <c r="K515" s="74"/>
    </row>
    <row r="516" spans="2:11">
      <c r="B516" s="74"/>
      <c r="C516" s="74"/>
      <c r="D516" s="74"/>
      <c r="E516" s="74"/>
      <c r="F516" s="74"/>
      <c r="G516" s="74"/>
      <c r="H516" s="74"/>
      <c r="I516" s="74"/>
      <c r="J516" s="74"/>
      <c r="K516" s="74"/>
    </row>
    <row r="517" spans="2:11">
      <c r="B517" s="74"/>
      <c r="C517" s="74"/>
      <c r="D517" s="74"/>
      <c r="E517" s="74"/>
      <c r="F517" s="74"/>
      <c r="G517" s="74"/>
      <c r="H517" s="74"/>
      <c r="I517" s="74"/>
      <c r="J517" s="74"/>
      <c r="K517" s="74"/>
    </row>
    <row r="518" spans="2:11">
      <c r="B518" s="74"/>
      <c r="C518" s="74"/>
      <c r="D518" s="74"/>
      <c r="E518" s="74"/>
      <c r="F518" s="74"/>
      <c r="G518" s="74"/>
      <c r="H518" s="74"/>
      <c r="I518" s="74"/>
      <c r="J518" s="74"/>
      <c r="K518" s="74"/>
    </row>
    <row r="519" spans="2:11">
      <c r="B519" s="74"/>
      <c r="C519" s="74"/>
      <c r="D519" s="74"/>
      <c r="E519" s="74"/>
      <c r="F519" s="74"/>
      <c r="G519" s="74"/>
      <c r="H519" s="74"/>
      <c r="I519" s="74"/>
      <c r="J519" s="74"/>
      <c r="K519" s="74"/>
    </row>
    <row r="520" spans="2:11">
      <c r="B520" s="74"/>
      <c r="C520" s="74"/>
      <c r="D520" s="74"/>
      <c r="E520" s="74"/>
      <c r="F520" s="74"/>
      <c r="G520" s="74"/>
      <c r="H520" s="74"/>
      <c r="I520" s="74"/>
      <c r="J520" s="74"/>
      <c r="K520" s="74"/>
    </row>
    <row r="521" spans="2:11">
      <c r="B521" s="74"/>
      <c r="C521" s="74"/>
      <c r="D521" s="74"/>
      <c r="E521" s="74"/>
      <c r="F521" s="74"/>
      <c r="G521" s="74"/>
      <c r="H521" s="74"/>
      <c r="I521" s="74"/>
      <c r="J521" s="74"/>
      <c r="K521" s="74"/>
    </row>
    <row r="522" spans="2:11">
      <c r="B522" s="74"/>
      <c r="C522" s="74"/>
      <c r="D522" s="74"/>
      <c r="E522" s="74"/>
      <c r="F522" s="74"/>
      <c r="G522" s="74"/>
      <c r="H522" s="74"/>
      <c r="I522" s="74"/>
      <c r="J522" s="74"/>
      <c r="K522" s="74"/>
    </row>
    <row r="523" spans="2:11">
      <c r="B523" s="74"/>
      <c r="C523" s="74"/>
      <c r="D523" s="74"/>
      <c r="E523" s="74"/>
      <c r="F523" s="74"/>
      <c r="G523" s="74"/>
      <c r="H523" s="74"/>
      <c r="I523" s="74"/>
      <c r="J523" s="74"/>
      <c r="K523" s="74"/>
    </row>
    <row r="524" spans="2:11">
      <c r="B524" s="74"/>
      <c r="C524" s="74"/>
      <c r="D524" s="74"/>
      <c r="E524" s="74"/>
      <c r="F524" s="74"/>
      <c r="G524" s="74"/>
      <c r="H524" s="74"/>
      <c r="I524" s="74"/>
      <c r="J524" s="74"/>
      <c r="K524" s="74"/>
    </row>
    <row r="525" spans="2:11">
      <c r="B525" s="74"/>
      <c r="C525" s="74"/>
      <c r="D525" s="74"/>
      <c r="E525" s="74"/>
      <c r="F525" s="74"/>
      <c r="G525" s="74"/>
      <c r="H525" s="74"/>
      <c r="I525" s="74"/>
      <c r="J525" s="74"/>
      <c r="K525" s="74"/>
    </row>
    <row r="526" spans="2:11">
      <c r="B526" s="74"/>
      <c r="C526" s="74"/>
      <c r="D526" s="74"/>
      <c r="E526" s="74"/>
      <c r="F526" s="74"/>
      <c r="G526" s="74"/>
      <c r="H526" s="74"/>
      <c r="I526" s="74"/>
      <c r="J526" s="74"/>
      <c r="K526" s="74"/>
    </row>
    <row r="527" spans="2:11">
      <c r="B527" s="74"/>
      <c r="C527" s="74"/>
      <c r="D527" s="74"/>
      <c r="E527" s="74"/>
      <c r="F527" s="74"/>
      <c r="G527" s="74"/>
      <c r="H527" s="74"/>
      <c r="I527" s="74"/>
      <c r="J527" s="74"/>
      <c r="K527" s="74"/>
    </row>
    <row r="528" spans="2:11">
      <c r="B528" s="74"/>
      <c r="C528" s="74"/>
      <c r="D528" s="74"/>
      <c r="E528" s="74"/>
      <c r="F528" s="74"/>
      <c r="G528" s="74"/>
      <c r="H528" s="74"/>
      <c r="I528" s="74"/>
      <c r="J528" s="74"/>
      <c r="K528" s="74"/>
    </row>
    <row r="529" spans="2:11">
      <c r="B529" s="74"/>
      <c r="C529" s="74"/>
      <c r="D529" s="74"/>
      <c r="E529" s="74"/>
      <c r="F529" s="74"/>
      <c r="G529" s="74"/>
      <c r="H529" s="74"/>
      <c r="I529" s="74"/>
      <c r="J529" s="74"/>
      <c r="K529" s="74"/>
    </row>
    <row r="530" spans="2:11">
      <c r="B530" s="74"/>
      <c r="C530" s="74"/>
      <c r="D530" s="74"/>
      <c r="E530" s="74"/>
      <c r="F530" s="74"/>
      <c r="G530" s="74"/>
      <c r="H530" s="74"/>
      <c r="I530" s="74"/>
      <c r="J530" s="74"/>
      <c r="K530" s="74"/>
    </row>
    <row r="531" spans="2:11">
      <c r="B531" s="74"/>
      <c r="C531" s="74"/>
      <c r="D531" s="74"/>
      <c r="E531" s="74"/>
      <c r="F531" s="74"/>
      <c r="G531" s="74"/>
      <c r="H531" s="74"/>
      <c r="I531" s="74"/>
      <c r="J531" s="74"/>
      <c r="K531" s="74"/>
    </row>
    <row r="532" spans="2:11">
      <c r="B532" s="74"/>
      <c r="C532" s="74"/>
      <c r="D532" s="74"/>
      <c r="E532" s="74"/>
      <c r="F532" s="74"/>
      <c r="G532" s="74"/>
      <c r="H532" s="74"/>
      <c r="I532" s="74"/>
      <c r="J532" s="74"/>
      <c r="K532" s="74"/>
    </row>
    <row r="533" spans="2:11">
      <c r="B533" s="74"/>
      <c r="C533" s="74"/>
      <c r="D533" s="74"/>
      <c r="E533" s="74"/>
      <c r="F533" s="74"/>
      <c r="G533" s="74"/>
      <c r="H533" s="74"/>
      <c r="I533" s="74"/>
      <c r="J533" s="74"/>
      <c r="K533" s="74"/>
    </row>
    <row r="534" spans="2:11">
      <c r="B534" s="74"/>
      <c r="C534" s="74"/>
      <c r="D534" s="74"/>
      <c r="E534" s="74"/>
      <c r="F534" s="74"/>
      <c r="G534" s="74"/>
      <c r="H534" s="74"/>
      <c r="I534" s="74"/>
      <c r="J534" s="74"/>
      <c r="K534" s="74"/>
    </row>
    <row r="535" spans="2:11">
      <c r="B535" s="74"/>
      <c r="C535" s="74"/>
      <c r="D535" s="74"/>
      <c r="E535" s="74"/>
      <c r="F535" s="74"/>
      <c r="G535" s="74"/>
      <c r="H535" s="74"/>
      <c r="I535" s="74"/>
      <c r="J535" s="74"/>
      <c r="K535" s="74"/>
    </row>
    <row r="536" spans="2:11">
      <c r="B536" s="74"/>
      <c r="C536" s="74"/>
      <c r="D536" s="74"/>
      <c r="E536" s="74"/>
      <c r="F536" s="74"/>
      <c r="G536" s="74"/>
      <c r="H536" s="74"/>
      <c r="I536" s="74"/>
      <c r="J536" s="74"/>
      <c r="K536" s="74"/>
    </row>
    <row r="537" spans="2:11">
      <c r="B537" s="74"/>
      <c r="C537" s="74"/>
      <c r="D537" s="74"/>
      <c r="E537" s="74"/>
      <c r="F537" s="74"/>
      <c r="G537" s="74"/>
      <c r="H537" s="74"/>
      <c r="I537" s="74"/>
      <c r="J537" s="74"/>
      <c r="K537" s="74"/>
    </row>
    <row r="538" spans="2:11">
      <c r="B538" s="74"/>
      <c r="C538" s="74"/>
      <c r="D538" s="74"/>
      <c r="E538" s="74"/>
      <c r="F538" s="74"/>
      <c r="G538" s="74"/>
      <c r="H538" s="74"/>
      <c r="I538" s="74"/>
      <c r="J538" s="74"/>
      <c r="K538" s="74"/>
    </row>
    <row r="539" spans="2:11">
      <c r="B539" s="74"/>
      <c r="C539" s="74"/>
      <c r="D539" s="74"/>
      <c r="E539" s="74"/>
      <c r="F539" s="74"/>
      <c r="G539" s="74"/>
      <c r="H539" s="74"/>
      <c r="I539" s="74"/>
      <c r="J539" s="74"/>
      <c r="K539" s="74"/>
    </row>
    <row r="540" spans="2:11">
      <c r="B540" s="74"/>
      <c r="C540" s="74"/>
      <c r="D540" s="74"/>
      <c r="E540" s="74"/>
      <c r="F540" s="74"/>
      <c r="G540" s="74"/>
      <c r="H540" s="74"/>
      <c r="I540" s="74"/>
      <c r="J540" s="74"/>
      <c r="K540" s="74"/>
    </row>
    <row r="541" spans="2:11">
      <c r="B541" s="74"/>
      <c r="C541" s="74"/>
      <c r="D541" s="74"/>
      <c r="E541" s="74"/>
      <c r="F541" s="74"/>
      <c r="G541" s="74"/>
      <c r="H541" s="74"/>
      <c r="I541" s="74"/>
      <c r="J541" s="74"/>
      <c r="K541" s="74"/>
    </row>
    <row r="542" spans="2:11">
      <c r="B542" s="74"/>
      <c r="C542" s="74"/>
      <c r="D542" s="74"/>
      <c r="E542" s="74"/>
      <c r="F542" s="74"/>
      <c r="G542" s="74"/>
      <c r="H542" s="74"/>
      <c r="I542" s="74"/>
      <c r="J542" s="74"/>
      <c r="K542" s="74"/>
    </row>
    <row r="543" spans="2:11">
      <c r="B543" s="74"/>
      <c r="C543" s="74"/>
      <c r="D543" s="74"/>
      <c r="E543" s="74"/>
      <c r="F543" s="74"/>
      <c r="G543" s="74"/>
      <c r="H543" s="74"/>
      <c r="I543" s="74"/>
      <c r="J543" s="74"/>
      <c r="K543" s="74"/>
    </row>
    <row r="544" spans="2:11">
      <c r="B544" s="74"/>
      <c r="C544" s="74"/>
      <c r="D544" s="74"/>
      <c r="E544" s="74"/>
      <c r="F544" s="74"/>
      <c r="G544" s="74"/>
      <c r="H544" s="74"/>
      <c r="I544" s="74"/>
      <c r="J544" s="74"/>
      <c r="K544" s="74"/>
    </row>
    <row r="545" spans="2:11">
      <c r="B545" s="74"/>
      <c r="C545" s="74"/>
      <c r="D545" s="74"/>
      <c r="E545" s="74"/>
      <c r="F545" s="74"/>
      <c r="G545" s="74"/>
      <c r="H545" s="74"/>
      <c r="I545" s="74"/>
      <c r="J545" s="74"/>
      <c r="K545" s="74"/>
    </row>
    <row r="546" spans="2:11">
      <c r="B546" s="74"/>
      <c r="C546" s="74"/>
      <c r="D546" s="74"/>
      <c r="E546" s="74"/>
      <c r="F546" s="74"/>
      <c r="G546" s="74"/>
      <c r="H546" s="74"/>
      <c r="I546" s="74"/>
      <c r="J546" s="74"/>
      <c r="K546" s="74"/>
    </row>
    <row r="547" spans="2:11">
      <c r="B547" s="74"/>
      <c r="C547" s="74"/>
      <c r="D547" s="74"/>
      <c r="E547" s="74"/>
      <c r="F547" s="74"/>
      <c r="G547" s="74"/>
      <c r="H547" s="74"/>
      <c r="I547" s="74"/>
      <c r="J547" s="74"/>
      <c r="K547" s="74"/>
    </row>
    <row r="548" spans="2:11">
      <c r="B548" s="74"/>
      <c r="C548" s="74"/>
      <c r="D548" s="74"/>
      <c r="E548" s="74"/>
      <c r="F548" s="74"/>
      <c r="G548" s="74"/>
      <c r="H548" s="74"/>
      <c r="I548" s="74"/>
      <c r="J548" s="74"/>
      <c r="K548" s="74"/>
    </row>
    <row r="549" spans="2:11">
      <c r="B549" s="74"/>
      <c r="C549" s="74"/>
      <c r="D549" s="74"/>
      <c r="E549" s="74"/>
      <c r="F549" s="74"/>
      <c r="G549" s="74"/>
      <c r="H549" s="74"/>
      <c r="I549" s="74"/>
      <c r="J549" s="74"/>
      <c r="K549" s="74"/>
    </row>
    <row r="550" spans="2:11">
      <c r="B550" s="74"/>
      <c r="C550" s="74"/>
      <c r="D550" s="74"/>
      <c r="E550" s="74"/>
      <c r="F550" s="74"/>
      <c r="G550" s="74"/>
      <c r="H550" s="74"/>
      <c r="I550" s="74"/>
      <c r="J550" s="74"/>
      <c r="K550" s="74"/>
    </row>
    <row r="551" spans="2:11">
      <c r="B551" s="74"/>
      <c r="C551" s="74"/>
      <c r="D551" s="74"/>
      <c r="E551" s="74"/>
      <c r="F551" s="74"/>
      <c r="G551" s="74"/>
      <c r="H551" s="74"/>
      <c r="I551" s="74"/>
      <c r="J551" s="74"/>
      <c r="K551" s="74"/>
    </row>
    <row r="552" spans="2:11">
      <c r="B552" s="74"/>
      <c r="C552" s="74"/>
      <c r="D552" s="74"/>
      <c r="E552" s="74"/>
      <c r="F552" s="74"/>
      <c r="G552" s="74"/>
      <c r="H552" s="74"/>
      <c r="I552" s="74"/>
      <c r="J552" s="74"/>
      <c r="K552" s="74"/>
    </row>
    <row r="553" spans="2:11">
      <c r="B553" s="74"/>
      <c r="C553" s="74"/>
      <c r="D553" s="74"/>
      <c r="E553" s="74"/>
      <c r="F553" s="74"/>
      <c r="G553" s="74"/>
      <c r="H553" s="74"/>
      <c r="I553" s="74"/>
      <c r="J553" s="74"/>
      <c r="K553" s="74"/>
    </row>
    <row r="554" spans="2:11">
      <c r="B554" s="74"/>
      <c r="C554" s="74"/>
      <c r="D554" s="74"/>
      <c r="E554" s="74"/>
      <c r="F554" s="74"/>
      <c r="G554" s="74"/>
      <c r="H554" s="74"/>
      <c r="I554" s="74"/>
      <c r="J554" s="74"/>
      <c r="K554" s="74"/>
    </row>
    <row r="555" spans="2:11">
      <c r="B555" s="74"/>
      <c r="C555" s="74"/>
      <c r="D555" s="74"/>
      <c r="E555" s="74"/>
      <c r="F555" s="74"/>
      <c r="G555" s="74"/>
      <c r="H555" s="74"/>
      <c r="I555" s="74"/>
      <c r="J555" s="74"/>
      <c r="K555" s="74"/>
    </row>
    <row r="556" spans="2:11">
      <c r="B556" s="74"/>
      <c r="C556" s="74"/>
      <c r="D556" s="74"/>
      <c r="E556" s="74"/>
      <c r="F556" s="74"/>
      <c r="G556" s="74"/>
      <c r="H556" s="74"/>
      <c r="I556" s="74"/>
      <c r="J556" s="74"/>
      <c r="K556" s="74"/>
    </row>
    <row r="557" spans="2:11">
      <c r="B557" s="74"/>
      <c r="C557" s="74"/>
      <c r="D557" s="74"/>
      <c r="E557" s="74"/>
      <c r="F557" s="74"/>
      <c r="G557" s="74"/>
      <c r="H557" s="74"/>
      <c r="I557" s="74"/>
      <c r="J557" s="74"/>
      <c r="K557" s="74"/>
    </row>
    <row r="558" spans="2:11">
      <c r="B558" s="74"/>
      <c r="C558" s="74"/>
      <c r="D558" s="74"/>
      <c r="E558" s="74"/>
      <c r="F558" s="74"/>
      <c r="G558" s="74"/>
      <c r="H558" s="74"/>
      <c r="I558" s="74"/>
      <c r="J558" s="74"/>
      <c r="K558" s="74"/>
    </row>
    <row r="559" spans="2:11">
      <c r="B559" s="74"/>
      <c r="C559" s="74"/>
      <c r="D559" s="74"/>
      <c r="E559" s="74"/>
      <c r="F559" s="74"/>
      <c r="G559" s="74"/>
      <c r="H559" s="74"/>
      <c r="I559" s="74"/>
      <c r="J559" s="74"/>
      <c r="K559" s="74"/>
    </row>
    <row r="560" spans="2:11">
      <c r="B560" s="74"/>
      <c r="C560" s="74"/>
      <c r="D560" s="74"/>
      <c r="E560" s="74"/>
      <c r="F560" s="74"/>
      <c r="G560" s="74"/>
      <c r="H560" s="74"/>
      <c r="I560" s="74"/>
      <c r="J560" s="74"/>
      <c r="K560" s="74"/>
    </row>
    <row r="561" spans="2:11">
      <c r="B561" s="74"/>
      <c r="C561" s="74"/>
      <c r="D561" s="74"/>
      <c r="E561" s="74"/>
      <c r="F561" s="74"/>
      <c r="G561" s="74"/>
      <c r="H561" s="74"/>
      <c r="I561" s="74"/>
      <c r="J561" s="74"/>
      <c r="K561" s="74"/>
    </row>
    <row r="562" spans="2:11">
      <c r="B562" s="74"/>
      <c r="C562" s="74"/>
      <c r="D562" s="74"/>
      <c r="E562" s="74"/>
      <c r="F562" s="74"/>
      <c r="G562" s="74"/>
      <c r="H562" s="74"/>
      <c r="I562" s="74"/>
      <c r="J562" s="74"/>
      <c r="K562" s="74"/>
    </row>
    <row r="563" spans="2:11">
      <c r="B563" s="74"/>
      <c r="C563" s="74"/>
      <c r="D563" s="74"/>
      <c r="E563" s="74"/>
      <c r="F563" s="74"/>
      <c r="G563" s="74"/>
      <c r="H563" s="74"/>
      <c r="I563" s="74"/>
      <c r="J563" s="74"/>
      <c r="K563" s="74"/>
    </row>
    <row r="564" spans="2:11">
      <c r="B564" s="74"/>
      <c r="C564" s="74"/>
      <c r="D564" s="74"/>
      <c r="E564" s="74"/>
      <c r="F564" s="74"/>
      <c r="G564" s="74"/>
      <c r="H564" s="74"/>
      <c r="I564" s="74"/>
      <c r="J564" s="74"/>
      <c r="K564" s="74"/>
    </row>
    <row r="565" spans="2:11">
      <c r="B565" s="74"/>
      <c r="C565" s="74"/>
      <c r="D565" s="74"/>
      <c r="E565" s="74"/>
      <c r="F565" s="74"/>
      <c r="G565" s="74"/>
      <c r="H565" s="74"/>
      <c r="I565" s="74"/>
      <c r="J565" s="74"/>
      <c r="K565" s="74"/>
    </row>
    <row r="566" spans="2:11">
      <c r="B566" s="74"/>
      <c r="C566" s="74"/>
      <c r="D566" s="74"/>
      <c r="E566" s="74"/>
      <c r="F566" s="74"/>
      <c r="G566" s="74"/>
      <c r="H566" s="74"/>
      <c r="I566" s="74"/>
      <c r="J566" s="74"/>
      <c r="K566" s="74"/>
    </row>
    <row r="567" spans="2:11">
      <c r="B567" s="74"/>
      <c r="C567" s="74"/>
      <c r="D567" s="74"/>
      <c r="E567" s="74"/>
      <c r="F567" s="74"/>
      <c r="G567" s="74"/>
      <c r="H567" s="74"/>
      <c r="I567" s="74"/>
      <c r="J567" s="74"/>
      <c r="K567" s="74"/>
    </row>
    <row r="568" spans="2:11">
      <c r="B568" s="74"/>
      <c r="C568" s="74"/>
      <c r="D568" s="74"/>
      <c r="E568" s="74"/>
      <c r="F568" s="74"/>
      <c r="G568" s="74"/>
      <c r="H568" s="74"/>
      <c r="I568" s="74"/>
      <c r="J568" s="74"/>
      <c r="K568" s="74"/>
    </row>
    <row r="569" spans="2:11">
      <c r="B569" s="74"/>
      <c r="C569" s="74"/>
      <c r="D569" s="74"/>
      <c r="E569" s="74"/>
      <c r="F569" s="74"/>
      <c r="G569" s="74"/>
      <c r="H569" s="74"/>
      <c r="I569" s="74"/>
      <c r="J569" s="74"/>
      <c r="K569" s="74"/>
    </row>
    <row r="570" spans="2:11">
      <c r="B570" s="74"/>
      <c r="C570" s="74"/>
      <c r="D570" s="74"/>
      <c r="E570" s="74"/>
      <c r="F570" s="74"/>
      <c r="G570" s="74"/>
      <c r="H570" s="74"/>
      <c r="I570" s="74"/>
      <c r="J570" s="74"/>
      <c r="K570" s="74"/>
    </row>
    <row r="571" spans="2:11">
      <c r="B571" s="74"/>
      <c r="C571" s="74"/>
      <c r="D571" s="74"/>
      <c r="E571" s="74"/>
      <c r="F571" s="74"/>
      <c r="G571" s="74"/>
      <c r="H571" s="74"/>
      <c r="I571" s="74"/>
      <c r="J571" s="74"/>
      <c r="K571" s="74"/>
    </row>
    <row r="572" spans="2:11">
      <c r="B572" s="74"/>
      <c r="C572" s="74"/>
      <c r="D572" s="74"/>
      <c r="E572" s="74"/>
      <c r="F572" s="74"/>
      <c r="G572" s="74"/>
      <c r="H572" s="74"/>
      <c r="I572" s="74"/>
      <c r="J572" s="74"/>
      <c r="K572" s="74"/>
    </row>
    <row r="573" spans="2:11">
      <c r="B573" s="74"/>
      <c r="C573" s="74"/>
      <c r="D573" s="74"/>
      <c r="E573" s="74"/>
      <c r="F573" s="74"/>
      <c r="G573" s="74"/>
      <c r="H573" s="74"/>
      <c r="I573" s="74"/>
      <c r="J573" s="74"/>
      <c r="K573" s="74"/>
    </row>
    <row r="574" spans="2:11">
      <c r="B574" s="74"/>
      <c r="C574" s="74"/>
      <c r="D574" s="74"/>
      <c r="E574" s="74"/>
      <c r="F574" s="74"/>
      <c r="G574" s="74"/>
      <c r="H574" s="74"/>
      <c r="I574" s="74"/>
      <c r="J574" s="74"/>
      <c r="K574" s="74"/>
    </row>
    <row r="575" spans="2:11">
      <c r="B575" s="74"/>
      <c r="C575" s="74"/>
      <c r="D575" s="74"/>
      <c r="E575" s="74"/>
      <c r="F575" s="74"/>
      <c r="G575" s="74"/>
      <c r="H575" s="74"/>
      <c r="I575" s="74"/>
      <c r="J575" s="74"/>
      <c r="K575" s="74"/>
    </row>
    <row r="576" spans="2:11">
      <c r="B576" s="74"/>
      <c r="C576" s="74"/>
      <c r="D576" s="74"/>
      <c r="E576" s="74"/>
      <c r="F576" s="74"/>
      <c r="G576" s="74"/>
      <c r="H576" s="74"/>
      <c r="I576" s="74"/>
      <c r="J576" s="74"/>
      <c r="K576" s="74"/>
    </row>
    <row r="577" spans="2:11">
      <c r="B577" s="74"/>
      <c r="C577" s="74"/>
      <c r="D577" s="74"/>
      <c r="E577" s="74"/>
      <c r="F577" s="74"/>
      <c r="G577" s="74"/>
      <c r="H577" s="74"/>
      <c r="I577" s="74"/>
      <c r="J577" s="74"/>
      <c r="K577" s="74"/>
    </row>
    <row r="578" spans="2:11">
      <c r="B578" s="74"/>
      <c r="C578" s="74"/>
      <c r="D578" s="74"/>
      <c r="E578" s="74"/>
      <c r="F578" s="74"/>
      <c r="G578" s="74"/>
      <c r="H578" s="74"/>
      <c r="I578" s="74"/>
      <c r="J578" s="74"/>
      <c r="K578" s="74"/>
    </row>
    <row r="579" spans="2:11">
      <c r="B579" s="74"/>
      <c r="C579" s="74"/>
      <c r="D579" s="74"/>
      <c r="E579" s="74"/>
      <c r="F579" s="74"/>
      <c r="G579" s="74"/>
      <c r="H579" s="74"/>
      <c r="I579" s="74"/>
      <c r="J579" s="74"/>
      <c r="K579" s="74"/>
    </row>
    <row r="580" spans="2:11">
      <c r="B580" s="74"/>
      <c r="C580" s="74"/>
      <c r="D580" s="74"/>
      <c r="E580" s="74"/>
      <c r="F580" s="74"/>
      <c r="G580" s="74"/>
      <c r="H580" s="74"/>
      <c r="I580" s="74"/>
      <c r="J580" s="74"/>
      <c r="K580" s="74"/>
    </row>
    <row r="581" spans="2:11">
      <c r="B581" s="74"/>
      <c r="C581" s="74"/>
      <c r="D581" s="74"/>
      <c r="E581" s="74"/>
      <c r="F581" s="74"/>
      <c r="G581" s="74"/>
      <c r="H581" s="74"/>
      <c r="I581" s="74"/>
      <c r="J581" s="74"/>
      <c r="K581" s="74"/>
    </row>
    <row r="582" spans="2:11">
      <c r="B582" s="74"/>
      <c r="C582" s="74"/>
      <c r="D582" s="74"/>
      <c r="E582" s="74"/>
      <c r="F582" s="74"/>
      <c r="G582" s="74"/>
      <c r="H582" s="74"/>
      <c r="I582" s="74"/>
      <c r="J582" s="74"/>
      <c r="K582" s="74"/>
    </row>
    <row r="583" spans="2:11">
      <c r="B583" s="74"/>
      <c r="C583" s="74"/>
      <c r="D583" s="74"/>
      <c r="E583" s="74"/>
      <c r="F583" s="74"/>
      <c r="G583" s="74"/>
      <c r="H583" s="74"/>
      <c r="I583" s="74"/>
      <c r="J583" s="74"/>
      <c r="K583" s="74"/>
    </row>
    <row r="584" spans="2:11">
      <c r="B584" s="74"/>
      <c r="C584" s="74"/>
      <c r="D584" s="74"/>
      <c r="E584" s="74"/>
      <c r="F584" s="74"/>
      <c r="G584" s="74"/>
      <c r="H584" s="74"/>
      <c r="I584" s="74"/>
      <c r="J584" s="74"/>
      <c r="K584" s="74"/>
    </row>
    <row r="585" spans="2:11">
      <c r="B585" s="74"/>
      <c r="C585" s="74"/>
      <c r="D585" s="74"/>
      <c r="E585" s="74"/>
      <c r="F585" s="74"/>
      <c r="G585" s="74"/>
      <c r="H585" s="74"/>
      <c r="I585" s="74"/>
      <c r="J585" s="74"/>
      <c r="K585" s="74"/>
    </row>
    <row r="586" spans="2:11">
      <c r="B586" s="74"/>
      <c r="C586" s="74"/>
      <c r="D586" s="74"/>
      <c r="E586" s="74"/>
      <c r="F586" s="74"/>
      <c r="G586" s="74"/>
      <c r="H586" s="74"/>
      <c r="I586" s="74"/>
      <c r="J586" s="74"/>
      <c r="K586" s="74"/>
    </row>
    <row r="587" spans="2:11">
      <c r="B587" s="74"/>
      <c r="C587" s="74"/>
      <c r="D587" s="74"/>
      <c r="E587" s="74"/>
      <c r="F587" s="74"/>
      <c r="G587" s="74"/>
      <c r="H587" s="74"/>
      <c r="I587" s="74"/>
      <c r="J587" s="74"/>
      <c r="K587" s="74"/>
    </row>
    <row r="588" spans="2:11">
      <c r="B588" s="74"/>
      <c r="C588" s="74"/>
      <c r="D588" s="74"/>
      <c r="E588" s="74"/>
      <c r="F588" s="74"/>
      <c r="G588" s="74"/>
      <c r="H588" s="74"/>
      <c r="I588" s="74"/>
      <c r="J588" s="74"/>
      <c r="K588" s="74"/>
    </row>
    <row r="589" spans="2:11">
      <c r="B589" s="74"/>
      <c r="C589" s="74"/>
      <c r="D589" s="74"/>
      <c r="E589" s="74"/>
      <c r="F589" s="74"/>
      <c r="G589" s="74"/>
      <c r="H589" s="74"/>
      <c r="I589" s="74"/>
      <c r="J589" s="74"/>
      <c r="K589" s="74"/>
    </row>
    <row r="590" spans="2:11">
      <c r="B590" s="74"/>
      <c r="C590" s="74"/>
      <c r="D590" s="74"/>
      <c r="E590" s="74"/>
      <c r="F590" s="74"/>
      <c r="G590" s="74"/>
      <c r="H590" s="74"/>
      <c r="I590" s="74"/>
      <c r="J590" s="74"/>
      <c r="K590" s="74"/>
    </row>
    <row r="591" spans="2:11">
      <c r="B591" s="74"/>
      <c r="C591" s="74"/>
      <c r="D591" s="74"/>
      <c r="E591" s="74"/>
      <c r="F591" s="74"/>
      <c r="G591" s="74"/>
      <c r="H591" s="74"/>
      <c r="I591" s="74"/>
      <c r="J591" s="74"/>
      <c r="K591" s="74"/>
    </row>
    <row r="592" spans="2:11">
      <c r="B592" s="74"/>
      <c r="C592" s="74"/>
      <c r="D592" s="74"/>
      <c r="E592" s="74"/>
      <c r="F592" s="74"/>
      <c r="G592" s="74"/>
      <c r="H592" s="74"/>
      <c r="I592" s="74"/>
      <c r="J592" s="74"/>
      <c r="K592" s="74"/>
    </row>
    <row r="593" spans="2:11">
      <c r="B593" s="74"/>
      <c r="C593" s="74"/>
      <c r="D593" s="74"/>
      <c r="E593" s="74"/>
      <c r="F593" s="74"/>
      <c r="G593" s="74"/>
      <c r="H593" s="74"/>
      <c r="I593" s="74"/>
      <c r="J593" s="74"/>
      <c r="K593" s="74"/>
    </row>
    <row r="594" spans="2:11">
      <c r="B594" s="74"/>
      <c r="C594" s="74"/>
      <c r="D594" s="74"/>
      <c r="E594" s="74"/>
      <c r="F594" s="74"/>
      <c r="G594" s="74"/>
      <c r="H594" s="74"/>
      <c r="I594" s="74"/>
      <c r="J594" s="74"/>
      <c r="K594" s="74"/>
    </row>
    <row r="595" spans="2:11">
      <c r="B595" s="74"/>
      <c r="C595" s="74"/>
      <c r="D595" s="74"/>
      <c r="E595" s="74"/>
      <c r="F595" s="74"/>
      <c r="G595" s="74"/>
      <c r="H595" s="74"/>
      <c r="I595" s="74"/>
      <c r="J595" s="74"/>
      <c r="K595" s="74"/>
    </row>
    <row r="596" spans="2:11">
      <c r="B596" s="74"/>
      <c r="C596" s="74"/>
      <c r="D596" s="74"/>
      <c r="E596" s="74"/>
      <c r="F596" s="74"/>
      <c r="G596" s="74"/>
      <c r="H596" s="74"/>
      <c r="I596" s="74"/>
      <c r="J596" s="74"/>
      <c r="K596" s="74"/>
    </row>
    <row r="597" spans="2:11">
      <c r="B597" s="74"/>
      <c r="C597" s="74"/>
      <c r="D597" s="74"/>
      <c r="E597" s="74"/>
      <c r="F597" s="74"/>
      <c r="G597" s="74"/>
      <c r="H597" s="74"/>
      <c r="I597" s="74"/>
      <c r="J597" s="74"/>
      <c r="K597" s="74"/>
    </row>
    <row r="598" spans="2:11">
      <c r="B598" s="74"/>
      <c r="C598" s="74"/>
      <c r="D598" s="74"/>
      <c r="E598" s="74"/>
      <c r="F598" s="74"/>
      <c r="G598" s="74"/>
      <c r="H598" s="74"/>
      <c r="I598" s="74"/>
      <c r="J598" s="74"/>
      <c r="K598" s="74"/>
    </row>
    <row r="599" spans="2:11">
      <c r="B599" s="74"/>
      <c r="C599" s="74"/>
      <c r="D599" s="74"/>
      <c r="E599" s="74"/>
      <c r="F599" s="74"/>
      <c r="G599" s="74"/>
      <c r="H599" s="74"/>
      <c r="I599" s="74"/>
      <c r="J599" s="74"/>
      <c r="K599" s="74"/>
    </row>
    <row r="600" spans="2:11">
      <c r="B600" s="74"/>
      <c r="C600" s="74"/>
      <c r="D600" s="74"/>
      <c r="E600" s="74"/>
      <c r="F600" s="74"/>
      <c r="G600" s="74"/>
      <c r="H600" s="74"/>
      <c r="I600" s="74"/>
      <c r="J600" s="74"/>
      <c r="K600" s="74"/>
    </row>
    <row r="601" spans="2:11">
      <c r="B601" s="74"/>
      <c r="C601" s="74"/>
      <c r="D601" s="74"/>
      <c r="E601" s="74"/>
      <c r="F601" s="74"/>
      <c r="G601" s="74"/>
      <c r="H601" s="74"/>
      <c r="I601" s="74"/>
      <c r="J601" s="74"/>
      <c r="K601" s="74"/>
    </row>
    <row r="602" spans="2:11">
      <c r="B602" s="74"/>
      <c r="C602" s="74"/>
      <c r="D602" s="74"/>
      <c r="E602" s="74"/>
      <c r="F602" s="74"/>
      <c r="G602" s="74"/>
      <c r="H602" s="74"/>
      <c r="I602" s="74"/>
      <c r="J602" s="74"/>
      <c r="K602" s="74"/>
    </row>
    <row r="603" spans="2:11">
      <c r="B603" s="74"/>
      <c r="C603" s="74"/>
      <c r="D603" s="74"/>
      <c r="E603" s="74"/>
      <c r="F603" s="74"/>
      <c r="G603" s="74"/>
      <c r="H603" s="74"/>
      <c r="I603" s="74"/>
      <c r="J603" s="74"/>
      <c r="K603" s="74"/>
    </row>
    <row r="604" spans="2:11">
      <c r="B604" s="74"/>
      <c r="C604" s="74"/>
      <c r="D604" s="74"/>
      <c r="E604" s="74"/>
      <c r="F604" s="74"/>
      <c r="G604" s="74"/>
      <c r="H604" s="74"/>
      <c r="I604" s="74"/>
      <c r="J604" s="74"/>
      <c r="K604" s="74"/>
    </row>
    <row r="605" spans="2:11">
      <c r="B605" s="74"/>
      <c r="C605" s="74"/>
      <c r="D605" s="74"/>
      <c r="E605" s="74"/>
      <c r="F605" s="74"/>
      <c r="G605" s="74"/>
      <c r="H605" s="74"/>
      <c r="I605" s="74"/>
      <c r="J605" s="74"/>
      <c r="K605" s="74"/>
    </row>
    <row r="606" spans="2:11">
      <c r="B606" s="74"/>
      <c r="C606" s="74"/>
      <c r="D606" s="74"/>
      <c r="E606" s="74"/>
      <c r="F606" s="74"/>
      <c r="G606" s="74"/>
      <c r="H606" s="74"/>
      <c r="I606" s="74"/>
      <c r="J606" s="74"/>
      <c r="K606" s="74"/>
    </row>
    <row r="607" spans="2:11">
      <c r="B607" s="74"/>
      <c r="C607" s="74"/>
      <c r="D607" s="74"/>
      <c r="E607" s="74"/>
      <c r="F607" s="74"/>
      <c r="G607" s="74"/>
      <c r="H607" s="74"/>
      <c r="I607" s="74"/>
      <c r="J607" s="74"/>
      <c r="K607" s="74"/>
    </row>
    <row r="608" spans="2:11">
      <c r="B608" s="74"/>
      <c r="C608" s="74"/>
      <c r="D608" s="74"/>
      <c r="E608" s="74"/>
      <c r="F608" s="74"/>
      <c r="G608" s="74"/>
      <c r="H608" s="74"/>
      <c r="I608" s="74"/>
      <c r="J608" s="74"/>
      <c r="K608" s="74"/>
    </row>
    <row r="609" spans="2:11">
      <c r="B609" s="74"/>
      <c r="C609" s="74"/>
      <c r="D609" s="74"/>
      <c r="E609" s="74"/>
      <c r="F609" s="74"/>
      <c r="G609" s="74"/>
      <c r="H609" s="74"/>
      <c r="I609" s="74"/>
      <c r="J609" s="74"/>
      <c r="K609" s="74"/>
    </row>
    <row r="610" spans="2:11">
      <c r="B610" s="74"/>
      <c r="C610" s="74"/>
      <c r="D610" s="74"/>
      <c r="E610" s="74"/>
      <c r="F610" s="74"/>
      <c r="G610" s="74"/>
      <c r="H610" s="74"/>
      <c r="I610" s="74"/>
      <c r="J610" s="74"/>
      <c r="K610" s="74"/>
    </row>
    <row r="611" spans="2:11">
      <c r="B611" s="74"/>
      <c r="C611" s="74"/>
      <c r="D611" s="74"/>
      <c r="E611" s="74"/>
      <c r="F611" s="74"/>
      <c r="G611" s="74"/>
      <c r="H611" s="74"/>
      <c r="I611" s="74"/>
      <c r="J611" s="74"/>
      <c r="K611" s="74"/>
    </row>
    <row r="612" spans="2:11">
      <c r="B612" s="74"/>
      <c r="C612" s="74"/>
      <c r="D612" s="74"/>
      <c r="E612" s="74"/>
      <c r="F612" s="74"/>
      <c r="G612" s="74"/>
      <c r="H612" s="74"/>
      <c r="I612" s="74"/>
      <c r="J612" s="74"/>
      <c r="K612" s="74"/>
    </row>
    <row r="613" spans="2:11">
      <c r="B613" s="74"/>
      <c r="C613" s="74"/>
      <c r="D613" s="74"/>
      <c r="E613" s="74"/>
      <c r="F613" s="74"/>
      <c r="G613" s="74"/>
      <c r="H613" s="74"/>
      <c r="I613" s="74"/>
      <c r="J613" s="74"/>
      <c r="K613" s="74"/>
    </row>
    <row r="614" spans="2:11">
      <c r="B614" s="74"/>
      <c r="C614" s="74"/>
      <c r="D614" s="74"/>
      <c r="E614" s="74"/>
      <c r="F614" s="74"/>
      <c r="G614" s="74"/>
      <c r="H614" s="74"/>
      <c r="I614" s="74"/>
      <c r="J614" s="74"/>
      <c r="K614" s="74"/>
    </row>
    <row r="615" spans="2:11">
      <c r="B615" s="74"/>
      <c r="C615" s="74"/>
      <c r="D615" s="74"/>
      <c r="E615" s="74"/>
      <c r="F615" s="74"/>
      <c r="G615" s="74"/>
      <c r="H615" s="74"/>
      <c r="I615" s="74"/>
      <c r="J615" s="74"/>
      <c r="K615" s="74"/>
    </row>
    <row r="616" spans="2:11">
      <c r="B616" s="74"/>
      <c r="C616" s="74"/>
      <c r="D616" s="74"/>
      <c r="E616" s="74"/>
      <c r="F616" s="74"/>
      <c r="G616" s="74"/>
      <c r="H616" s="74"/>
      <c r="I616" s="74"/>
      <c r="J616" s="74"/>
      <c r="K616" s="74"/>
    </row>
    <row r="617" spans="2:11">
      <c r="B617" s="74"/>
      <c r="C617" s="74"/>
      <c r="D617" s="74"/>
      <c r="E617" s="74"/>
      <c r="F617" s="74"/>
      <c r="G617" s="74"/>
      <c r="H617" s="74"/>
      <c r="I617" s="74"/>
      <c r="J617" s="74"/>
      <c r="K617" s="74"/>
    </row>
    <row r="618" spans="2:11">
      <c r="B618" s="74"/>
      <c r="C618" s="74"/>
      <c r="D618" s="74"/>
      <c r="E618" s="74"/>
      <c r="F618" s="74"/>
      <c r="G618" s="74"/>
      <c r="H618" s="74"/>
      <c r="I618" s="74"/>
      <c r="J618" s="74"/>
      <c r="K618" s="74"/>
    </row>
    <row r="619" spans="2:11">
      <c r="B619" s="74"/>
      <c r="C619" s="74"/>
      <c r="D619" s="74"/>
      <c r="E619" s="74"/>
      <c r="F619" s="74"/>
      <c r="G619" s="74"/>
      <c r="H619" s="74"/>
      <c r="I619" s="74"/>
      <c r="J619" s="74"/>
      <c r="K619" s="74"/>
    </row>
    <row r="620" spans="2:11">
      <c r="B620" s="74"/>
      <c r="C620" s="74"/>
      <c r="D620" s="74"/>
      <c r="E620" s="74"/>
      <c r="F620" s="74"/>
      <c r="G620" s="74"/>
      <c r="H620" s="74"/>
      <c r="I620" s="74"/>
      <c r="J620" s="74"/>
      <c r="K620" s="74"/>
    </row>
    <row r="621" spans="2:11">
      <c r="B621" s="74"/>
      <c r="C621" s="74"/>
      <c r="D621" s="74"/>
      <c r="E621" s="74"/>
      <c r="F621" s="74"/>
      <c r="G621" s="74"/>
      <c r="H621" s="74"/>
      <c r="I621" s="74"/>
      <c r="J621" s="74"/>
      <c r="K621" s="74"/>
    </row>
    <row r="622" spans="2:11">
      <c r="B622" s="74"/>
      <c r="C622" s="74"/>
      <c r="D622" s="74"/>
      <c r="E622" s="74"/>
      <c r="F622" s="74"/>
      <c r="G622" s="74"/>
      <c r="H622" s="74"/>
      <c r="I622" s="74"/>
      <c r="J622" s="74"/>
      <c r="K622" s="74"/>
    </row>
    <row r="623" spans="2:11">
      <c r="B623" s="74"/>
      <c r="C623" s="74"/>
      <c r="D623" s="74"/>
      <c r="E623" s="74"/>
      <c r="F623" s="74"/>
      <c r="G623" s="74"/>
      <c r="H623" s="74"/>
      <c r="I623" s="74"/>
      <c r="J623" s="74"/>
      <c r="K623" s="74"/>
    </row>
    <row r="624" spans="2:11">
      <c r="B624" s="74"/>
      <c r="C624" s="74"/>
      <c r="D624" s="74"/>
      <c r="E624" s="74"/>
      <c r="F624" s="74"/>
      <c r="G624" s="74"/>
      <c r="H624" s="74"/>
      <c r="I624" s="74"/>
      <c r="J624" s="74"/>
      <c r="K624" s="74"/>
    </row>
    <row r="625" spans="2:11">
      <c r="B625" s="74"/>
      <c r="C625" s="74"/>
      <c r="D625" s="74"/>
      <c r="E625" s="74"/>
      <c r="F625" s="74"/>
      <c r="G625" s="74"/>
      <c r="H625" s="74"/>
      <c r="I625" s="74"/>
      <c r="J625" s="74"/>
      <c r="K625" s="74"/>
    </row>
    <row r="626" spans="2:11">
      <c r="B626" s="74"/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2:11">
      <c r="B627" s="74"/>
      <c r="C627" s="74"/>
      <c r="D627" s="74"/>
      <c r="E627" s="74"/>
      <c r="F627" s="74"/>
      <c r="G627" s="74"/>
      <c r="H627" s="74"/>
      <c r="I627" s="74"/>
      <c r="J627" s="74"/>
      <c r="K627" s="74"/>
    </row>
    <row r="628" spans="2:11">
      <c r="B628" s="74"/>
      <c r="C628" s="74"/>
      <c r="D628" s="74"/>
      <c r="E628" s="74"/>
      <c r="F628" s="74"/>
      <c r="G628" s="74"/>
      <c r="H628" s="74"/>
      <c r="I628" s="74"/>
      <c r="J628" s="74"/>
      <c r="K628" s="74"/>
    </row>
    <row r="629" spans="2:11">
      <c r="B629" s="74"/>
      <c r="C629" s="74"/>
      <c r="D629" s="74"/>
      <c r="E629" s="74"/>
      <c r="F629" s="74"/>
      <c r="G629" s="74"/>
      <c r="H629" s="74"/>
      <c r="I629" s="74"/>
      <c r="J629" s="74"/>
      <c r="K629" s="74"/>
    </row>
    <row r="630" spans="2:11">
      <c r="B630" s="74"/>
      <c r="C630" s="74"/>
      <c r="D630" s="74"/>
      <c r="E630" s="74"/>
      <c r="F630" s="74"/>
      <c r="G630" s="74"/>
      <c r="H630" s="74"/>
      <c r="I630" s="74"/>
      <c r="J630" s="74"/>
      <c r="K630" s="74"/>
    </row>
    <row r="631" spans="2:11">
      <c r="B631" s="74"/>
      <c r="C631" s="74"/>
      <c r="D631" s="74"/>
      <c r="E631" s="74"/>
      <c r="F631" s="74"/>
      <c r="G631" s="74"/>
      <c r="H631" s="74"/>
      <c r="I631" s="74"/>
      <c r="J631" s="74"/>
      <c r="K631" s="74"/>
    </row>
    <row r="632" spans="2:11">
      <c r="B632" s="74"/>
      <c r="C632" s="74"/>
      <c r="D632" s="74"/>
      <c r="E632" s="74"/>
      <c r="F632" s="74"/>
      <c r="G632" s="74"/>
      <c r="H632" s="74"/>
      <c r="I632" s="74"/>
      <c r="J632" s="74"/>
      <c r="K632" s="74"/>
    </row>
    <row r="633" spans="2:11">
      <c r="B633" s="74"/>
      <c r="C633" s="74"/>
      <c r="D633" s="74"/>
      <c r="E633" s="74"/>
      <c r="F633" s="74"/>
      <c r="G633" s="74"/>
      <c r="H633" s="74"/>
      <c r="I633" s="74"/>
      <c r="J633" s="74"/>
      <c r="K633" s="74"/>
    </row>
    <row r="634" spans="2:11">
      <c r="B634" s="74"/>
      <c r="C634" s="74"/>
      <c r="D634" s="74"/>
      <c r="E634" s="74"/>
      <c r="F634" s="74"/>
      <c r="G634" s="74"/>
      <c r="H634" s="74"/>
      <c r="I634" s="74"/>
      <c r="J634" s="74"/>
      <c r="K634" s="74"/>
    </row>
    <row r="635" spans="2:11">
      <c r="B635" s="74"/>
      <c r="C635" s="74"/>
      <c r="D635" s="74"/>
      <c r="E635" s="74"/>
      <c r="F635" s="74"/>
      <c r="G635" s="74"/>
      <c r="H635" s="74"/>
      <c r="I635" s="74"/>
      <c r="J635" s="74"/>
      <c r="K635" s="74"/>
    </row>
    <row r="636" spans="2:11">
      <c r="B636" s="74"/>
      <c r="C636" s="74"/>
      <c r="D636" s="74"/>
      <c r="E636" s="74"/>
      <c r="F636" s="74"/>
      <c r="G636" s="74"/>
      <c r="H636" s="74"/>
      <c r="I636" s="74"/>
      <c r="J636" s="74"/>
      <c r="K636" s="74"/>
    </row>
    <row r="637" spans="2:11">
      <c r="B637" s="74"/>
      <c r="C637" s="74"/>
      <c r="D637" s="74"/>
      <c r="E637" s="74"/>
      <c r="F637" s="74"/>
      <c r="G637" s="74"/>
      <c r="H637" s="74"/>
      <c r="I637" s="74"/>
      <c r="J637" s="74"/>
      <c r="K637" s="74"/>
    </row>
    <row r="638" spans="2:11">
      <c r="B638" s="74"/>
      <c r="C638" s="74"/>
      <c r="D638" s="74"/>
      <c r="E638" s="74"/>
      <c r="F638" s="74"/>
      <c r="G638" s="74"/>
      <c r="H638" s="74"/>
      <c r="I638" s="74"/>
      <c r="J638" s="74"/>
      <c r="K638" s="74"/>
    </row>
    <row r="639" spans="2:11">
      <c r="B639" s="74"/>
      <c r="C639" s="74"/>
      <c r="D639" s="74"/>
      <c r="E639" s="74"/>
      <c r="F639" s="74"/>
      <c r="G639" s="74"/>
      <c r="H639" s="74"/>
      <c r="I639" s="74"/>
      <c r="J639" s="74"/>
      <c r="K639" s="74"/>
    </row>
    <row r="640" spans="2:11">
      <c r="B640" s="74"/>
      <c r="C640" s="74"/>
      <c r="D640" s="74"/>
      <c r="E640" s="74"/>
      <c r="F640" s="74"/>
      <c r="G640" s="74"/>
      <c r="H640" s="74"/>
      <c r="I640" s="74"/>
      <c r="J640" s="74"/>
      <c r="K640" s="74"/>
    </row>
    <row r="641" spans="2:11">
      <c r="B641" s="74"/>
      <c r="C641" s="74"/>
      <c r="D641" s="74"/>
      <c r="E641" s="74"/>
      <c r="F641" s="74"/>
      <c r="G641" s="74"/>
      <c r="H641" s="74"/>
      <c r="I641" s="74"/>
      <c r="J641" s="74"/>
      <c r="K641" s="74"/>
    </row>
    <row r="642" spans="2:11">
      <c r="B642" s="74"/>
      <c r="C642" s="74"/>
      <c r="D642" s="74"/>
      <c r="E642" s="74"/>
      <c r="F642" s="74"/>
      <c r="G642" s="74"/>
      <c r="H642" s="74"/>
      <c r="I642" s="74"/>
      <c r="J642" s="74"/>
      <c r="K642" s="74"/>
    </row>
    <row r="643" spans="2:11">
      <c r="B643" s="74"/>
      <c r="C643" s="74"/>
      <c r="D643" s="74"/>
      <c r="E643" s="74"/>
      <c r="F643" s="74"/>
      <c r="G643" s="74"/>
      <c r="H643" s="74"/>
      <c r="I643" s="74"/>
      <c r="J643" s="74"/>
      <c r="K643" s="74"/>
    </row>
    <row r="644" spans="2:11">
      <c r="B644" s="74"/>
      <c r="C644" s="74"/>
      <c r="D644" s="74"/>
      <c r="E644" s="74"/>
      <c r="F644" s="74"/>
      <c r="G644" s="74"/>
      <c r="H644" s="74"/>
      <c r="I644" s="74"/>
      <c r="J644" s="74"/>
      <c r="K644" s="74"/>
    </row>
    <row r="645" spans="2:11">
      <c r="B645" s="74"/>
      <c r="C645" s="74"/>
      <c r="D645" s="74"/>
      <c r="E645" s="74"/>
      <c r="F645" s="74"/>
      <c r="G645" s="74"/>
      <c r="H645" s="74"/>
      <c r="I645" s="74"/>
      <c r="J645" s="74"/>
      <c r="K645" s="74"/>
    </row>
    <row r="646" spans="2:11">
      <c r="B646" s="74"/>
      <c r="C646" s="74"/>
      <c r="D646" s="74"/>
      <c r="E646" s="74"/>
      <c r="F646" s="74"/>
      <c r="G646" s="74"/>
      <c r="H646" s="74"/>
      <c r="I646" s="74"/>
      <c r="J646" s="74"/>
      <c r="K646" s="74"/>
    </row>
    <row r="647" spans="2:11">
      <c r="B647" s="74"/>
      <c r="C647" s="74"/>
      <c r="D647" s="74"/>
      <c r="E647" s="74"/>
      <c r="F647" s="74"/>
      <c r="G647" s="74"/>
      <c r="H647" s="74"/>
      <c r="I647" s="74"/>
      <c r="J647" s="74"/>
      <c r="K647" s="74"/>
    </row>
    <row r="648" spans="2:11">
      <c r="B648" s="74"/>
      <c r="C648" s="74"/>
      <c r="D648" s="74"/>
      <c r="E648" s="74"/>
      <c r="F648" s="74"/>
      <c r="G648" s="74"/>
      <c r="H648" s="74"/>
      <c r="I648" s="74"/>
      <c r="J648" s="74"/>
      <c r="K648" s="74"/>
    </row>
    <row r="649" spans="2:11">
      <c r="B649" s="74"/>
      <c r="C649" s="74"/>
      <c r="D649" s="74"/>
      <c r="E649" s="74"/>
      <c r="F649" s="74"/>
      <c r="G649" s="74"/>
      <c r="H649" s="74"/>
      <c r="I649" s="74"/>
      <c r="J649" s="74"/>
      <c r="K649" s="74"/>
    </row>
    <row r="650" spans="2:11">
      <c r="B650" s="74"/>
      <c r="C650" s="74"/>
      <c r="D650" s="74"/>
      <c r="E650" s="74"/>
      <c r="F650" s="74"/>
      <c r="G650" s="74"/>
      <c r="H650" s="74"/>
      <c r="I650" s="74"/>
      <c r="J650" s="74"/>
      <c r="K650" s="74"/>
    </row>
    <row r="651" spans="2:11">
      <c r="B651" s="74"/>
      <c r="C651" s="74"/>
      <c r="D651" s="74"/>
      <c r="E651" s="74"/>
      <c r="F651" s="74"/>
      <c r="G651" s="74"/>
      <c r="H651" s="74"/>
      <c r="I651" s="74"/>
      <c r="J651" s="74"/>
      <c r="K651" s="74"/>
    </row>
    <row r="652" spans="2:11">
      <c r="B652" s="74"/>
      <c r="C652" s="74"/>
      <c r="D652" s="74"/>
      <c r="E652" s="74"/>
      <c r="F652" s="74"/>
      <c r="G652" s="74"/>
      <c r="H652" s="74"/>
      <c r="I652" s="74"/>
      <c r="J652" s="74"/>
      <c r="K652" s="74"/>
    </row>
    <row r="653" spans="2:11">
      <c r="B653" s="74"/>
      <c r="C653" s="74"/>
      <c r="D653" s="74"/>
      <c r="E653" s="74"/>
      <c r="F653" s="74"/>
      <c r="G653" s="74"/>
      <c r="H653" s="74"/>
      <c r="I653" s="74"/>
      <c r="J653" s="74"/>
      <c r="K653" s="74"/>
    </row>
    <row r="654" spans="2:11">
      <c r="B654" s="74"/>
      <c r="C654" s="74"/>
      <c r="D654" s="74"/>
      <c r="E654" s="74"/>
      <c r="F654" s="74"/>
      <c r="G654" s="74"/>
      <c r="H654" s="74"/>
      <c r="I654" s="74"/>
      <c r="J654" s="74"/>
      <c r="K654" s="74"/>
    </row>
    <row r="655" spans="2:11">
      <c r="B655" s="74"/>
      <c r="C655" s="74"/>
      <c r="D655" s="74"/>
      <c r="E655" s="74"/>
      <c r="F655" s="74"/>
      <c r="G655" s="74"/>
      <c r="H655" s="74"/>
      <c r="I655" s="74"/>
      <c r="J655" s="74"/>
      <c r="K655" s="74"/>
    </row>
    <row r="656" spans="2:11">
      <c r="B656" s="74"/>
      <c r="C656" s="74"/>
      <c r="D656" s="74"/>
      <c r="E656" s="74"/>
      <c r="F656" s="74"/>
      <c r="G656" s="74"/>
      <c r="H656" s="74"/>
      <c r="I656" s="74"/>
      <c r="J656" s="74"/>
      <c r="K656" s="74"/>
    </row>
    <row r="657" spans="2:11">
      <c r="B657" s="74"/>
      <c r="C657" s="74"/>
      <c r="D657" s="74"/>
      <c r="E657" s="74"/>
      <c r="F657" s="74"/>
      <c r="G657" s="74"/>
      <c r="H657" s="74"/>
      <c r="I657" s="74"/>
      <c r="J657" s="74"/>
      <c r="K657" s="74"/>
    </row>
    <row r="658" spans="2:11">
      <c r="B658" s="74"/>
      <c r="C658" s="74"/>
      <c r="D658" s="74"/>
      <c r="E658" s="74"/>
      <c r="F658" s="74"/>
      <c r="G658" s="74"/>
      <c r="H658" s="74"/>
      <c r="I658" s="74"/>
      <c r="J658" s="74"/>
      <c r="K658" s="74"/>
    </row>
    <row r="659" spans="2:11">
      <c r="B659" s="74"/>
      <c r="C659" s="74"/>
      <c r="D659" s="74"/>
      <c r="E659" s="74"/>
      <c r="F659" s="74"/>
      <c r="G659" s="74"/>
      <c r="H659" s="74"/>
      <c r="I659" s="74"/>
      <c r="J659" s="74"/>
      <c r="K659" s="74"/>
    </row>
    <row r="660" spans="2:11">
      <c r="B660" s="74"/>
      <c r="C660" s="74"/>
      <c r="D660" s="74"/>
      <c r="E660" s="74"/>
      <c r="F660" s="74"/>
      <c r="G660" s="74"/>
      <c r="H660" s="74"/>
      <c r="I660" s="74"/>
      <c r="J660" s="74"/>
      <c r="K660" s="74"/>
    </row>
    <row r="661" spans="2:11">
      <c r="B661" s="74"/>
      <c r="C661" s="74"/>
      <c r="D661" s="74"/>
      <c r="E661" s="74"/>
      <c r="F661" s="74"/>
      <c r="G661" s="74"/>
      <c r="H661" s="74"/>
      <c r="I661" s="74"/>
      <c r="J661" s="74"/>
      <c r="K661" s="74"/>
    </row>
    <row r="662" spans="2:11">
      <c r="B662" s="74"/>
      <c r="C662" s="74"/>
      <c r="D662" s="74"/>
      <c r="E662" s="74"/>
      <c r="F662" s="74"/>
      <c r="G662" s="74"/>
      <c r="H662" s="74"/>
      <c r="I662" s="74"/>
      <c r="J662" s="74"/>
      <c r="K662" s="74"/>
    </row>
    <row r="663" spans="2:11">
      <c r="B663" s="74"/>
      <c r="C663" s="74"/>
      <c r="D663" s="74"/>
      <c r="E663" s="74"/>
      <c r="F663" s="74"/>
      <c r="G663" s="74"/>
      <c r="H663" s="74"/>
      <c r="I663" s="74"/>
      <c r="J663" s="74"/>
      <c r="K663" s="74"/>
    </row>
    <row r="664" spans="2:11">
      <c r="B664" s="74"/>
      <c r="C664" s="74"/>
      <c r="D664" s="74"/>
      <c r="E664" s="74"/>
      <c r="F664" s="74"/>
      <c r="G664" s="74"/>
      <c r="H664" s="74"/>
      <c r="I664" s="74"/>
      <c r="J664" s="74"/>
      <c r="K664" s="74"/>
    </row>
    <row r="665" spans="2:11">
      <c r="B665" s="74"/>
      <c r="C665" s="74"/>
      <c r="D665" s="74"/>
      <c r="E665" s="74"/>
      <c r="F665" s="74"/>
      <c r="G665" s="74"/>
      <c r="H665" s="74"/>
      <c r="I665" s="74"/>
      <c r="J665" s="74"/>
      <c r="K665" s="74"/>
    </row>
    <row r="666" spans="2:11">
      <c r="B666" s="74"/>
      <c r="C666" s="74"/>
      <c r="D666" s="74"/>
      <c r="E666" s="74"/>
      <c r="F666" s="74"/>
      <c r="G666" s="74"/>
      <c r="H666" s="74"/>
      <c r="I666" s="74"/>
      <c r="J666" s="74"/>
      <c r="K666" s="74"/>
    </row>
    <row r="667" spans="2:11">
      <c r="B667" s="74"/>
      <c r="C667" s="74"/>
      <c r="D667" s="74"/>
      <c r="E667" s="74"/>
      <c r="F667" s="74"/>
      <c r="G667" s="74"/>
      <c r="H667" s="74"/>
      <c r="I667" s="74"/>
      <c r="J667" s="74"/>
      <c r="K667" s="74"/>
    </row>
    <row r="668" spans="2:11">
      <c r="B668" s="74"/>
      <c r="C668" s="74"/>
      <c r="D668" s="74"/>
      <c r="E668" s="74"/>
      <c r="F668" s="74"/>
      <c r="G668" s="74"/>
      <c r="H668" s="74"/>
      <c r="I668" s="74"/>
      <c r="J668" s="74"/>
      <c r="K668" s="74"/>
    </row>
    <row r="669" spans="2:11">
      <c r="B669" s="74"/>
      <c r="C669" s="74"/>
      <c r="D669" s="74"/>
      <c r="E669" s="74"/>
      <c r="F669" s="74"/>
      <c r="G669" s="74"/>
      <c r="H669" s="74"/>
      <c r="I669" s="74"/>
      <c r="J669" s="74"/>
      <c r="K669" s="74"/>
    </row>
    <row r="670" spans="2:11">
      <c r="B670" s="74"/>
      <c r="C670" s="74"/>
      <c r="D670" s="74"/>
      <c r="E670" s="74"/>
      <c r="F670" s="74"/>
      <c r="G670" s="74"/>
      <c r="H670" s="74"/>
      <c r="I670" s="74"/>
      <c r="J670" s="74"/>
      <c r="K670" s="74"/>
    </row>
    <row r="671" spans="2:11">
      <c r="B671" s="74"/>
      <c r="C671" s="74"/>
      <c r="D671" s="74"/>
      <c r="E671" s="74"/>
      <c r="F671" s="74"/>
      <c r="G671" s="74"/>
      <c r="H671" s="74"/>
      <c r="I671" s="74"/>
      <c r="J671" s="74"/>
      <c r="K671" s="74"/>
    </row>
    <row r="672" spans="2:11">
      <c r="B672" s="74"/>
      <c r="C672" s="74"/>
      <c r="D672" s="74"/>
      <c r="E672" s="74"/>
      <c r="F672" s="74"/>
      <c r="G672" s="74"/>
      <c r="H672" s="74"/>
      <c r="I672" s="74"/>
      <c r="J672" s="74"/>
      <c r="K672" s="74"/>
    </row>
    <row r="673" spans="2:11">
      <c r="B673" s="74"/>
      <c r="C673" s="74"/>
      <c r="D673" s="74"/>
      <c r="E673" s="74"/>
      <c r="F673" s="74"/>
      <c r="G673" s="74"/>
      <c r="H673" s="74"/>
      <c r="I673" s="74"/>
      <c r="J673" s="74"/>
      <c r="K673" s="74"/>
    </row>
    <row r="674" spans="2:11">
      <c r="B674" s="74"/>
      <c r="C674" s="74"/>
      <c r="D674" s="74"/>
      <c r="E674" s="74"/>
      <c r="F674" s="74"/>
      <c r="G674" s="74"/>
      <c r="H674" s="74"/>
      <c r="I674" s="74"/>
      <c r="J674" s="74"/>
      <c r="K674" s="74"/>
    </row>
    <row r="675" spans="2:11">
      <c r="B675" s="74"/>
      <c r="C675" s="74"/>
      <c r="D675" s="74"/>
      <c r="E675" s="74"/>
      <c r="F675" s="74"/>
      <c r="G675" s="74"/>
      <c r="H675" s="74"/>
      <c r="I675" s="74"/>
      <c r="J675" s="74"/>
      <c r="K675" s="74"/>
    </row>
    <row r="676" spans="2:11">
      <c r="B676" s="74"/>
      <c r="C676" s="74"/>
      <c r="D676" s="74"/>
      <c r="E676" s="74"/>
      <c r="F676" s="74"/>
      <c r="G676" s="74"/>
      <c r="H676" s="74"/>
      <c r="I676" s="74"/>
      <c r="J676" s="74"/>
      <c r="K676" s="74"/>
    </row>
    <row r="677" spans="2:11">
      <c r="B677" s="74"/>
      <c r="C677" s="74"/>
      <c r="D677" s="74"/>
      <c r="E677" s="74"/>
      <c r="F677" s="74"/>
      <c r="G677" s="74"/>
      <c r="H677" s="74"/>
      <c r="I677" s="74"/>
      <c r="J677" s="74"/>
      <c r="K677" s="74"/>
    </row>
    <row r="678" spans="2:11">
      <c r="B678" s="74"/>
      <c r="C678" s="74"/>
      <c r="D678" s="74"/>
      <c r="E678" s="74"/>
      <c r="F678" s="74"/>
      <c r="G678" s="74"/>
      <c r="H678" s="74"/>
      <c r="I678" s="74"/>
      <c r="J678" s="74"/>
      <c r="K678" s="74"/>
    </row>
    <row r="679" spans="2:11">
      <c r="B679" s="74"/>
      <c r="C679" s="74"/>
      <c r="D679" s="74"/>
      <c r="E679" s="74"/>
      <c r="F679" s="74"/>
      <c r="G679" s="74"/>
      <c r="H679" s="74"/>
      <c r="I679" s="74"/>
      <c r="J679" s="74"/>
      <c r="K679" s="74"/>
    </row>
    <row r="680" spans="2:11">
      <c r="B680" s="74"/>
      <c r="C680" s="74"/>
      <c r="D680" s="74"/>
      <c r="E680" s="74"/>
      <c r="F680" s="74"/>
      <c r="G680" s="74"/>
      <c r="H680" s="74"/>
      <c r="I680" s="74"/>
      <c r="J680" s="74"/>
      <c r="K680" s="74"/>
    </row>
    <row r="681" spans="2:11">
      <c r="B681" s="74"/>
      <c r="C681" s="74"/>
      <c r="D681" s="74"/>
      <c r="E681" s="74"/>
      <c r="F681" s="74"/>
      <c r="G681" s="74"/>
      <c r="H681" s="74"/>
      <c r="I681" s="74"/>
      <c r="J681" s="74"/>
      <c r="K681" s="74"/>
    </row>
    <row r="682" spans="2:11">
      <c r="B682" s="74"/>
      <c r="C682" s="74"/>
      <c r="D682" s="74"/>
      <c r="E682" s="74"/>
      <c r="F682" s="74"/>
      <c r="G682" s="74"/>
      <c r="H682" s="74"/>
      <c r="I682" s="74"/>
      <c r="J682" s="74"/>
      <c r="K682" s="74"/>
    </row>
    <row r="683" spans="2:11">
      <c r="B683" s="74"/>
      <c r="C683" s="74"/>
      <c r="D683" s="74"/>
      <c r="E683" s="74"/>
      <c r="F683" s="74"/>
      <c r="G683" s="74"/>
      <c r="H683" s="74"/>
      <c r="I683" s="74"/>
      <c r="J683" s="74"/>
      <c r="K683" s="74"/>
    </row>
    <row r="684" spans="2:11">
      <c r="B684" s="74"/>
      <c r="C684" s="74"/>
      <c r="D684" s="74"/>
      <c r="E684" s="74"/>
      <c r="F684" s="74"/>
      <c r="G684" s="74"/>
      <c r="H684" s="74"/>
      <c r="I684" s="74"/>
      <c r="J684" s="74"/>
      <c r="K684" s="74"/>
    </row>
    <row r="685" spans="2:11">
      <c r="B685" s="74"/>
      <c r="C685" s="74"/>
      <c r="D685" s="74"/>
      <c r="E685" s="74"/>
      <c r="F685" s="74"/>
      <c r="G685" s="74"/>
      <c r="H685" s="74"/>
      <c r="I685" s="74"/>
      <c r="J685" s="74"/>
      <c r="K685" s="74"/>
    </row>
    <row r="686" spans="2:11">
      <c r="B686" s="74"/>
      <c r="C686" s="74"/>
      <c r="D686" s="74"/>
      <c r="E686" s="74"/>
      <c r="F686" s="74"/>
      <c r="G686" s="74"/>
      <c r="H686" s="74"/>
      <c r="I686" s="74"/>
      <c r="J686" s="74"/>
      <c r="K686" s="74"/>
    </row>
    <row r="687" spans="2:11">
      <c r="B687" s="74"/>
      <c r="C687" s="74"/>
      <c r="D687" s="74"/>
      <c r="E687" s="74"/>
      <c r="F687" s="74"/>
      <c r="G687" s="74"/>
      <c r="H687" s="74"/>
      <c r="I687" s="74"/>
      <c r="J687" s="74"/>
      <c r="K687" s="74"/>
    </row>
    <row r="688" spans="2:11">
      <c r="B688" s="74"/>
      <c r="C688" s="74"/>
      <c r="D688" s="74"/>
      <c r="E688" s="74"/>
      <c r="F688" s="74"/>
      <c r="G688" s="74"/>
      <c r="H688" s="74"/>
      <c r="I688" s="74"/>
      <c r="J688" s="74"/>
      <c r="K688" s="74"/>
    </row>
    <row r="689" spans="2:11">
      <c r="B689" s="74"/>
      <c r="C689" s="74"/>
      <c r="D689" s="74"/>
      <c r="E689" s="74"/>
      <c r="F689" s="74"/>
      <c r="G689" s="74"/>
      <c r="H689" s="74"/>
      <c r="I689" s="74"/>
      <c r="J689" s="74"/>
      <c r="K689" s="74"/>
    </row>
    <row r="690" spans="2:11">
      <c r="B690" s="74"/>
      <c r="C690" s="74"/>
      <c r="D690" s="74"/>
      <c r="E690" s="74"/>
      <c r="F690" s="74"/>
      <c r="G690" s="74"/>
      <c r="H690" s="74"/>
      <c r="I690" s="74"/>
      <c r="J690" s="74"/>
      <c r="K690" s="74"/>
    </row>
    <row r="691" spans="2:11">
      <c r="B691" s="74"/>
      <c r="C691" s="74"/>
      <c r="D691" s="74"/>
      <c r="E691" s="74"/>
      <c r="F691" s="74"/>
      <c r="G691" s="74"/>
      <c r="H691" s="74"/>
      <c r="I691" s="74"/>
      <c r="J691" s="74"/>
      <c r="K691" s="74"/>
    </row>
    <row r="692" spans="2:11">
      <c r="B692" s="74"/>
      <c r="C692" s="74"/>
      <c r="D692" s="74"/>
      <c r="E692" s="74"/>
      <c r="F692" s="74"/>
      <c r="G692" s="74"/>
      <c r="H692" s="74"/>
      <c r="I692" s="74"/>
      <c r="J692" s="74"/>
      <c r="K692" s="74"/>
    </row>
    <row r="693" spans="2:11">
      <c r="B693" s="74"/>
      <c r="C693" s="74"/>
      <c r="D693" s="74"/>
      <c r="E693" s="74"/>
      <c r="F693" s="74"/>
      <c r="G693" s="74"/>
      <c r="H693" s="74"/>
      <c r="I693" s="74"/>
      <c r="J693" s="74"/>
      <c r="K693" s="74"/>
    </row>
    <row r="694" spans="2:11">
      <c r="B694" s="74"/>
      <c r="C694" s="74"/>
      <c r="D694" s="74"/>
      <c r="E694" s="74"/>
      <c r="F694" s="74"/>
      <c r="G694" s="74"/>
      <c r="H694" s="74"/>
      <c r="I694" s="74"/>
      <c r="J694" s="74"/>
      <c r="K694" s="74"/>
    </row>
    <row r="695" spans="2:11">
      <c r="B695" s="74"/>
      <c r="C695" s="74"/>
      <c r="D695" s="74"/>
      <c r="E695" s="74"/>
      <c r="F695" s="74"/>
      <c r="G695" s="74"/>
      <c r="H695" s="74"/>
      <c r="I695" s="74"/>
      <c r="J695" s="74"/>
      <c r="K695" s="74"/>
    </row>
    <row r="696" spans="2:11">
      <c r="B696" s="74"/>
      <c r="C696" s="74"/>
      <c r="D696" s="74"/>
      <c r="E696" s="74"/>
      <c r="F696" s="74"/>
      <c r="G696" s="74"/>
      <c r="H696" s="74"/>
      <c r="I696" s="74"/>
      <c r="J696" s="74"/>
      <c r="K696" s="74"/>
    </row>
    <row r="697" spans="2:11">
      <c r="B697" s="74"/>
      <c r="C697" s="74"/>
      <c r="D697" s="74"/>
      <c r="E697" s="74"/>
      <c r="F697" s="74"/>
      <c r="G697" s="74"/>
      <c r="H697" s="74"/>
      <c r="I697" s="74"/>
      <c r="J697" s="74"/>
      <c r="K697" s="74"/>
    </row>
    <row r="698" spans="2:11">
      <c r="B698" s="74"/>
      <c r="C698" s="74"/>
      <c r="D698" s="74"/>
      <c r="E698" s="74"/>
      <c r="F698" s="74"/>
      <c r="G698" s="74"/>
      <c r="H698" s="74"/>
      <c r="I698" s="74"/>
      <c r="J698" s="74"/>
      <c r="K698" s="74"/>
    </row>
    <row r="699" spans="2:11">
      <c r="B699" s="74"/>
      <c r="C699" s="74"/>
      <c r="D699" s="74"/>
      <c r="E699" s="74"/>
      <c r="F699" s="74"/>
      <c r="G699" s="74"/>
      <c r="H699" s="74"/>
      <c r="I699" s="74"/>
      <c r="J699" s="74"/>
      <c r="K699" s="74"/>
    </row>
    <row r="700" spans="2:11">
      <c r="B700" s="74"/>
      <c r="C700" s="74"/>
      <c r="D700" s="74"/>
      <c r="E700" s="74"/>
      <c r="F700" s="74"/>
      <c r="G700" s="74"/>
      <c r="H700" s="74"/>
      <c r="I700" s="74"/>
      <c r="J700" s="74"/>
      <c r="K700" s="74"/>
    </row>
    <row r="701" spans="2:11">
      <c r="B701" s="74"/>
      <c r="C701" s="74"/>
      <c r="D701" s="74"/>
      <c r="E701" s="74"/>
      <c r="F701" s="74"/>
      <c r="G701" s="74"/>
      <c r="H701" s="74"/>
      <c r="I701" s="74"/>
      <c r="J701" s="74"/>
      <c r="K701" s="74"/>
    </row>
    <row r="702" spans="2:11">
      <c r="B702" s="74"/>
      <c r="C702" s="74"/>
      <c r="D702" s="74"/>
      <c r="E702" s="74"/>
      <c r="F702" s="74"/>
      <c r="G702" s="74"/>
      <c r="H702" s="74"/>
      <c r="I702" s="74"/>
      <c r="J702" s="74"/>
      <c r="K702" s="74"/>
    </row>
    <row r="703" spans="2:11">
      <c r="B703" s="74"/>
      <c r="C703" s="74"/>
      <c r="D703" s="74"/>
      <c r="E703" s="74"/>
      <c r="F703" s="74"/>
      <c r="G703" s="74"/>
      <c r="H703" s="74"/>
      <c r="I703" s="74"/>
      <c r="J703" s="74"/>
      <c r="K703" s="74"/>
    </row>
    <row r="704" spans="2:11">
      <c r="B704" s="74"/>
      <c r="C704" s="74"/>
      <c r="D704" s="74"/>
      <c r="E704" s="74"/>
      <c r="F704" s="74"/>
      <c r="G704" s="74"/>
      <c r="H704" s="74"/>
      <c r="I704" s="74"/>
      <c r="J704" s="74"/>
      <c r="K704" s="74"/>
    </row>
    <row r="705" spans="2:11">
      <c r="B705" s="74"/>
      <c r="C705" s="74"/>
      <c r="D705" s="74"/>
      <c r="E705" s="74"/>
      <c r="F705" s="74"/>
      <c r="G705" s="74"/>
      <c r="H705" s="74"/>
      <c r="I705" s="74"/>
      <c r="J705" s="74"/>
      <c r="K705" s="74"/>
    </row>
    <row r="706" spans="2:11">
      <c r="B706" s="74"/>
      <c r="C706" s="74"/>
      <c r="D706" s="74"/>
      <c r="E706" s="74"/>
      <c r="F706" s="74"/>
      <c r="G706" s="74"/>
      <c r="H706" s="74"/>
      <c r="I706" s="74"/>
      <c r="J706" s="74"/>
      <c r="K706" s="74"/>
    </row>
    <row r="707" spans="2:11">
      <c r="B707" s="74"/>
      <c r="C707" s="74"/>
      <c r="D707" s="74"/>
      <c r="E707" s="74"/>
      <c r="F707" s="74"/>
      <c r="G707" s="74"/>
      <c r="H707" s="74"/>
      <c r="I707" s="74"/>
      <c r="J707" s="74"/>
      <c r="K707" s="74"/>
    </row>
    <row r="708" spans="2:11">
      <c r="B708" s="74"/>
      <c r="C708" s="74"/>
      <c r="D708" s="74"/>
      <c r="E708" s="74"/>
      <c r="F708" s="74"/>
      <c r="G708" s="74"/>
      <c r="H708" s="74"/>
      <c r="I708" s="74"/>
      <c r="J708" s="74"/>
      <c r="K708" s="74"/>
    </row>
    <row r="709" spans="2:11">
      <c r="B709" s="74"/>
      <c r="C709" s="74"/>
      <c r="D709" s="74"/>
      <c r="E709" s="74"/>
      <c r="F709" s="74"/>
      <c r="G709" s="74"/>
      <c r="H709" s="74"/>
      <c r="I709" s="74"/>
      <c r="J709" s="74"/>
      <c r="K709" s="74"/>
    </row>
    <row r="710" spans="2:11">
      <c r="B710" s="74"/>
      <c r="C710" s="74"/>
      <c r="D710" s="74"/>
      <c r="E710" s="74"/>
      <c r="F710" s="74"/>
      <c r="G710" s="74"/>
      <c r="H710" s="74"/>
      <c r="I710" s="74"/>
      <c r="J710" s="74"/>
      <c r="K710" s="74"/>
    </row>
    <row r="711" spans="2:11">
      <c r="B711" s="74"/>
      <c r="C711" s="74"/>
      <c r="D711" s="74"/>
      <c r="E711" s="74"/>
      <c r="F711" s="74"/>
      <c r="G711" s="74"/>
      <c r="H711" s="74"/>
      <c r="I711" s="74"/>
      <c r="J711" s="74"/>
      <c r="K711" s="74"/>
    </row>
    <row r="712" spans="2:11">
      <c r="B712" s="74"/>
      <c r="C712" s="74"/>
      <c r="D712" s="74"/>
      <c r="E712" s="74"/>
      <c r="F712" s="74"/>
      <c r="G712" s="74"/>
      <c r="H712" s="74"/>
      <c r="I712" s="74"/>
      <c r="J712" s="74"/>
      <c r="K712" s="74"/>
    </row>
    <row r="713" spans="2:11">
      <c r="B713" s="74"/>
      <c r="C713" s="74"/>
      <c r="D713" s="74"/>
      <c r="E713" s="74"/>
      <c r="F713" s="74"/>
      <c r="G713" s="74"/>
      <c r="H713" s="74"/>
      <c r="I713" s="74"/>
      <c r="J713" s="74"/>
      <c r="K713" s="74"/>
    </row>
    <row r="714" spans="2:11">
      <c r="B714" s="74"/>
      <c r="C714" s="74"/>
      <c r="D714" s="74"/>
      <c r="E714" s="74"/>
      <c r="F714" s="74"/>
      <c r="G714" s="74"/>
      <c r="H714" s="74"/>
      <c r="I714" s="74"/>
      <c r="J714" s="74"/>
      <c r="K714" s="74"/>
    </row>
    <row r="715" spans="2:11">
      <c r="B715" s="74"/>
      <c r="C715" s="74"/>
      <c r="D715" s="74"/>
      <c r="E715" s="74"/>
      <c r="F715" s="74"/>
      <c r="G715" s="74"/>
      <c r="H715" s="74"/>
      <c r="I715" s="74"/>
      <c r="J715" s="74"/>
      <c r="K715" s="74"/>
    </row>
    <row r="716" spans="2:11">
      <c r="B716" s="74"/>
      <c r="C716" s="74"/>
      <c r="D716" s="74"/>
      <c r="E716" s="74"/>
      <c r="F716" s="74"/>
      <c r="G716" s="74"/>
      <c r="H716" s="74"/>
      <c r="I716" s="74"/>
      <c r="J716" s="74"/>
      <c r="K716" s="74"/>
    </row>
    <row r="717" spans="2:11">
      <c r="B717" s="74"/>
      <c r="C717" s="74"/>
      <c r="D717" s="74"/>
      <c r="E717" s="74"/>
      <c r="F717" s="74"/>
      <c r="G717" s="74"/>
      <c r="H717" s="74"/>
      <c r="I717" s="74"/>
      <c r="J717" s="74"/>
      <c r="K717" s="74"/>
    </row>
    <row r="718" spans="2:11">
      <c r="B718" s="74"/>
      <c r="C718" s="74"/>
      <c r="D718" s="74"/>
      <c r="E718" s="74"/>
      <c r="F718" s="74"/>
      <c r="G718" s="74"/>
      <c r="H718" s="74"/>
      <c r="I718" s="74"/>
      <c r="J718" s="74"/>
      <c r="K718" s="74"/>
    </row>
    <row r="719" spans="2:11">
      <c r="B719" s="74"/>
      <c r="C719" s="74"/>
      <c r="D719" s="74"/>
      <c r="E719" s="74"/>
      <c r="F719" s="74"/>
      <c r="G719" s="74"/>
      <c r="H719" s="74"/>
      <c r="I719" s="74"/>
      <c r="J719" s="74"/>
      <c r="K719" s="74"/>
    </row>
    <row r="720" spans="2:11">
      <c r="B720" s="74"/>
      <c r="C720" s="74"/>
      <c r="D720" s="74"/>
      <c r="E720" s="74"/>
      <c r="F720" s="74"/>
      <c r="G720" s="74"/>
      <c r="H720" s="74"/>
      <c r="I720" s="74"/>
      <c r="J720" s="74"/>
      <c r="K720" s="74"/>
    </row>
    <row r="721" spans="2:11">
      <c r="B721" s="74"/>
      <c r="C721" s="74"/>
      <c r="D721" s="74"/>
      <c r="E721" s="74"/>
      <c r="F721" s="74"/>
      <c r="G721" s="74"/>
      <c r="H721" s="74"/>
      <c r="I721" s="74"/>
      <c r="J721" s="74"/>
      <c r="K721" s="74"/>
    </row>
    <row r="722" spans="2:11">
      <c r="B722" s="74"/>
      <c r="C722" s="74"/>
      <c r="D722" s="74"/>
      <c r="E722" s="74"/>
      <c r="F722" s="74"/>
      <c r="G722" s="74"/>
      <c r="H722" s="74"/>
      <c r="I722" s="74"/>
      <c r="J722" s="74"/>
      <c r="K722" s="74"/>
    </row>
    <row r="723" spans="2:11">
      <c r="B723" s="74"/>
      <c r="C723" s="74"/>
      <c r="D723" s="74"/>
      <c r="E723" s="74"/>
      <c r="F723" s="74"/>
      <c r="G723" s="74"/>
      <c r="H723" s="74"/>
      <c r="I723" s="74"/>
      <c r="J723" s="74"/>
      <c r="K723" s="74"/>
    </row>
    <row r="724" spans="2:11">
      <c r="B724" s="74"/>
      <c r="C724" s="74"/>
      <c r="D724" s="74"/>
      <c r="E724" s="74"/>
      <c r="F724" s="74"/>
      <c r="G724" s="74"/>
      <c r="H724" s="74"/>
      <c r="I724" s="74"/>
      <c r="J724" s="74"/>
      <c r="K724" s="74"/>
    </row>
    <row r="725" spans="2:11">
      <c r="B725" s="74"/>
      <c r="C725" s="74"/>
      <c r="D725" s="74"/>
      <c r="E725" s="74"/>
      <c r="F725" s="74"/>
      <c r="G725" s="74"/>
      <c r="H725" s="74"/>
      <c r="I725" s="74"/>
      <c r="J725" s="74"/>
      <c r="K725" s="74"/>
    </row>
    <row r="726" spans="2:11">
      <c r="B726" s="74"/>
      <c r="C726" s="74"/>
      <c r="D726" s="74"/>
      <c r="E726" s="74"/>
      <c r="F726" s="74"/>
      <c r="G726" s="74"/>
      <c r="H726" s="74"/>
      <c r="I726" s="74"/>
      <c r="J726" s="74"/>
      <c r="K726" s="74"/>
    </row>
    <row r="727" spans="2:11">
      <c r="B727" s="74"/>
      <c r="C727" s="74"/>
      <c r="D727" s="74"/>
      <c r="E727" s="74"/>
      <c r="F727" s="74"/>
      <c r="G727" s="74"/>
      <c r="H727" s="74"/>
      <c r="I727" s="74"/>
      <c r="J727" s="74"/>
      <c r="K727" s="74"/>
    </row>
    <row r="728" spans="2:11">
      <c r="B728" s="74"/>
      <c r="C728" s="74"/>
      <c r="D728" s="74"/>
      <c r="E728" s="74"/>
      <c r="F728" s="74"/>
      <c r="G728" s="74"/>
      <c r="H728" s="74"/>
      <c r="I728" s="74"/>
      <c r="J728" s="74"/>
      <c r="K728" s="74"/>
    </row>
    <row r="729" spans="2:11">
      <c r="B729" s="74"/>
      <c r="C729" s="74"/>
      <c r="D729" s="74"/>
      <c r="E729" s="74"/>
      <c r="F729" s="74"/>
      <c r="G729" s="74"/>
      <c r="H729" s="74"/>
      <c r="I729" s="74"/>
      <c r="J729" s="74"/>
      <c r="K729" s="74"/>
    </row>
    <row r="730" spans="2:11">
      <c r="B730" s="74"/>
      <c r="C730" s="74"/>
      <c r="D730" s="74"/>
      <c r="E730" s="74"/>
      <c r="F730" s="74"/>
      <c r="G730" s="74"/>
      <c r="H730" s="74"/>
      <c r="I730" s="74"/>
      <c r="J730" s="74"/>
      <c r="K730" s="74"/>
    </row>
    <row r="731" spans="2:11">
      <c r="B731" s="74"/>
      <c r="C731" s="74"/>
      <c r="D731" s="74"/>
      <c r="E731" s="74"/>
      <c r="F731" s="74"/>
      <c r="G731" s="74"/>
      <c r="H731" s="74"/>
      <c r="I731" s="74"/>
      <c r="J731" s="74"/>
      <c r="K731" s="74"/>
    </row>
    <row r="732" spans="2:11">
      <c r="B732" s="74"/>
      <c r="C732" s="74"/>
      <c r="D732" s="74"/>
      <c r="E732" s="74"/>
      <c r="F732" s="74"/>
      <c r="G732" s="74"/>
      <c r="H732" s="74"/>
      <c r="I732" s="74"/>
      <c r="J732" s="74"/>
      <c r="K732" s="74"/>
    </row>
    <row r="733" spans="2:11">
      <c r="B733" s="74"/>
      <c r="C733" s="74"/>
      <c r="D733" s="74"/>
      <c r="E733" s="74"/>
      <c r="F733" s="74"/>
      <c r="G733" s="74"/>
      <c r="H733" s="74"/>
      <c r="I733" s="74"/>
      <c r="J733" s="74"/>
      <c r="K733" s="74"/>
    </row>
    <row r="734" spans="2:11">
      <c r="B734" s="74"/>
      <c r="C734" s="74"/>
      <c r="D734" s="74"/>
      <c r="E734" s="74"/>
      <c r="F734" s="74"/>
      <c r="G734" s="74"/>
      <c r="H734" s="74"/>
      <c r="I734" s="74"/>
      <c r="J734" s="74"/>
      <c r="K734" s="74"/>
    </row>
    <row r="735" spans="2:11">
      <c r="B735" s="74"/>
      <c r="C735" s="74"/>
      <c r="D735" s="74"/>
      <c r="E735" s="74"/>
      <c r="F735" s="74"/>
      <c r="G735" s="74"/>
      <c r="H735" s="74"/>
      <c r="I735" s="74"/>
      <c r="J735" s="74"/>
      <c r="K735" s="74"/>
    </row>
    <row r="736" spans="2:11">
      <c r="B736" s="74"/>
      <c r="C736" s="74"/>
      <c r="D736" s="74"/>
      <c r="E736" s="74"/>
      <c r="F736" s="74"/>
      <c r="G736" s="74"/>
      <c r="H736" s="74"/>
      <c r="I736" s="74"/>
      <c r="J736" s="74"/>
      <c r="K736" s="74"/>
    </row>
    <row r="737" spans="2:11">
      <c r="B737" s="74"/>
      <c r="C737" s="74"/>
      <c r="D737" s="74"/>
      <c r="E737" s="74"/>
      <c r="F737" s="74"/>
      <c r="G737" s="74"/>
      <c r="H737" s="74"/>
      <c r="I737" s="74"/>
      <c r="J737" s="74"/>
      <c r="K737" s="74"/>
    </row>
    <row r="738" spans="2:11">
      <c r="B738" s="74"/>
      <c r="C738" s="74"/>
      <c r="D738" s="74"/>
      <c r="E738" s="74"/>
      <c r="F738" s="74"/>
      <c r="G738" s="74"/>
      <c r="H738" s="74"/>
      <c r="I738" s="74"/>
      <c r="J738" s="74"/>
      <c r="K738" s="74"/>
    </row>
    <row r="739" spans="2:11">
      <c r="B739" s="74"/>
      <c r="C739" s="74"/>
      <c r="D739" s="74"/>
      <c r="E739" s="74"/>
      <c r="F739" s="74"/>
      <c r="G739" s="74"/>
      <c r="H739" s="74"/>
      <c r="I739" s="74"/>
      <c r="J739" s="74"/>
      <c r="K739" s="74"/>
    </row>
    <row r="740" spans="2:11">
      <c r="B740" s="74"/>
      <c r="C740" s="74"/>
      <c r="D740" s="74"/>
      <c r="E740" s="74"/>
      <c r="F740" s="74"/>
      <c r="G740" s="74"/>
      <c r="H740" s="74"/>
      <c r="I740" s="74"/>
      <c r="J740" s="74"/>
      <c r="K740" s="74"/>
    </row>
    <row r="741" spans="2:11">
      <c r="B741" s="74"/>
      <c r="C741" s="74"/>
      <c r="D741" s="74"/>
      <c r="E741" s="74"/>
      <c r="F741" s="74"/>
      <c r="G741" s="74"/>
      <c r="H741" s="74"/>
      <c r="I741" s="74"/>
      <c r="J741" s="74"/>
      <c r="K741" s="74"/>
    </row>
    <row r="742" spans="2:11">
      <c r="B742" s="74"/>
      <c r="C742" s="74"/>
      <c r="D742" s="74"/>
      <c r="E742" s="74"/>
      <c r="F742" s="74"/>
      <c r="G742" s="74"/>
      <c r="H742" s="74"/>
      <c r="I742" s="74"/>
      <c r="J742" s="74"/>
      <c r="K742" s="74"/>
    </row>
    <row r="743" spans="2:11">
      <c r="B743" s="74"/>
      <c r="C743" s="74"/>
      <c r="D743" s="74"/>
      <c r="E743" s="74"/>
      <c r="F743" s="74"/>
      <c r="G743" s="74"/>
      <c r="H743" s="74"/>
      <c r="I743" s="74"/>
      <c r="J743" s="74"/>
      <c r="K743" s="74"/>
    </row>
    <row r="744" spans="2:11">
      <c r="B744" s="74"/>
      <c r="C744" s="74"/>
      <c r="D744" s="74"/>
      <c r="E744" s="74"/>
      <c r="F744" s="74"/>
      <c r="G744" s="74"/>
      <c r="H744" s="74"/>
      <c r="I744" s="74"/>
      <c r="J744" s="74"/>
      <c r="K744" s="74"/>
    </row>
    <row r="745" spans="2:11">
      <c r="B745" s="74"/>
      <c r="C745" s="74"/>
      <c r="D745" s="74"/>
      <c r="E745" s="74"/>
      <c r="F745" s="74"/>
      <c r="G745" s="74"/>
      <c r="H745" s="74"/>
      <c r="I745" s="74"/>
      <c r="J745" s="74"/>
      <c r="K745" s="74"/>
    </row>
    <row r="746" spans="2:11">
      <c r="B746" s="74"/>
      <c r="C746" s="74"/>
      <c r="D746" s="74"/>
      <c r="E746" s="74"/>
      <c r="F746" s="74"/>
      <c r="G746" s="74"/>
      <c r="H746" s="74"/>
      <c r="I746" s="74"/>
      <c r="J746" s="74"/>
      <c r="K746" s="74"/>
    </row>
    <row r="747" spans="2:11">
      <c r="B747" s="74"/>
      <c r="C747" s="74"/>
      <c r="D747" s="74"/>
      <c r="E747" s="74"/>
      <c r="F747" s="74"/>
      <c r="G747" s="74"/>
      <c r="H747" s="74"/>
      <c r="I747" s="74"/>
      <c r="J747" s="74"/>
      <c r="K747" s="74"/>
    </row>
    <row r="748" spans="2:11">
      <c r="B748" s="74"/>
      <c r="C748" s="74"/>
      <c r="D748" s="74"/>
      <c r="E748" s="74"/>
      <c r="F748" s="74"/>
      <c r="G748" s="74"/>
      <c r="H748" s="74"/>
      <c r="I748" s="74"/>
      <c r="J748" s="74"/>
      <c r="K748" s="74"/>
    </row>
    <row r="749" spans="2:11">
      <c r="B749" s="74"/>
      <c r="C749" s="74"/>
      <c r="D749" s="74"/>
      <c r="E749" s="74"/>
      <c r="F749" s="74"/>
      <c r="G749" s="74"/>
      <c r="H749" s="74"/>
      <c r="I749" s="74"/>
      <c r="J749" s="74"/>
      <c r="K749" s="74"/>
    </row>
    <row r="750" spans="2:11">
      <c r="B750" s="74"/>
      <c r="C750" s="74"/>
      <c r="D750" s="74"/>
      <c r="E750" s="74"/>
      <c r="F750" s="74"/>
      <c r="G750" s="74"/>
      <c r="H750" s="74"/>
      <c r="I750" s="74"/>
      <c r="J750" s="74"/>
      <c r="K750" s="74"/>
    </row>
    <row r="751" spans="2:11">
      <c r="B751" s="74"/>
      <c r="C751" s="74"/>
      <c r="D751" s="74"/>
      <c r="E751" s="74"/>
      <c r="F751" s="74"/>
      <c r="G751" s="74"/>
      <c r="H751" s="74"/>
      <c r="I751" s="74"/>
      <c r="J751" s="74"/>
      <c r="K751" s="74"/>
    </row>
    <row r="752" spans="2:11">
      <c r="B752" s="74"/>
      <c r="C752" s="74"/>
      <c r="D752" s="74"/>
      <c r="E752" s="74"/>
      <c r="F752" s="74"/>
      <c r="G752" s="74"/>
      <c r="H752" s="74"/>
      <c r="I752" s="74"/>
      <c r="J752" s="74"/>
      <c r="K752" s="74"/>
    </row>
    <row r="753" spans="2:11">
      <c r="B753" s="74"/>
      <c r="C753" s="74"/>
      <c r="D753" s="74"/>
      <c r="E753" s="74"/>
      <c r="F753" s="74"/>
      <c r="G753" s="74"/>
      <c r="H753" s="74"/>
      <c r="I753" s="74"/>
      <c r="J753" s="74"/>
      <c r="K753" s="74"/>
    </row>
    <row r="754" spans="2:11">
      <c r="B754" s="74"/>
      <c r="C754" s="74"/>
      <c r="D754" s="74"/>
      <c r="E754" s="74"/>
      <c r="F754" s="74"/>
      <c r="G754" s="74"/>
      <c r="H754" s="74"/>
      <c r="I754" s="74"/>
      <c r="J754" s="74"/>
      <c r="K754" s="74"/>
    </row>
    <row r="755" spans="2:11">
      <c r="B755" s="74"/>
      <c r="C755" s="74"/>
      <c r="D755" s="74"/>
      <c r="E755" s="74"/>
      <c r="F755" s="74"/>
      <c r="G755" s="74"/>
      <c r="H755" s="74"/>
      <c r="I755" s="74"/>
      <c r="J755" s="74"/>
      <c r="K755" s="74"/>
    </row>
    <row r="756" spans="2:11">
      <c r="B756" s="74"/>
      <c r="C756" s="74"/>
      <c r="D756" s="74"/>
      <c r="E756" s="74"/>
      <c r="F756" s="74"/>
      <c r="G756" s="74"/>
      <c r="H756" s="74"/>
      <c r="I756" s="74"/>
      <c r="J756" s="74"/>
      <c r="K756" s="74"/>
    </row>
    <row r="757" spans="2:11">
      <c r="B757" s="74"/>
      <c r="C757" s="74"/>
      <c r="D757" s="74"/>
      <c r="E757" s="74"/>
      <c r="F757" s="74"/>
      <c r="G757" s="74"/>
      <c r="H757" s="74"/>
      <c r="I757" s="74"/>
      <c r="J757" s="74"/>
      <c r="K757" s="74"/>
    </row>
    <row r="758" spans="2:11">
      <c r="B758" s="74"/>
      <c r="C758" s="74"/>
      <c r="D758" s="74"/>
      <c r="E758" s="74"/>
      <c r="F758" s="74"/>
      <c r="G758" s="74"/>
      <c r="H758" s="74"/>
      <c r="I758" s="74"/>
      <c r="J758" s="74"/>
      <c r="K758" s="74"/>
    </row>
    <row r="759" spans="2:11">
      <c r="B759" s="74"/>
      <c r="C759" s="74"/>
      <c r="D759" s="74"/>
      <c r="E759" s="74"/>
      <c r="F759" s="74"/>
      <c r="G759" s="74"/>
      <c r="H759" s="74"/>
      <c r="I759" s="74"/>
      <c r="J759" s="74"/>
      <c r="K759" s="74"/>
    </row>
    <row r="760" spans="2:11">
      <c r="B760" s="74"/>
      <c r="C760" s="74"/>
      <c r="D760" s="74"/>
      <c r="E760" s="74"/>
      <c r="F760" s="74"/>
      <c r="G760" s="74"/>
      <c r="H760" s="74"/>
      <c r="I760" s="74"/>
      <c r="J760" s="74"/>
      <c r="K760" s="74"/>
    </row>
  </sheetData>
  <mergeCells count="9">
    <mergeCell ref="B24:K24"/>
    <mergeCell ref="B1:K1"/>
    <mergeCell ref="I4:K4"/>
    <mergeCell ref="C4:E4"/>
    <mergeCell ref="F4:H4"/>
    <mergeCell ref="B4:B6"/>
    <mergeCell ref="C6:E6"/>
    <mergeCell ref="F6:H6"/>
    <mergeCell ref="I6:K6"/>
  </mergeCells>
  <phoneticPr fontId="5" type="noConversion"/>
  <hyperlinks>
    <hyperlink ref="M2" location="Indice!A1" tooltip="(voltar ao índice)" display="Indice!A1" xr:uid="{00000000-0004-0000-1600-000000000000}"/>
  </hyperlinks>
  <printOptions horizontalCentered="1"/>
  <pageMargins left="0.27559055118110237" right="0.27559055118110237" top="0.6692913385826772" bottom="0.47244094488188981" header="0" footer="0"/>
  <pageSetup paperSize="9" scale="9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lha7">
    <tabColor indexed="44"/>
    <pageSetUpPr fitToPage="1"/>
  </sheetPr>
  <dimension ref="B1:M774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12.75"/>
  <cols>
    <col min="1" max="1" width="6.7109375" style="67" customWidth="1"/>
    <col min="2" max="2" width="31.7109375" style="67" customWidth="1"/>
    <col min="3" max="11" width="12.42578125" style="67" customWidth="1"/>
    <col min="12" max="12" width="6.7109375" style="67" customWidth="1"/>
    <col min="13" max="13" width="14.140625" style="67" customWidth="1"/>
    <col min="14" max="16384" width="9.140625" style="67"/>
  </cols>
  <sheetData>
    <row r="1" spans="2:13" ht="18" customHeight="1">
      <c r="B1" s="788" t="s">
        <v>340</v>
      </c>
      <c r="C1" s="788"/>
      <c r="D1" s="788"/>
      <c r="E1" s="788"/>
      <c r="F1" s="788"/>
      <c r="G1" s="788"/>
      <c r="H1" s="788"/>
      <c r="I1" s="788"/>
      <c r="J1" s="788"/>
      <c r="K1" s="788"/>
    </row>
    <row r="2" spans="2:13" ht="18" customHeight="1">
      <c r="B2" s="69"/>
      <c r="C2" s="69"/>
      <c r="D2" s="69"/>
      <c r="E2" s="69"/>
      <c r="F2" s="69"/>
      <c r="G2" s="69"/>
      <c r="H2" s="69"/>
      <c r="I2" s="69"/>
      <c r="J2" s="69"/>
      <c r="K2" s="69"/>
      <c r="M2" s="342" t="s">
        <v>684</v>
      </c>
    </row>
    <row r="3" spans="2:13" ht="15" customHeight="1"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2:13" ht="21" customHeight="1">
      <c r="B4" s="800" t="s">
        <v>24</v>
      </c>
      <c r="C4" s="798">
        <v>2022</v>
      </c>
      <c r="D4" s="798"/>
      <c r="E4" s="798"/>
      <c r="F4" s="798">
        <v>2023</v>
      </c>
      <c r="G4" s="798"/>
      <c r="H4" s="798"/>
      <c r="I4" s="798" t="s">
        <v>53</v>
      </c>
      <c r="J4" s="798"/>
      <c r="K4" s="799"/>
    </row>
    <row r="5" spans="2:13" ht="21" customHeight="1">
      <c r="B5" s="801"/>
      <c r="C5" s="501" t="s">
        <v>29</v>
      </c>
      <c r="D5" s="501" t="s">
        <v>19</v>
      </c>
      <c r="E5" s="514" t="s">
        <v>23</v>
      </c>
      <c r="F5" s="501" t="s">
        <v>29</v>
      </c>
      <c r="G5" s="501" t="s">
        <v>19</v>
      </c>
      <c r="H5" s="514" t="s">
        <v>23</v>
      </c>
      <c r="I5" s="501" t="s">
        <v>29</v>
      </c>
      <c r="J5" s="501" t="s">
        <v>19</v>
      </c>
      <c r="K5" s="515" t="s">
        <v>23</v>
      </c>
    </row>
    <row r="6" spans="2:13" s="17" customFormat="1" ht="15" customHeight="1">
      <c r="B6" s="802"/>
      <c r="C6" s="732" t="s">
        <v>80</v>
      </c>
      <c r="D6" s="732"/>
      <c r="E6" s="803"/>
      <c r="F6" s="732" t="s">
        <v>80</v>
      </c>
      <c r="G6" s="732"/>
      <c r="H6" s="803"/>
      <c r="I6" s="732" t="s">
        <v>54</v>
      </c>
      <c r="J6" s="732"/>
      <c r="K6" s="804"/>
    </row>
    <row r="7" spans="2:13" ht="9.75" customHeight="1"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2:13" ht="18" customHeight="1">
      <c r="B8" s="81" t="s">
        <v>58</v>
      </c>
      <c r="C8" s="82">
        <v>2743</v>
      </c>
      <c r="D8" s="82">
        <v>1372</v>
      </c>
      <c r="E8" s="82">
        <v>1371</v>
      </c>
      <c r="F8" s="82">
        <v>2851</v>
      </c>
      <c r="G8" s="82">
        <v>1428</v>
      </c>
      <c r="H8" s="82">
        <v>1423</v>
      </c>
      <c r="I8" s="70">
        <v>3.9372949325555906</v>
      </c>
      <c r="J8" s="70">
        <v>4.081632653061229</v>
      </c>
      <c r="K8" s="70">
        <v>3.7928519328956911</v>
      </c>
    </row>
    <row r="9" spans="2:13" ht="18" customHeight="1">
      <c r="B9" s="83" t="s">
        <v>5</v>
      </c>
      <c r="C9" s="84">
        <v>157</v>
      </c>
      <c r="D9" s="84">
        <v>77</v>
      </c>
      <c r="E9" s="84">
        <v>80</v>
      </c>
      <c r="F9" s="84">
        <v>154</v>
      </c>
      <c r="G9" s="84">
        <v>77</v>
      </c>
      <c r="H9" s="84">
        <v>77</v>
      </c>
      <c r="I9" s="72">
        <v>-1.9108280254777066</v>
      </c>
      <c r="J9" s="72">
        <v>0</v>
      </c>
      <c r="K9" s="72">
        <v>-3.7499999999999978</v>
      </c>
    </row>
    <row r="10" spans="2:13" ht="18" customHeight="1">
      <c r="B10" s="83" t="s">
        <v>6</v>
      </c>
      <c r="C10" s="84">
        <v>154</v>
      </c>
      <c r="D10" s="84">
        <v>78</v>
      </c>
      <c r="E10" s="84">
        <v>76</v>
      </c>
      <c r="F10" s="84">
        <v>176</v>
      </c>
      <c r="G10" s="84">
        <v>89</v>
      </c>
      <c r="H10" s="84">
        <v>87</v>
      </c>
      <c r="I10" s="72">
        <v>14.285714285714279</v>
      </c>
      <c r="J10" s="72">
        <v>14.102564102564097</v>
      </c>
      <c r="K10" s="72">
        <v>14.473684210526304</v>
      </c>
    </row>
    <row r="11" spans="2:13" ht="18" customHeight="1">
      <c r="B11" s="83" t="s">
        <v>7</v>
      </c>
      <c r="C11" s="84">
        <v>149</v>
      </c>
      <c r="D11" s="84">
        <v>75</v>
      </c>
      <c r="E11" s="84">
        <v>74</v>
      </c>
      <c r="F11" s="84">
        <v>178</v>
      </c>
      <c r="G11" s="84">
        <v>89</v>
      </c>
      <c r="H11" s="84">
        <v>89</v>
      </c>
      <c r="I11" s="72">
        <v>19.463087248322154</v>
      </c>
      <c r="J11" s="72">
        <v>18.666666666666675</v>
      </c>
      <c r="K11" s="72">
        <v>20.270270270270263</v>
      </c>
    </row>
    <row r="12" spans="2:13" ht="18" customHeight="1">
      <c r="B12" s="83" t="s">
        <v>8</v>
      </c>
      <c r="C12" s="84">
        <v>205</v>
      </c>
      <c r="D12" s="84">
        <v>102</v>
      </c>
      <c r="E12" s="84">
        <v>103</v>
      </c>
      <c r="F12" s="84">
        <v>245</v>
      </c>
      <c r="G12" s="84">
        <v>122</v>
      </c>
      <c r="H12" s="84">
        <v>123</v>
      </c>
      <c r="I12" s="583">
        <v>19.512195121951216</v>
      </c>
      <c r="J12" s="583">
        <v>19.6078431372549</v>
      </c>
      <c r="K12" s="583">
        <v>19.417475728155331</v>
      </c>
    </row>
    <row r="13" spans="2:13" ht="18" customHeight="1">
      <c r="B13" s="83" t="s">
        <v>9</v>
      </c>
      <c r="C13" s="584">
        <v>236</v>
      </c>
      <c r="D13" s="584">
        <v>120</v>
      </c>
      <c r="E13" s="584">
        <v>116</v>
      </c>
      <c r="F13" s="552">
        <v>251</v>
      </c>
      <c r="G13" s="213">
        <v>127</v>
      </c>
      <c r="H13" s="213">
        <v>124</v>
      </c>
      <c r="I13" s="72">
        <v>6.3559322033898358</v>
      </c>
      <c r="J13" s="72">
        <v>5.8333333333333348</v>
      </c>
      <c r="K13" s="72">
        <v>6.8965517241379226</v>
      </c>
    </row>
    <row r="14" spans="2:13" ht="18" customHeight="1">
      <c r="B14" s="83" t="s">
        <v>10</v>
      </c>
      <c r="C14" s="84">
        <v>296</v>
      </c>
      <c r="D14" s="84">
        <v>150</v>
      </c>
      <c r="E14" s="84">
        <v>146</v>
      </c>
      <c r="F14" s="84">
        <v>311</v>
      </c>
      <c r="G14" s="84">
        <v>159</v>
      </c>
      <c r="H14" s="84">
        <v>152</v>
      </c>
      <c r="I14" s="72">
        <v>5.0675675675675658</v>
      </c>
      <c r="J14" s="72">
        <v>6.0000000000000053</v>
      </c>
      <c r="K14" s="72">
        <v>4.1095890410958846</v>
      </c>
    </row>
    <row r="15" spans="2:13" ht="18" customHeight="1">
      <c r="B15" s="83" t="s">
        <v>11</v>
      </c>
      <c r="C15" s="84">
        <v>360</v>
      </c>
      <c r="D15" s="84">
        <v>180</v>
      </c>
      <c r="E15" s="84">
        <v>180</v>
      </c>
      <c r="F15" s="84">
        <v>342</v>
      </c>
      <c r="G15" s="84">
        <v>171</v>
      </c>
      <c r="H15" s="84">
        <v>171</v>
      </c>
      <c r="I15" s="72">
        <v>-5.0000000000000044</v>
      </c>
      <c r="J15" s="72">
        <v>-5.0000000000000044</v>
      </c>
      <c r="K15" s="72">
        <v>-5.0000000000000044</v>
      </c>
    </row>
    <row r="16" spans="2:13" ht="18" customHeight="1">
      <c r="B16" s="83" t="s">
        <v>12</v>
      </c>
      <c r="C16" s="84">
        <v>328</v>
      </c>
      <c r="D16" s="84">
        <v>164</v>
      </c>
      <c r="E16" s="84">
        <v>164</v>
      </c>
      <c r="F16" s="84">
        <v>312</v>
      </c>
      <c r="G16" s="84">
        <v>156</v>
      </c>
      <c r="H16" s="84">
        <v>156</v>
      </c>
      <c r="I16" s="72">
        <v>-4.8780487804878092</v>
      </c>
      <c r="J16" s="72">
        <v>-4.8780487804878092</v>
      </c>
      <c r="K16" s="72">
        <v>-4.8780487804878092</v>
      </c>
    </row>
    <row r="17" spans="2:11" ht="18" customHeight="1">
      <c r="B17" s="83" t="s">
        <v>13</v>
      </c>
      <c r="C17" s="84">
        <v>294</v>
      </c>
      <c r="D17" s="84">
        <v>147</v>
      </c>
      <c r="E17" s="84">
        <v>147</v>
      </c>
      <c r="F17" s="84">
        <v>307</v>
      </c>
      <c r="G17" s="84">
        <v>153</v>
      </c>
      <c r="H17" s="84">
        <v>154</v>
      </c>
      <c r="I17" s="72">
        <v>4.421768707482987</v>
      </c>
      <c r="J17" s="72">
        <v>4.081632653061229</v>
      </c>
      <c r="K17" s="72">
        <v>4.7619047619047672</v>
      </c>
    </row>
    <row r="18" spans="2:11" ht="18" customHeight="1">
      <c r="B18" s="83" t="s">
        <v>14</v>
      </c>
      <c r="C18" s="84">
        <v>233</v>
      </c>
      <c r="D18" s="84">
        <v>114</v>
      </c>
      <c r="E18" s="84">
        <v>119</v>
      </c>
      <c r="F18" s="84">
        <v>247</v>
      </c>
      <c r="G18" s="84">
        <v>120</v>
      </c>
      <c r="H18" s="84">
        <v>127</v>
      </c>
      <c r="I18" s="72">
        <v>6.0085836909871349</v>
      </c>
      <c r="J18" s="72">
        <v>5.2631578947368363</v>
      </c>
      <c r="K18" s="72">
        <v>6.7226890756302504</v>
      </c>
    </row>
    <row r="19" spans="2:11" ht="18" customHeight="1">
      <c r="B19" s="83" t="s">
        <v>15</v>
      </c>
      <c r="C19" s="84">
        <v>167</v>
      </c>
      <c r="D19" s="84">
        <v>83</v>
      </c>
      <c r="E19" s="84">
        <v>84</v>
      </c>
      <c r="F19" s="84">
        <v>166</v>
      </c>
      <c r="G19" s="84">
        <v>82</v>
      </c>
      <c r="H19" s="84">
        <v>84</v>
      </c>
      <c r="I19" s="72">
        <v>-0.59880239520958556</v>
      </c>
      <c r="J19" s="72">
        <v>-1.2048192771084376</v>
      </c>
      <c r="K19" s="72">
        <v>0</v>
      </c>
    </row>
    <row r="20" spans="2:11" ht="18" customHeight="1">
      <c r="B20" s="83" t="s">
        <v>16</v>
      </c>
      <c r="C20" s="84">
        <v>164</v>
      </c>
      <c r="D20" s="84">
        <v>82</v>
      </c>
      <c r="E20" s="84">
        <v>82</v>
      </c>
      <c r="F20" s="84">
        <v>162</v>
      </c>
      <c r="G20" s="84">
        <v>83</v>
      </c>
      <c r="H20" s="84">
        <v>79</v>
      </c>
      <c r="I20" s="72">
        <v>-1.2195121951219523</v>
      </c>
      <c r="J20" s="72">
        <v>1.2195121951219523</v>
      </c>
      <c r="K20" s="72">
        <v>-3.6585365853658569</v>
      </c>
    </row>
    <row r="21" spans="2:11" ht="9.75" customHeight="1">
      <c r="B21" s="69"/>
      <c r="C21" s="85"/>
      <c r="D21" s="85"/>
      <c r="E21" s="85"/>
      <c r="F21" s="85"/>
      <c r="G21" s="85"/>
      <c r="H21" s="85"/>
      <c r="I21" s="69"/>
      <c r="J21" s="69"/>
      <c r="K21" s="69"/>
    </row>
    <row r="22" spans="2:11" ht="3" customHeight="1">
      <c r="B22" s="265"/>
      <c r="C22" s="266"/>
      <c r="D22" s="266"/>
      <c r="E22" s="266"/>
      <c r="F22" s="266"/>
      <c r="G22" s="266"/>
      <c r="H22" s="266"/>
      <c r="I22" s="265"/>
      <c r="J22" s="265"/>
      <c r="K22" s="265"/>
    </row>
    <row r="23" spans="2:11" ht="9" customHeight="1">
      <c r="B23" s="69"/>
      <c r="C23" s="85"/>
      <c r="D23" s="85"/>
      <c r="E23" s="85"/>
      <c r="F23" s="85"/>
      <c r="G23" s="85"/>
      <c r="H23" s="85"/>
      <c r="I23" s="69"/>
      <c r="J23" s="69"/>
      <c r="K23" s="69"/>
    </row>
    <row r="24" spans="2:11" ht="13.5" customHeight="1">
      <c r="B24" s="789" t="s">
        <v>306</v>
      </c>
      <c r="C24" s="789"/>
      <c r="D24" s="789"/>
      <c r="E24" s="789"/>
      <c r="F24" s="789"/>
      <c r="G24" s="789"/>
      <c r="H24" s="789"/>
      <c r="I24" s="789"/>
      <c r="J24" s="789"/>
      <c r="K24" s="789"/>
    </row>
    <row r="25" spans="2:11" ht="13.5" customHeight="1">
      <c r="B25" s="74"/>
      <c r="C25" s="74"/>
      <c r="D25" s="74"/>
      <c r="E25" s="74"/>
      <c r="F25" s="74"/>
      <c r="G25" s="74"/>
      <c r="H25" s="74"/>
      <c r="I25" s="74"/>
      <c r="J25" s="74"/>
      <c r="K25" s="74"/>
    </row>
    <row r="26" spans="2:11" ht="13.5" customHeight="1"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7" spans="2:11" ht="13.5" customHeight="1">
      <c r="B27" s="74"/>
      <c r="C27" s="74"/>
      <c r="D27" s="74"/>
      <c r="E27" s="74"/>
      <c r="F27" s="74"/>
      <c r="G27" s="74"/>
      <c r="H27" s="74"/>
      <c r="I27" s="74"/>
      <c r="J27" s="74"/>
      <c r="K27" s="74"/>
    </row>
    <row r="28" spans="2:11" ht="13.5" customHeight="1">
      <c r="B28" s="74"/>
      <c r="C28" s="74"/>
      <c r="D28" s="74"/>
      <c r="E28" s="74"/>
      <c r="F28" s="74"/>
      <c r="G28" s="74"/>
      <c r="H28" s="74"/>
      <c r="I28" s="74"/>
      <c r="J28" s="74"/>
      <c r="K28" s="74"/>
    </row>
    <row r="29" spans="2:11" ht="13.5" customHeight="1">
      <c r="B29" s="74"/>
      <c r="C29" s="74"/>
      <c r="D29" s="74"/>
      <c r="E29" s="74"/>
      <c r="F29" s="74"/>
      <c r="G29" s="74"/>
      <c r="H29" s="74"/>
      <c r="I29" s="74"/>
      <c r="J29" s="74"/>
      <c r="K29" s="74"/>
    </row>
    <row r="30" spans="2:11" ht="13.5" customHeight="1">
      <c r="B30" s="74"/>
      <c r="C30" s="74"/>
      <c r="D30" s="74"/>
      <c r="E30" s="74"/>
      <c r="F30" s="74"/>
      <c r="G30" s="74"/>
      <c r="H30" s="74"/>
      <c r="I30" s="74"/>
      <c r="J30" s="74"/>
      <c r="K30" s="74"/>
    </row>
    <row r="31" spans="2:11" ht="13.5" customHeight="1">
      <c r="B31" s="74"/>
      <c r="C31" s="74"/>
      <c r="D31" s="74"/>
      <c r="E31" s="74"/>
      <c r="F31" s="74"/>
      <c r="G31" s="74"/>
      <c r="H31" s="74"/>
      <c r="I31" s="74"/>
      <c r="J31" s="74"/>
      <c r="K31" s="74"/>
    </row>
    <row r="32" spans="2:11" ht="13.5" customHeight="1">
      <c r="B32" s="74"/>
      <c r="C32" s="74"/>
      <c r="D32" s="74"/>
      <c r="E32" s="74"/>
      <c r="F32" s="74"/>
      <c r="G32" s="74"/>
      <c r="H32" s="74"/>
      <c r="I32" s="74"/>
      <c r="J32" s="74"/>
      <c r="K32" s="74"/>
    </row>
    <row r="33" spans="2:11" ht="13.5" customHeight="1">
      <c r="B33" s="74"/>
      <c r="C33" s="74"/>
      <c r="D33" s="74"/>
      <c r="E33" s="74"/>
      <c r="F33" s="74"/>
      <c r="G33" s="74"/>
      <c r="H33" s="74"/>
      <c r="I33" s="74"/>
      <c r="J33" s="74"/>
      <c r="K33" s="74"/>
    </row>
    <row r="34" spans="2:11" ht="13.5" customHeight="1">
      <c r="B34" s="74"/>
      <c r="C34" s="74"/>
      <c r="D34" s="74"/>
      <c r="E34" s="74"/>
      <c r="F34" s="74"/>
      <c r="G34" s="74"/>
      <c r="H34" s="74"/>
      <c r="I34" s="74"/>
      <c r="J34" s="74"/>
      <c r="K34" s="74"/>
    </row>
    <row r="35" spans="2:11" ht="13.5" customHeight="1"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2:11" ht="13.5" customHeight="1"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2:11" ht="13.5" customHeight="1">
      <c r="B37" s="74"/>
      <c r="C37" s="74"/>
      <c r="D37" s="74"/>
      <c r="E37" s="74"/>
      <c r="F37" s="74"/>
      <c r="G37" s="74"/>
      <c r="H37" s="74"/>
      <c r="I37" s="74"/>
      <c r="J37" s="74"/>
      <c r="K37" s="74"/>
    </row>
    <row r="38" spans="2:11" ht="13.5" customHeight="1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>
      <c r="B39" s="74"/>
      <c r="C39" s="74"/>
      <c r="D39" s="74"/>
      <c r="E39" s="74"/>
      <c r="F39" s="74"/>
      <c r="G39" s="74"/>
      <c r="H39" s="74"/>
      <c r="I39" s="74"/>
      <c r="J39" s="74"/>
      <c r="K39" s="74"/>
    </row>
    <row r="40" spans="2:11">
      <c r="B40" s="74"/>
      <c r="C40" s="74"/>
      <c r="D40" s="74"/>
      <c r="E40" s="74"/>
      <c r="F40" s="74"/>
      <c r="G40" s="74"/>
      <c r="H40" s="74"/>
      <c r="I40" s="74"/>
      <c r="J40" s="74"/>
      <c r="K40" s="74"/>
    </row>
    <row r="41" spans="2:11">
      <c r="B41" s="74"/>
      <c r="C41" s="74"/>
      <c r="D41" s="74"/>
      <c r="E41" s="74"/>
      <c r="F41" s="74"/>
      <c r="G41" s="74"/>
      <c r="H41" s="74"/>
      <c r="I41" s="74"/>
      <c r="J41" s="74"/>
      <c r="K41" s="74"/>
    </row>
    <row r="42" spans="2:11"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2:11">
      <c r="B43" s="74"/>
      <c r="C43" s="74"/>
      <c r="D43" s="74"/>
      <c r="E43" s="74"/>
      <c r="F43" s="74"/>
      <c r="G43" s="74"/>
      <c r="H43" s="74"/>
      <c r="I43" s="74"/>
      <c r="J43" s="74"/>
      <c r="K43" s="74"/>
    </row>
    <row r="44" spans="2:11"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2:11">
      <c r="B45" s="74"/>
      <c r="C45" s="74"/>
      <c r="D45" s="74"/>
      <c r="E45" s="74"/>
      <c r="F45" s="74"/>
      <c r="G45" s="74"/>
      <c r="H45" s="74"/>
      <c r="I45" s="74"/>
      <c r="J45" s="74"/>
      <c r="K45" s="74"/>
    </row>
    <row r="46" spans="2:11">
      <c r="B46" s="74"/>
      <c r="C46" s="74"/>
      <c r="D46" s="74"/>
      <c r="E46" s="74"/>
      <c r="F46" s="74"/>
      <c r="G46" s="74"/>
      <c r="H46" s="74"/>
      <c r="I46" s="74"/>
      <c r="J46" s="74"/>
      <c r="K46" s="74"/>
    </row>
    <row r="47" spans="2:11"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spans="2:11"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spans="2:11"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spans="2:11"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spans="2:11"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spans="2:11"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2:11"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spans="2:11"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spans="2:11"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spans="2:11"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spans="2:11"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spans="2:11"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2:11"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spans="2:11"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spans="2:11"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spans="2:11"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spans="2:11"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spans="2:11"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spans="2:11"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spans="2:11"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spans="2:11"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spans="2:11"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spans="2:11"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spans="2:11"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spans="2:11"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spans="2:11"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spans="2:11"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spans="2:11"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spans="2:11"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spans="2:11"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spans="2:11"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spans="2:11"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spans="2:11"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spans="2:11"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spans="2:11"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spans="2:11"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spans="2:11"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spans="2:11"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spans="2:11"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spans="2:11"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spans="2:11"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spans="2:11"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spans="2:11"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spans="2:11"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spans="2:11"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spans="2:11"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spans="2:11"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spans="2:11"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spans="2:11"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spans="2:11"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spans="2:11"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spans="2:11"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spans="2:11"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spans="2:11"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spans="2:11"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spans="2:11"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spans="2:11"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2:11"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2:11"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2:11"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spans="2:11"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spans="2:11"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spans="2:11"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spans="2:11"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spans="2:11"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spans="2:11"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spans="2:11"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spans="2:11"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spans="2:11"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spans="2:11"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spans="2:11"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spans="2:11"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spans="2:11"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spans="2:11"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spans="2:11"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spans="2:11"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spans="2:11"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spans="2:11"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spans="2:11"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spans="2:11"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spans="2:11"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spans="2:11"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spans="2:11"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spans="2:11"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spans="2:11"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spans="2:11"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spans="2:11"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spans="2:11"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spans="2:11"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spans="2:11"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spans="2:11"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spans="2:11"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spans="2:11"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spans="2:11"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spans="2:11"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spans="2:11"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spans="2:11"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spans="2:11"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spans="2:11"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spans="2:11"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spans="2:11"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spans="2:11"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spans="2:11"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spans="2:11"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spans="2:11"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spans="2:11"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spans="2:11"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spans="2:11"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spans="2:11"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spans="2:11"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spans="2:11"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spans="2:11"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spans="2:11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spans="2:11"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spans="2:11"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spans="2:11"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spans="2:11"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spans="2:11"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spans="2:11"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spans="2:11"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spans="2:11"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spans="2:11"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spans="2:11"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spans="2:11"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spans="2:11"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spans="2:11"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spans="2:11"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spans="2:11"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spans="2:11"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spans="2:11"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spans="2:11"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spans="2:11"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spans="2:11"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spans="2:11"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spans="2:11"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spans="2:11"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spans="2:11"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spans="2:11"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spans="2:11"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spans="2:11"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spans="2:11"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spans="2:11"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spans="2:11"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spans="2:11"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spans="2:11"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spans="2:11"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spans="2:11"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spans="2:11"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spans="2:11"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spans="2:11"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spans="2:11"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spans="2:11"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spans="2:11"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spans="2:11"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spans="2:11"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spans="2:11"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spans="2:11"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spans="2:11"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spans="2:11"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spans="2:11"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spans="2:11"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spans="2:11"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spans="2:11"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spans="2:11"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spans="2:11"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spans="2:11"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spans="2:11"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spans="2:11"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spans="2:11"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spans="2:11"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spans="2:11"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spans="2:11"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spans="2:11"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spans="2:11"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spans="2:11"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spans="2:11">
      <c r="B246" s="74"/>
      <c r="C246" s="74"/>
      <c r="D246" s="74"/>
      <c r="E246" s="74"/>
      <c r="F246" s="74"/>
      <c r="G246" s="74"/>
      <c r="H246" s="74"/>
      <c r="I246" s="74"/>
      <c r="J246" s="74"/>
      <c r="K246" s="74"/>
    </row>
    <row r="247" spans="2:11">
      <c r="B247" s="74"/>
      <c r="C247" s="74"/>
      <c r="D247" s="74"/>
      <c r="E247" s="74"/>
      <c r="F247" s="74"/>
      <c r="G247" s="74"/>
      <c r="H247" s="74"/>
      <c r="I247" s="74"/>
      <c r="J247" s="74"/>
      <c r="K247" s="74"/>
    </row>
    <row r="248" spans="2:11">
      <c r="B248" s="74"/>
      <c r="C248" s="74"/>
      <c r="D248" s="74"/>
      <c r="E248" s="74"/>
      <c r="F248" s="74"/>
      <c r="G248" s="74"/>
      <c r="H248" s="74"/>
      <c r="I248" s="74"/>
      <c r="J248" s="74"/>
      <c r="K248" s="74"/>
    </row>
    <row r="249" spans="2:11">
      <c r="B249" s="74"/>
      <c r="C249" s="74"/>
      <c r="D249" s="74"/>
      <c r="E249" s="74"/>
      <c r="F249" s="74"/>
      <c r="G249" s="74"/>
      <c r="H249" s="74"/>
      <c r="I249" s="74"/>
      <c r="J249" s="74"/>
      <c r="K249" s="74"/>
    </row>
    <row r="250" spans="2:11">
      <c r="B250" s="74"/>
      <c r="C250" s="74"/>
      <c r="D250" s="74"/>
      <c r="E250" s="74"/>
      <c r="F250" s="74"/>
      <c r="G250" s="74"/>
      <c r="H250" s="74"/>
      <c r="I250" s="74"/>
      <c r="J250" s="74"/>
      <c r="K250" s="74"/>
    </row>
    <row r="251" spans="2:11">
      <c r="B251" s="74"/>
      <c r="C251" s="74"/>
      <c r="D251" s="74"/>
      <c r="E251" s="74"/>
      <c r="F251" s="74"/>
      <c r="G251" s="74"/>
      <c r="H251" s="74"/>
      <c r="I251" s="74"/>
      <c r="J251" s="74"/>
      <c r="K251" s="74"/>
    </row>
    <row r="252" spans="2:11">
      <c r="B252" s="74"/>
      <c r="C252" s="74"/>
      <c r="D252" s="74"/>
      <c r="E252" s="74"/>
      <c r="F252" s="74"/>
      <c r="G252" s="74"/>
      <c r="H252" s="74"/>
      <c r="I252" s="74"/>
      <c r="J252" s="74"/>
      <c r="K252" s="74"/>
    </row>
    <row r="253" spans="2:11">
      <c r="B253" s="74"/>
      <c r="C253" s="74"/>
      <c r="D253" s="74"/>
      <c r="E253" s="74"/>
      <c r="F253" s="74"/>
      <c r="G253" s="74"/>
      <c r="H253" s="74"/>
      <c r="I253" s="74"/>
      <c r="J253" s="74"/>
      <c r="K253" s="74"/>
    </row>
    <row r="254" spans="2:11">
      <c r="B254" s="74"/>
      <c r="C254" s="74"/>
      <c r="D254" s="74"/>
      <c r="E254" s="74"/>
      <c r="F254" s="74"/>
      <c r="G254" s="74"/>
      <c r="H254" s="74"/>
      <c r="I254" s="74"/>
      <c r="J254" s="74"/>
      <c r="K254" s="74"/>
    </row>
    <row r="255" spans="2:11">
      <c r="B255" s="74"/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2:11">
      <c r="B256" s="74"/>
      <c r="C256" s="74"/>
      <c r="D256" s="74"/>
      <c r="E256" s="74"/>
      <c r="F256" s="74"/>
      <c r="G256" s="74"/>
      <c r="H256" s="74"/>
      <c r="I256" s="74"/>
      <c r="J256" s="74"/>
      <c r="K256" s="74"/>
    </row>
    <row r="257" spans="2:11">
      <c r="B257" s="74"/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2:11">
      <c r="B258" s="74"/>
      <c r="C258" s="74"/>
      <c r="D258" s="74"/>
      <c r="E258" s="74"/>
      <c r="F258" s="74"/>
      <c r="G258" s="74"/>
      <c r="H258" s="74"/>
      <c r="I258" s="74"/>
      <c r="J258" s="74"/>
      <c r="K258" s="74"/>
    </row>
    <row r="259" spans="2:11">
      <c r="B259" s="74"/>
      <c r="C259" s="74"/>
      <c r="D259" s="74"/>
      <c r="E259" s="74"/>
      <c r="F259" s="74"/>
      <c r="G259" s="74"/>
      <c r="H259" s="74"/>
      <c r="I259" s="74"/>
      <c r="J259" s="74"/>
      <c r="K259" s="74"/>
    </row>
    <row r="260" spans="2:11">
      <c r="B260" s="74"/>
      <c r="C260" s="74"/>
      <c r="D260" s="74"/>
      <c r="E260" s="74"/>
      <c r="F260" s="74"/>
      <c r="G260" s="74"/>
      <c r="H260" s="74"/>
      <c r="I260" s="74"/>
      <c r="J260" s="74"/>
      <c r="K260" s="74"/>
    </row>
    <row r="261" spans="2:11">
      <c r="B261" s="74"/>
      <c r="C261" s="74"/>
      <c r="D261" s="74"/>
      <c r="E261" s="74"/>
      <c r="F261" s="74"/>
      <c r="G261" s="74"/>
      <c r="H261" s="74"/>
      <c r="I261" s="74"/>
      <c r="J261" s="74"/>
      <c r="K261" s="74"/>
    </row>
    <row r="262" spans="2:11">
      <c r="B262" s="74"/>
      <c r="C262" s="74"/>
      <c r="D262" s="74"/>
      <c r="E262" s="74"/>
      <c r="F262" s="74"/>
      <c r="G262" s="74"/>
      <c r="H262" s="74"/>
      <c r="I262" s="74"/>
      <c r="J262" s="74"/>
      <c r="K262" s="74"/>
    </row>
    <row r="263" spans="2:11">
      <c r="B263" s="74"/>
      <c r="C263" s="74"/>
      <c r="D263" s="74"/>
      <c r="E263" s="74"/>
      <c r="F263" s="74"/>
      <c r="G263" s="74"/>
      <c r="H263" s="74"/>
      <c r="I263" s="74"/>
      <c r="J263" s="74"/>
      <c r="K263" s="74"/>
    </row>
    <row r="264" spans="2:11">
      <c r="B264" s="74"/>
      <c r="C264" s="74"/>
      <c r="D264" s="74"/>
      <c r="E264" s="74"/>
      <c r="F264" s="74"/>
      <c r="G264" s="74"/>
      <c r="H264" s="74"/>
      <c r="I264" s="74"/>
      <c r="J264" s="74"/>
      <c r="K264" s="74"/>
    </row>
    <row r="265" spans="2:11">
      <c r="B265" s="74"/>
      <c r="C265" s="74"/>
      <c r="D265" s="74"/>
      <c r="E265" s="74"/>
      <c r="F265" s="74"/>
      <c r="G265" s="74"/>
      <c r="H265" s="74"/>
      <c r="I265" s="74"/>
      <c r="J265" s="74"/>
      <c r="K265" s="74"/>
    </row>
    <row r="266" spans="2:11">
      <c r="B266" s="74"/>
      <c r="C266" s="74"/>
      <c r="D266" s="74"/>
      <c r="E266" s="74"/>
      <c r="F266" s="74"/>
      <c r="G266" s="74"/>
      <c r="H266" s="74"/>
      <c r="I266" s="74"/>
      <c r="J266" s="74"/>
      <c r="K266" s="74"/>
    </row>
    <row r="267" spans="2:11">
      <c r="B267" s="74"/>
      <c r="C267" s="74"/>
      <c r="D267" s="74"/>
      <c r="E267" s="74"/>
      <c r="F267" s="74"/>
      <c r="G267" s="74"/>
      <c r="H267" s="74"/>
      <c r="I267" s="74"/>
      <c r="J267" s="74"/>
      <c r="K267" s="74"/>
    </row>
    <row r="268" spans="2:11">
      <c r="B268" s="74"/>
      <c r="C268" s="74"/>
      <c r="D268" s="74"/>
      <c r="E268" s="74"/>
      <c r="F268" s="74"/>
      <c r="G268" s="74"/>
      <c r="H268" s="74"/>
      <c r="I268" s="74"/>
      <c r="J268" s="74"/>
      <c r="K268" s="74"/>
    </row>
    <row r="269" spans="2:11">
      <c r="B269" s="74"/>
      <c r="C269" s="74"/>
      <c r="D269" s="74"/>
      <c r="E269" s="74"/>
      <c r="F269" s="74"/>
      <c r="G269" s="74"/>
      <c r="H269" s="74"/>
      <c r="I269" s="74"/>
      <c r="J269" s="74"/>
      <c r="K269" s="74"/>
    </row>
    <row r="270" spans="2:11">
      <c r="B270" s="74"/>
      <c r="C270" s="74"/>
      <c r="D270" s="74"/>
      <c r="E270" s="74"/>
      <c r="F270" s="74"/>
      <c r="G270" s="74"/>
      <c r="H270" s="74"/>
      <c r="I270" s="74"/>
      <c r="J270" s="74"/>
      <c r="K270" s="74"/>
    </row>
    <row r="271" spans="2:11">
      <c r="B271" s="74"/>
      <c r="C271" s="74"/>
      <c r="D271" s="74"/>
      <c r="E271" s="74"/>
      <c r="F271" s="74"/>
      <c r="G271" s="74"/>
      <c r="H271" s="74"/>
      <c r="I271" s="74"/>
      <c r="J271" s="74"/>
      <c r="K271" s="74"/>
    </row>
    <row r="272" spans="2:11">
      <c r="B272" s="74"/>
      <c r="C272" s="74"/>
      <c r="D272" s="74"/>
      <c r="E272" s="74"/>
      <c r="F272" s="74"/>
      <c r="G272" s="74"/>
      <c r="H272" s="74"/>
      <c r="I272" s="74"/>
      <c r="J272" s="74"/>
      <c r="K272" s="74"/>
    </row>
    <row r="273" spans="2:11">
      <c r="B273" s="74"/>
      <c r="C273" s="74"/>
      <c r="D273" s="74"/>
      <c r="E273" s="74"/>
      <c r="F273" s="74"/>
      <c r="G273" s="74"/>
      <c r="H273" s="74"/>
      <c r="I273" s="74"/>
      <c r="J273" s="74"/>
      <c r="K273" s="74"/>
    </row>
    <row r="274" spans="2:11">
      <c r="B274" s="74"/>
      <c r="C274" s="74"/>
      <c r="D274" s="74"/>
      <c r="E274" s="74"/>
      <c r="F274" s="74"/>
      <c r="G274" s="74"/>
      <c r="H274" s="74"/>
      <c r="I274" s="74"/>
      <c r="J274" s="74"/>
      <c r="K274" s="74"/>
    </row>
    <row r="275" spans="2:11">
      <c r="B275" s="74"/>
      <c r="C275" s="74"/>
      <c r="D275" s="74"/>
      <c r="E275" s="74"/>
      <c r="F275" s="74"/>
      <c r="G275" s="74"/>
      <c r="H275" s="74"/>
      <c r="I275" s="74"/>
      <c r="J275" s="74"/>
      <c r="K275" s="74"/>
    </row>
    <row r="276" spans="2:11">
      <c r="B276" s="74"/>
      <c r="C276" s="74"/>
      <c r="D276" s="74"/>
      <c r="E276" s="74"/>
      <c r="F276" s="74"/>
      <c r="G276" s="74"/>
      <c r="H276" s="74"/>
      <c r="I276" s="74"/>
      <c r="J276" s="74"/>
      <c r="K276" s="74"/>
    </row>
    <row r="277" spans="2:11">
      <c r="B277" s="74"/>
      <c r="C277" s="74"/>
      <c r="D277" s="74"/>
      <c r="E277" s="74"/>
      <c r="F277" s="74"/>
      <c r="G277" s="74"/>
      <c r="H277" s="74"/>
      <c r="I277" s="74"/>
      <c r="J277" s="74"/>
      <c r="K277" s="74"/>
    </row>
    <row r="278" spans="2:11">
      <c r="B278" s="74"/>
      <c r="C278" s="74"/>
      <c r="D278" s="74"/>
      <c r="E278" s="74"/>
      <c r="F278" s="74"/>
      <c r="G278" s="74"/>
      <c r="H278" s="74"/>
      <c r="I278" s="74"/>
      <c r="J278" s="74"/>
      <c r="K278" s="74"/>
    </row>
    <row r="279" spans="2:11">
      <c r="B279" s="74"/>
      <c r="C279" s="74"/>
      <c r="D279" s="74"/>
      <c r="E279" s="74"/>
      <c r="F279" s="74"/>
      <c r="G279" s="74"/>
      <c r="H279" s="74"/>
      <c r="I279" s="74"/>
      <c r="J279" s="74"/>
      <c r="K279" s="74"/>
    </row>
    <row r="280" spans="2:11">
      <c r="B280" s="74"/>
      <c r="C280" s="74"/>
      <c r="D280" s="74"/>
      <c r="E280" s="74"/>
      <c r="F280" s="74"/>
      <c r="G280" s="74"/>
      <c r="H280" s="74"/>
      <c r="I280" s="74"/>
      <c r="J280" s="74"/>
      <c r="K280" s="74"/>
    </row>
    <row r="281" spans="2:11">
      <c r="B281" s="74"/>
      <c r="C281" s="74"/>
      <c r="D281" s="74"/>
      <c r="E281" s="74"/>
      <c r="F281" s="74"/>
      <c r="G281" s="74"/>
      <c r="H281" s="74"/>
      <c r="I281" s="74"/>
      <c r="J281" s="74"/>
      <c r="K281" s="74"/>
    </row>
    <row r="282" spans="2:11">
      <c r="B282" s="74"/>
      <c r="C282" s="74"/>
      <c r="D282" s="74"/>
      <c r="E282" s="74"/>
      <c r="F282" s="74"/>
      <c r="G282" s="74"/>
      <c r="H282" s="74"/>
      <c r="I282" s="74"/>
      <c r="J282" s="74"/>
      <c r="K282" s="74"/>
    </row>
    <row r="283" spans="2:11">
      <c r="B283" s="74"/>
      <c r="C283" s="74"/>
      <c r="D283" s="74"/>
      <c r="E283" s="74"/>
      <c r="F283" s="74"/>
      <c r="G283" s="74"/>
      <c r="H283" s="74"/>
      <c r="I283" s="74"/>
      <c r="J283" s="74"/>
      <c r="K283" s="74"/>
    </row>
    <row r="284" spans="2:11">
      <c r="B284" s="74"/>
      <c r="C284" s="74"/>
      <c r="D284" s="74"/>
      <c r="E284" s="74"/>
      <c r="F284" s="74"/>
      <c r="G284" s="74"/>
      <c r="H284" s="74"/>
      <c r="I284" s="74"/>
      <c r="J284" s="74"/>
      <c r="K284" s="74"/>
    </row>
    <row r="285" spans="2:11">
      <c r="B285" s="74"/>
      <c r="C285" s="74"/>
      <c r="D285" s="74"/>
      <c r="E285" s="74"/>
      <c r="F285" s="74"/>
      <c r="G285" s="74"/>
      <c r="H285" s="74"/>
      <c r="I285" s="74"/>
      <c r="J285" s="74"/>
      <c r="K285" s="74"/>
    </row>
    <row r="286" spans="2:11">
      <c r="B286" s="74"/>
      <c r="C286" s="74"/>
      <c r="D286" s="74"/>
      <c r="E286" s="74"/>
      <c r="F286" s="74"/>
      <c r="G286" s="74"/>
      <c r="H286" s="74"/>
      <c r="I286" s="74"/>
      <c r="J286" s="74"/>
      <c r="K286" s="74"/>
    </row>
    <row r="287" spans="2:11">
      <c r="B287" s="74"/>
      <c r="C287" s="74"/>
      <c r="D287" s="74"/>
      <c r="E287" s="74"/>
      <c r="F287" s="74"/>
      <c r="G287" s="74"/>
      <c r="H287" s="74"/>
      <c r="I287" s="74"/>
      <c r="J287" s="74"/>
      <c r="K287" s="74"/>
    </row>
    <row r="288" spans="2:11">
      <c r="B288" s="74"/>
      <c r="C288" s="74"/>
      <c r="D288" s="74"/>
      <c r="E288" s="74"/>
      <c r="F288" s="74"/>
      <c r="G288" s="74"/>
      <c r="H288" s="74"/>
      <c r="I288" s="74"/>
      <c r="J288" s="74"/>
      <c r="K288" s="74"/>
    </row>
    <row r="289" spans="2:11">
      <c r="B289" s="74"/>
      <c r="C289" s="74"/>
      <c r="D289" s="74"/>
      <c r="E289" s="74"/>
      <c r="F289" s="74"/>
      <c r="G289" s="74"/>
      <c r="H289" s="74"/>
      <c r="I289" s="74"/>
      <c r="J289" s="74"/>
      <c r="K289" s="74"/>
    </row>
    <row r="290" spans="2:11">
      <c r="B290" s="74"/>
      <c r="C290" s="74"/>
      <c r="D290" s="74"/>
      <c r="E290" s="74"/>
      <c r="F290" s="74"/>
      <c r="G290" s="74"/>
      <c r="H290" s="74"/>
      <c r="I290" s="74"/>
      <c r="J290" s="74"/>
      <c r="K290" s="74"/>
    </row>
    <row r="291" spans="2:11">
      <c r="B291" s="74"/>
      <c r="C291" s="74"/>
      <c r="D291" s="74"/>
      <c r="E291" s="74"/>
      <c r="F291" s="74"/>
      <c r="G291" s="74"/>
      <c r="H291" s="74"/>
      <c r="I291" s="74"/>
      <c r="J291" s="74"/>
      <c r="K291" s="74"/>
    </row>
    <row r="292" spans="2:11">
      <c r="B292" s="74"/>
      <c r="C292" s="74"/>
      <c r="D292" s="74"/>
      <c r="E292" s="74"/>
      <c r="F292" s="74"/>
      <c r="G292" s="74"/>
      <c r="H292" s="74"/>
      <c r="I292" s="74"/>
      <c r="J292" s="74"/>
      <c r="K292" s="74"/>
    </row>
    <row r="293" spans="2:11">
      <c r="B293" s="74"/>
      <c r="C293" s="74"/>
      <c r="D293" s="74"/>
      <c r="E293" s="74"/>
      <c r="F293" s="74"/>
      <c r="G293" s="74"/>
      <c r="H293" s="74"/>
      <c r="I293" s="74"/>
      <c r="J293" s="74"/>
      <c r="K293" s="74"/>
    </row>
    <row r="294" spans="2:11">
      <c r="B294" s="74"/>
      <c r="C294" s="74"/>
      <c r="D294" s="74"/>
      <c r="E294" s="74"/>
      <c r="F294" s="74"/>
      <c r="G294" s="74"/>
      <c r="H294" s="74"/>
      <c r="I294" s="74"/>
      <c r="J294" s="74"/>
      <c r="K294" s="74"/>
    </row>
    <row r="295" spans="2:11">
      <c r="B295" s="74"/>
      <c r="C295" s="74"/>
      <c r="D295" s="74"/>
      <c r="E295" s="74"/>
      <c r="F295" s="74"/>
      <c r="G295" s="74"/>
      <c r="H295" s="74"/>
      <c r="I295" s="74"/>
      <c r="J295" s="74"/>
      <c r="K295" s="74"/>
    </row>
    <row r="296" spans="2:11">
      <c r="B296" s="74"/>
      <c r="C296" s="74"/>
      <c r="D296" s="74"/>
      <c r="E296" s="74"/>
      <c r="F296" s="74"/>
      <c r="G296" s="74"/>
      <c r="H296" s="74"/>
      <c r="I296" s="74"/>
      <c r="J296" s="74"/>
      <c r="K296" s="74"/>
    </row>
    <row r="297" spans="2:11">
      <c r="B297" s="74"/>
      <c r="C297" s="74"/>
      <c r="D297" s="74"/>
      <c r="E297" s="74"/>
      <c r="F297" s="74"/>
      <c r="G297" s="74"/>
      <c r="H297" s="74"/>
      <c r="I297" s="74"/>
      <c r="J297" s="74"/>
      <c r="K297" s="74"/>
    </row>
    <row r="298" spans="2:11">
      <c r="B298" s="74"/>
      <c r="C298" s="74"/>
      <c r="D298" s="74"/>
      <c r="E298" s="74"/>
      <c r="F298" s="74"/>
      <c r="G298" s="74"/>
      <c r="H298" s="74"/>
      <c r="I298" s="74"/>
      <c r="J298" s="74"/>
      <c r="K298" s="74"/>
    </row>
    <row r="299" spans="2:11">
      <c r="B299" s="74"/>
      <c r="C299" s="74"/>
      <c r="D299" s="74"/>
      <c r="E299" s="74"/>
      <c r="F299" s="74"/>
      <c r="G299" s="74"/>
      <c r="H299" s="74"/>
      <c r="I299" s="74"/>
      <c r="J299" s="74"/>
      <c r="K299" s="74"/>
    </row>
    <row r="300" spans="2:11">
      <c r="B300" s="74"/>
      <c r="C300" s="74"/>
      <c r="D300" s="74"/>
      <c r="E300" s="74"/>
      <c r="F300" s="74"/>
      <c r="G300" s="74"/>
      <c r="H300" s="74"/>
      <c r="I300" s="74"/>
      <c r="J300" s="74"/>
      <c r="K300" s="74"/>
    </row>
    <row r="301" spans="2:11">
      <c r="B301" s="74"/>
      <c r="C301" s="74"/>
      <c r="D301" s="74"/>
      <c r="E301" s="74"/>
      <c r="F301" s="74"/>
      <c r="G301" s="74"/>
      <c r="H301" s="74"/>
      <c r="I301" s="74"/>
      <c r="J301" s="74"/>
      <c r="K301" s="74"/>
    </row>
    <row r="302" spans="2:11">
      <c r="B302" s="74"/>
      <c r="C302" s="74"/>
      <c r="D302" s="74"/>
      <c r="E302" s="74"/>
      <c r="F302" s="74"/>
      <c r="G302" s="74"/>
      <c r="H302" s="74"/>
      <c r="I302" s="74"/>
      <c r="J302" s="74"/>
      <c r="K302" s="74"/>
    </row>
    <row r="303" spans="2:11">
      <c r="B303" s="74"/>
      <c r="C303" s="74"/>
      <c r="D303" s="74"/>
      <c r="E303" s="74"/>
      <c r="F303" s="74"/>
      <c r="G303" s="74"/>
      <c r="H303" s="74"/>
      <c r="I303" s="74"/>
      <c r="J303" s="74"/>
      <c r="K303" s="74"/>
    </row>
    <row r="304" spans="2:11">
      <c r="B304" s="74"/>
      <c r="C304" s="74"/>
      <c r="D304" s="74"/>
      <c r="E304" s="74"/>
      <c r="F304" s="74"/>
      <c r="G304" s="74"/>
      <c r="H304" s="74"/>
      <c r="I304" s="74"/>
      <c r="J304" s="74"/>
      <c r="K304" s="74"/>
    </row>
    <row r="305" spans="2:11">
      <c r="B305" s="74"/>
      <c r="C305" s="74"/>
      <c r="D305" s="74"/>
      <c r="E305" s="74"/>
      <c r="F305" s="74"/>
      <c r="G305" s="74"/>
      <c r="H305" s="74"/>
      <c r="I305" s="74"/>
      <c r="J305" s="74"/>
      <c r="K305" s="74"/>
    </row>
    <row r="306" spans="2:11">
      <c r="B306" s="74"/>
      <c r="C306" s="74"/>
      <c r="D306" s="74"/>
      <c r="E306" s="74"/>
      <c r="F306" s="74"/>
      <c r="G306" s="74"/>
      <c r="H306" s="74"/>
      <c r="I306" s="74"/>
      <c r="J306" s="74"/>
      <c r="K306" s="74"/>
    </row>
    <row r="307" spans="2:11">
      <c r="B307" s="74"/>
      <c r="C307" s="74"/>
      <c r="D307" s="74"/>
      <c r="E307" s="74"/>
      <c r="F307" s="74"/>
      <c r="G307" s="74"/>
      <c r="H307" s="74"/>
      <c r="I307" s="74"/>
      <c r="J307" s="74"/>
      <c r="K307" s="74"/>
    </row>
    <row r="308" spans="2:11">
      <c r="B308" s="74"/>
      <c r="C308" s="74"/>
      <c r="D308" s="74"/>
      <c r="E308" s="74"/>
      <c r="F308" s="74"/>
      <c r="G308" s="74"/>
      <c r="H308" s="74"/>
      <c r="I308" s="74"/>
      <c r="J308" s="74"/>
      <c r="K308" s="74"/>
    </row>
    <row r="309" spans="2:11">
      <c r="B309" s="74"/>
      <c r="C309" s="74"/>
      <c r="D309" s="74"/>
      <c r="E309" s="74"/>
      <c r="F309" s="74"/>
      <c r="G309" s="74"/>
      <c r="H309" s="74"/>
      <c r="I309" s="74"/>
      <c r="J309" s="74"/>
      <c r="K309" s="74"/>
    </row>
    <row r="310" spans="2:11">
      <c r="B310" s="74"/>
      <c r="C310" s="74"/>
      <c r="D310" s="74"/>
      <c r="E310" s="74"/>
      <c r="F310" s="74"/>
      <c r="G310" s="74"/>
      <c r="H310" s="74"/>
      <c r="I310" s="74"/>
      <c r="J310" s="74"/>
      <c r="K310" s="74"/>
    </row>
    <row r="311" spans="2:11">
      <c r="B311" s="74"/>
      <c r="C311" s="74"/>
      <c r="D311" s="74"/>
      <c r="E311" s="74"/>
      <c r="F311" s="74"/>
      <c r="G311" s="74"/>
      <c r="H311" s="74"/>
      <c r="I311" s="74"/>
      <c r="J311" s="74"/>
      <c r="K311" s="74"/>
    </row>
    <row r="312" spans="2:11">
      <c r="B312" s="74"/>
      <c r="C312" s="74"/>
      <c r="D312" s="74"/>
      <c r="E312" s="74"/>
      <c r="F312" s="74"/>
      <c r="G312" s="74"/>
      <c r="H312" s="74"/>
      <c r="I312" s="74"/>
      <c r="J312" s="74"/>
      <c r="K312" s="74"/>
    </row>
    <row r="313" spans="2:11">
      <c r="B313" s="74"/>
      <c r="C313" s="74"/>
      <c r="D313" s="74"/>
      <c r="E313" s="74"/>
      <c r="F313" s="74"/>
      <c r="G313" s="74"/>
      <c r="H313" s="74"/>
      <c r="I313" s="74"/>
      <c r="J313" s="74"/>
      <c r="K313" s="74"/>
    </row>
    <row r="314" spans="2:11">
      <c r="B314" s="74"/>
      <c r="C314" s="74"/>
      <c r="D314" s="74"/>
      <c r="E314" s="74"/>
      <c r="F314" s="74"/>
      <c r="G314" s="74"/>
      <c r="H314" s="74"/>
      <c r="I314" s="74"/>
      <c r="J314" s="74"/>
      <c r="K314" s="74"/>
    </row>
    <row r="315" spans="2:11">
      <c r="B315" s="74"/>
      <c r="C315" s="74"/>
      <c r="D315" s="74"/>
      <c r="E315" s="74"/>
      <c r="F315" s="74"/>
      <c r="G315" s="74"/>
      <c r="H315" s="74"/>
      <c r="I315" s="74"/>
      <c r="J315" s="74"/>
      <c r="K315" s="74"/>
    </row>
    <row r="316" spans="2:11">
      <c r="B316" s="74"/>
      <c r="C316" s="74"/>
      <c r="D316" s="74"/>
      <c r="E316" s="74"/>
      <c r="F316" s="74"/>
      <c r="G316" s="74"/>
      <c r="H316" s="74"/>
      <c r="I316" s="74"/>
      <c r="J316" s="74"/>
      <c r="K316" s="74"/>
    </row>
    <row r="317" spans="2:11">
      <c r="B317" s="74"/>
      <c r="C317" s="74"/>
      <c r="D317" s="74"/>
      <c r="E317" s="74"/>
      <c r="F317" s="74"/>
      <c r="G317" s="74"/>
      <c r="H317" s="74"/>
      <c r="I317" s="74"/>
      <c r="J317" s="74"/>
      <c r="K317" s="74"/>
    </row>
    <row r="318" spans="2:11">
      <c r="B318" s="74"/>
      <c r="C318" s="74"/>
      <c r="D318" s="74"/>
      <c r="E318" s="74"/>
      <c r="F318" s="74"/>
      <c r="G318" s="74"/>
      <c r="H318" s="74"/>
      <c r="I318" s="74"/>
      <c r="J318" s="74"/>
      <c r="K318" s="74"/>
    </row>
    <row r="319" spans="2:11">
      <c r="B319" s="74"/>
      <c r="C319" s="74"/>
      <c r="D319" s="74"/>
      <c r="E319" s="74"/>
      <c r="F319" s="74"/>
      <c r="G319" s="74"/>
      <c r="H319" s="74"/>
      <c r="I319" s="74"/>
      <c r="J319" s="74"/>
      <c r="K319" s="74"/>
    </row>
    <row r="320" spans="2:11">
      <c r="B320" s="74"/>
      <c r="C320" s="74"/>
      <c r="D320" s="74"/>
      <c r="E320" s="74"/>
      <c r="F320" s="74"/>
      <c r="G320" s="74"/>
      <c r="H320" s="74"/>
      <c r="I320" s="74"/>
      <c r="J320" s="74"/>
      <c r="K320" s="74"/>
    </row>
    <row r="321" spans="2:11">
      <c r="B321" s="74"/>
      <c r="C321" s="74"/>
      <c r="D321" s="74"/>
      <c r="E321" s="74"/>
      <c r="F321" s="74"/>
      <c r="G321" s="74"/>
      <c r="H321" s="74"/>
      <c r="I321" s="74"/>
      <c r="J321" s="74"/>
      <c r="K321" s="74"/>
    </row>
    <row r="322" spans="2:11">
      <c r="B322" s="74"/>
      <c r="C322" s="74"/>
      <c r="D322" s="74"/>
      <c r="E322" s="74"/>
      <c r="F322" s="74"/>
      <c r="G322" s="74"/>
      <c r="H322" s="74"/>
      <c r="I322" s="74"/>
      <c r="J322" s="74"/>
      <c r="K322" s="74"/>
    </row>
    <row r="323" spans="2:11">
      <c r="B323" s="74"/>
      <c r="C323" s="74"/>
      <c r="D323" s="74"/>
      <c r="E323" s="74"/>
      <c r="F323" s="74"/>
      <c r="G323" s="74"/>
      <c r="H323" s="74"/>
      <c r="I323" s="74"/>
      <c r="J323" s="74"/>
      <c r="K323" s="74"/>
    </row>
    <row r="324" spans="2:11">
      <c r="B324" s="74"/>
      <c r="C324" s="74"/>
      <c r="D324" s="74"/>
      <c r="E324" s="74"/>
      <c r="F324" s="74"/>
      <c r="G324" s="74"/>
      <c r="H324" s="74"/>
      <c r="I324" s="74"/>
      <c r="J324" s="74"/>
      <c r="K324" s="74"/>
    </row>
    <row r="325" spans="2:11">
      <c r="B325" s="74"/>
      <c r="C325" s="74"/>
      <c r="D325" s="74"/>
      <c r="E325" s="74"/>
      <c r="F325" s="74"/>
      <c r="G325" s="74"/>
      <c r="H325" s="74"/>
      <c r="I325" s="74"/>
      <c r="J325" s="74"/>
      <c r="K325" s="74"/>
    </row>
    <row r="326" spans="2:11">
      <c r="B326" s="74"/>
      <c r="C326" s="74"/>
      <c r="D326" s="74"/>
      <c r="E326" s="74"/>
      <c r="F326" s="74"/>
      <c r="G326" s="74"/>
      <c r="H326" s="74"/>
      <c r="I326" s="74"/>
      <c r="J326" s="74"/>
      <c r="K326" s="74"/>
    </row>
    <row r="327" spans="2:11">
      <c r="B327" s="74"/>
      <c r="C327" s="74"/>
      <c r="D327" s="74"/>
      <c r="E327" s="74"/>
      <c r="F327" s="74"/>
      <c r="G327" s="74"/>
      <c r="H327" s="74"/>
      <c r="I327" s="74"/>
      <c r="J327" s="74"/>
      <c r="K327" s="74"/>
    </row>
    <row r="328" spans="2:11">
      <c r="B328" s="74"/>
      <c r="C328" s="74"/>
      <c r="D328" s="74"/>
      <c r="E328" s="74"/>
      <c r="F328" s="74"/>
      <c r="G328" s="74"/>
      <c r="H328" s="74"/>
      <c r="I328" s="74"/>
      <c r="J328" s="74"/>
      <c r="K328" s="74"/>
    </row>
    <row r="329" spans="2:11">
      <c r="B329" s="74"/>
      <c r="C329" s="74"/>
      <c r="D329" s="74"/>
      <c r="E329" s="74"/>
      <c r="F329" s="74"/>
      <c r="G329" s="74"/>
      <c r="H329" s="74"/>
      <c r="I329" s="74"/>
      <c r="J329" s="74"/>
      <c r="K329" s="74"/>
    </row>
    <row r="330" spans="2:11">
      <c r="B330" s="74"/>
      <c r="C330" s="74"/>
      <c r="D330" s="74"/>
      <c r="E330" s="74"/>
      <c r="F330" s="74"/>
      <c r="G330" s="74"/>
      <c r="H330" s="74"/>
      <c r="I330" s="74"/>
      <c r="J330" s="74"/>
      <c r="K330" s="74"/>
    </row>
    <row r="331" spans="2:11">
      <c r="B331" s="74"/>
      <c r="C331" s="74"/>
      <c r="D331" s="74"/>
      <c r="E331" s="74"/>
      <c r="F331" s="74"/>
      <c r="G331" s="74"/>
      <c r="H331" s="74"/>
      <c r="I331" s="74"/>
      <c r="J331" s="74"/>
      <c r="K331" s="74"/>
    </row>
    <row r="332" spans="2:11">
      <c r="B332" s="74"/>
      <c r="C332" s="74"/>
      <c r="D332" s="74"/>
      <c r="E332" s="74"/>
      <c r="F332" s="74"/>
      <c r="G332" s="74"/>
      <c r="H332" s="74"/>
      <c r="I332" s="74"/>
      <c r="J332" s="74"/>
      <c r="K332" s="74"/>
    </row>
    <row r="333" spans="2:11">
      <c r="B333" s="74"/>
      <c r="C333" s="74"/>
      <c r="D333" s="74"/>
      <c r="E333" s="74"/>
      <c r="F333" s="74"/>
      <c r="G333" s="74"/>
      <c r="H333" s="74"/>
      <c r="I333" s="74"/>
      <c r="J333" s="74"/>
      <c r="K333" s="74"/>
    </row>
    <row r="334" spans="2:11">
      <c r="B334" s="74"/>
      <c r="C334" s="74"/>
      <c r="D334" s="74"/>
      <c r="E334" s="74"/>
      <c r="F334" s="74"/>
      <c r="G334" s="74"/>
      <c r="H334" s="74"/>
      <c r="I334" s="74"/>
      <c r="J334" s="74"/>
      <c r="K334" s="74"/>
    </row>
    <row r="335" spans="2:11">
      <c r="B335" s="74"/>
      <c r="C335" s="74"/>
      <c r="D335" s="74"/>
      <c r="E335" s="74"/>
      <c r="F335" s="74"/>
      <c r="G335" s="74"/>
      <c r="H335" s="74"/>
      <c r="I335" s="74"/>
      <c r="J335" s="74"/>
      <c r="K335" s="74"/>
    </row>
    <row r="336" spans="2:11">
      <c r="B336" s="74"/>
      <c r="C336" s="74"/>
      <c r="D336" s="74"/>
      <c r="E336" s="74"/>
      <c r="F336" s="74"/>
      <c r="G336" s="74"/>
      <c r="H336" s="74"/>
      <c r="I336" s="74"/>
      <c r="J336" s="74"/>
      <c r="K336" s="74"/>
    </row>
    <row r="337" spans="2:11">
      <c r="B337" s="74"/>
      <c r="C337" s="74"/>
      <c r="D337" s="74"/>
      <c r="E337" s="74"/>
      <c r="F337" s="74"/>
      <c r="G337" s="74"/>
      <c r="H337" s="74"/>
      <c r="I337" s="74"/>
      <c r="J337" s="74"/>
      <c r="K337" s="74"/>
    </row>
    <row r="338" spans="2:11">
      <c r="B338" s="74"/>
      <c r="C338" s="74"/>
      <c r="D338" s="74"/>
      <c r="E338" s="74"/>
      <c r="F338" s="74"/>
      <c r="G338" s="74"/>
      <c r="H338" s="74"/>
      <c r="I338" s="74"/>
      <c r="J338" s="74"/>
      <c r="K338" s="74"/>
    </row>
    <row r="339" spans="2:11">
      <c r="B339" s="74"/>
      <c r="C339" s="74"/>
      <c r="D339" s="74"/>
      <c r="E339" s="74"/>
      <c r="F339" s="74"/>
      <c r="G339" s="74"/>
      <c r="H339" s="74"/>
      <c r="I339" s="74"/>
      <c r="J339" s="74"/>
      <c r="K339" s="74"/>
    </row>
    <row r="340" spans="2:11">
      <c r="B340" s="74"/>
      <c r="C340" s="74"/>
      <c r="D340" s="74"/>
      <c r="E340" s="74"/>
      <c r="F340" s="74"/>
      <c r="G340" s="74"/>
      <c r="H340" s="74"/>
      <c r="I340" s="74"/>
      <c r="J340" s="74"/>
      <c r="K340" s="74"/>
    </row>
    <row r="341" spans="2:11">
      <c r="B341" s="74"/>
      <c r="C341" s="74"/>
      <c r="D341" s="74"/>
      <c r="E341" s="74"/>
      <c r="F341" s="74"/>
      <c r="G341" s="74"/>
      <c r="H341" s="74"/>
      <c r="I341" s="74"/>
      <c r="J341" s="74"/>
      <c r="K341" s="74"/>
    </row>
    <row r="342" spans="2:11">
      <c r="B342" s="74"/>
      <c r="C342" s="74"/>
      <c r="D342" s="74"/>
      <c r="E342" s="74"/>
      <c r="F342" s="74"/>
      <c r="G342" s="74"/>
      <c r="H342" s="74"/>
      <c r="I342" s="74"/>
      <c r="J342" s="74"/>
      <c r="K342" s="74"/>
    </row>
    <row r="343" spans="2:11">
      <c r="B343" s="74"/>
      <c r="C343" s="74"/>
      <c r="D343" s="74"/>
      <c r="E343" s="74"/>
      <c r="F343" s="74"/>
      <c r="G343" s="74"/>
      <c r="H343" s="74"/>
      <c r="I343" s="74"/>
      <c r="J343" s="74"/>
      <c r="K343" s="74"/>
    </row>
    <row r="344" spans="2:11">
      <c r="B344" s="74"/>
      <c r="C344" s="74"/>
      <c r="D344" s="74"/>
      <c r="E344" s="74"/>
      <c r="F344" s="74"/>
      <c r="G344" s="74"/>
      <c r="H344" s="74"/>
      <c r="I344" s="74"/>
      <c r="J344" s="74"/>
      <c r="K344" s="74"/>
    </row>
    <row r="345" spans="2:11">
      <c r="B345" s="74"/>
      <c r="C345" s="74"/>
      <c r="D345" s="74"/>
      <c r="E345" s="74"/>
      <c r="F345" s="74"/>
      <c r="G345" s="74"/>
      <c r="H345" s="74"/>
      <c r="I345" s="74"/>
      <c r="J345" s="74"/>
      <c r="K345" s="74"/>
    </row>
    <row r="346" spans="2:11">
      <c r="B346" s="74"/>
      <c r="C346" s="74"/>
      <c r="D346" s="74"/>
      <c r="E346" s="74"/>
      <c r="F346" s="74"/>
      <c r="G346" s="74"/>
      <c r="H346" s="74"/>
      <c r="I346" s="74"/>
      <c r="J346" s="74"/>
      <c r="K346" s="74"/>
    </row>
    <row r="347" spans="2:11">
      <c r="B347" s="74"/>
      <c r="C347" s="74"/>
      <c r="D347" s="74"/>
      <c r="E347" s="74"/>
      <c r="F347" s="74"/>
      <c r="G347" s="74"/>
      <c r="H347" s="74"/>
      <c r="I347" s="74"/>
      <c r="J347" s="74"/>
      <c r="K347" s="74"/>
    </row>
    <row r="348" spans="2:11">
      <c r="B348" s="74"/>
      <c r="C348" s="74"/>
      <c r="D348" s="74"/>
      <c r="E348" s="74"/>
      <c r="F348" s="74"/>
      <c r="G348" s="74"/>
      <c r="H348" s="74"/>
      <c r="I348" s="74"/>
      <c r="J348" s="74"/>
      <c r="K348" s="74"/>
    </row>
    <row r="349" spans="2:11">
      <c r="B349" s="74"/>
      <c r="C349" s="74"/>
      <c r="D349" s="74"/>
      <c r="E349" s="74"/>
      <c r="F349" s="74"/>
      <c r="G349" s="74"/>
      <c r="H349" s="74"/>
      <c r="I349" s="74"/>
      <c r="J349" s="74"/>
      <c r="K349" s="74"/>
    </row>
    <row r="350" spans="2:11">
      <c r="B350" s="74"/>
      <c r="C350" s="74"/>
      <c r="D350" s="74"/>
      <c r="E350" s="74"/>
      <c r="F350" s="74"/>
      <c r="G350" s="74"/>
      <c r="H350" s="74"/>
      <c r="I350" s="74"/>
      <c r="J350" s="74"/>
      <c r="K350" s="74"/>
    </row>
    <row r="351" spans="2:11">
      <c r="B351" s="74"/>
      <c r="C351" s="74"/>
      <c r="D351" s="74"/>
      <c r="E351" s="74"/>
      <c r="F351" s="74"/>
      <c r="G351" s="74"/>
      <c r="H351" s="74"/>
      <c r="I351" s="74"/>
      <c r="J351" s="74"/>
      <c r="K351" s="74"/>
    </row>
    <row r="352" spans="2:11">
      <c r="B352" s="74"/>
      <c r="C352" s="74"/>
      <c r="D352" s="74"/>
      <c r="E352" s="74"/>
      <c r="F352" s="74"/>
      <c r="G352" s="74"/>
      <c r="H352" s="74"/>
      <c r="I352" s="74"/>
      <c r="J352" s="74"/>
      <c r="K352" s="74"/>
    </row>
    <row r="353" spans="2:11">
      <c r="B353" s="74"/>
      <c r="C353" s="74"/>
      <c r="D353" s="74"/>
      <c r="E353" s="74"/>
      <c r="F353" s="74"/>
      <c r="G353" s="74"/>
      <c r="H353" s="74"/>
      <c r="I353" s="74"/>
      <c r="J353" s="74"/>
      <c r="K353" s="74"/>
    </row>
    <row r="354" spans="2:11">
      <c r="B354" s="74"/>
      <c r="C354" s="74"/>
      <c r="D354" s="74"/>
      <c r="E354" s="74"/>
      <c r="F354" s="74"/>
      <c r="G354" s="74"/>
      <c r="H354" s="74"/>
      <c r="I354" s="74"/>
      <c r="J354" s="74"/>
      <c r="K354" s="74"/>
    </row>
    <row r="355" spans="2:11">
      <c r="B355" s="74"/>
      <c r="C355" s="74"/>
      <c r="D355" s="74"/>
      <c r="E355" s="74"/>
      <c r="F355" s="74"/>
      <c r="G355" s="74"/>
      <c r="H355" s="74"/>
      <c r="I355" s="74"/>
      <c r="J355" s="74"/>
      <c r="K355" s="74"/>
    </row>
    <row r="356" spans="2:11">
      <c r="B356" s="74"/>
      <c r="C356" s="74"/>
      <c r="D356" s="74"/>
      <c r="E356" s="74"/>
      <c r="F356" s="74"/>
      <c r="G356" s="74"/>
      <c r="H356" s="74"/>
      <c r="I356" s="74"/>
      <c r="J356" s="74"/>
      <c r="K356" s="74"/>
    </row>
    <row r="357" spans="2:11">
      <c r="B357" s="74"/>
      <c r="C357" s="74"/>
      <c r="D357" s="74"/>
      <c r="E357" s="74"/>
      <c r="F357" s="74"/>
      <c r="G357" s="74"/>
      <c r="H357" s="74"/>
      <c r="I357" s="74"/>
      <c r="J357" s="74"/>
      <c r="K357" s="74"/>
    </row>
    <row r="358" spans="2:11">
      <c r="B358" s="74"/>
      <c r="C358" s="74"/>
      <c r="D358" s="74"/>
      <c r="E358" s="74"/>
      <c r="F358" s="74"/>
      <c r="G358" s="74"/>
      <c r="H358" s="74"/>
      <c r="I358" s="74"/>
      <c r="J358" s="74"/>
      <c r="K358" s="74"/>
    </row>
    <row r="359" spans="2:11">
      <c r="B359" s="74"/>
      <c r="C359" s="74"/>
      <c r="D359" s="74"/>
      <c r="E359" s="74"/>
      <c r="F359" s="74"/>
      <c r="G359" s="74"/>
      <c r="H359" s="74"/>
      <c r="I359" s="74"/>
      <c r="J359" s="74"/>
      <c r="K359" s="74"/>
    </row>
    <row r="360" spans="2:11">
      <c r="B360" s="74"/>
      <c r="C360" s="74"/>
      <c r="D360" s="74"/>
      <c r="E360" s="74"/>
      <c r="F360" s="74"/>
      <c r="G360" s="74"/>
      <c r="H360" s="74"/>
      <c r="I360" s="74"/>
      <c r="J360" s="74"/>
      <c r="K360" s="74"/>
    </row>
    <row r="361" spans="2:11">
      <c r="B361" s="74"/>
      <c r="C361" s="74"/>
      <c r="D361" s="74"/>
      <c r="E361" s="74"/>
      <c r="F361" s="74"/>
      <c r="G361" s="74"/>
      <c r="H361" s="74"/>
      <c r="I361" s="74"/>
      <c r="J361" s="74"/>
      <c r="K361" s="74"/>
    </row>
    <row r="362" spans="2:11">
      <c r="B362" s="74"/>
      <c r="C362" s="74"/>
      <c r="D362" s="74"/>
      <c r="E362" s="74"/>
      <c r="F362" s="74"/>
      <c r="G362" s="74"/>
      <c r="H362" s="74"/>
      <c r="I362" s="74"/>
      <c r="J362" s="74"/>
      <c r="K362" s="74"/>
    </row>
    <row r="363" spans="2:11">
      <c r="B363" s="74"/>
      <c r="C363" s="74"/>
      <c r="D363" s="74"/>
      <c r="E363" s="74"/>
      <c r="F363" s="74"/>
      <c r="G363" s="74"/>
      <c r="H363" s="74"/>
      <c r="I363" s="74"/>
      <c r="J363" s="74"/>
      <c r="K363" s="74"/>
    </row>
    <row r="364" spans="2:11">
      <c r="B364" s="74"/>
      <c r="C364" s="74"/>
      <c r="D364" s="74"/>
      <c r="E364" s="74"/>
      <c r="F364" s="74"/>
      <c r="G364" s="74"/>
      <c r="H364" s="74"/>
      <c r="I364" s="74"/>
      <c r="J364" s="74"/>
      <c r="K364" s="74"/>
    </row>
    <row r="365" spans="2:11">
      <c r="B365" s="74"/>
      <c r="C365" s="74"/>
      <c r="D365" s="74"/>
      <c r="E365" s="74"/>
      <c r="F365" s="74"/>
      <c r="G365" s="74"/>
      <c r="H365" s="74"/>
      <c r="I365" s="74"/>
      <c r="J365" s="74"/>
      <c r="K365" s="74"/>
    </row>
    <row r="366" spans="2:11">
      <c r="B366" s="74"/>
      <c r="C366" s="74"/>
      <c r="D366" s="74"/>
      <c r="E366" s="74"/>
      <c r="F366" s="74"/>
      <c r="G366" s="74"/>
      <c r="H366" s="74"/>
      <c r="I366" s="74"/>
      <c r="J366" s="74"/>
      <c r="K366" s="74"/>
    </row>
    <row r="367" spans="2:11">
      <c r="B367" s="74"/>
      <c r="C367" s="74"/>
      <c r="D367" s="74"/>
      <c r="E367" s="74"/>
      <c r="F367" s="74"/>
      <c r="G367" s="74"/>
      <c r="H367" s="74"/>
      <c r="I367" s="74"/>
      <c r="J367" s="74"/>
      <c r="K367" s="74"/>
    </row>
    <row r="368" spans="2:11">
      <c r="B368" s="74"/>
      <c r="C368" s="74"/>
      <c r="D368" s="74"/>
      <c r="E368" s="74"/>
      <c r="F368" s="74"/>
      <c r="G368" s="74"/>
      <c r="H368" s="74"/>
      <c r="I368" s="74"/>
      <c r="J368" s="74"/>
      <c r="K368" s="74"/>
    </row>
    <row r="369" spans="2:11">
      <c r="B369" s="74"/>
      <c r="C369" s="74"/>
      <c r="D369" s="74"/>
      <c r="E369" s="74"/>
      <c r="F369" s="74"/>
      <c r="G369" s="74"/>
      <c r="H369" s="74"/>
      <c r="I369" s="74"/>
      <c r="J369" s="74"/>
      <c r="K369" s="74"/>
    </row>
    <row r="370" spans="2:11">
      <c r="B370" s="74"/>
      <c r="C370" s="74"/>
      <c r="D370" s="74"/>
      <c r="E370" s="74"/>
      <c r="F370" s="74"/>
      <c r="G370" s="74"/>
      <c r="H370" s="74"/>
      <c r="I370" s="74"/>
      <c r="J370" s="74"/>
      <c r="K370" s="74"/>
    </row>
    <row r="371" spans="2:11">
      <c r="B371" s="74"/>
      <c r="C371" s="74"/>
      <c r="D371" s="74"/>
      <c r="E371" s="74"/>
      <c r="F371" s="74"/>
      <c r="G371" s="74"/>
      <c r="H371" s="74"/>
      <c r="I371" s="74"/>
      <c r="J371" s="74"/>
      <c r="K371" s="74"/>
    </row>
    <row r="372" spans="2:11">
      <c r="B372" s="74"/>
      <c r="C372" s="74"/>
      <c r="D372" s="74"/>
      <c r="E372" s="74"/>
      <c r="F372" s="74"/>
      <c r="G372" s="74"/>
      <c r="H372" s="74"/>
      <c r="I372" s="74"/>
      <c r="J372" s="74"/>
      <c r="K372" s="74"/>
    </row>
    <row r="373" spans="2:11">
      <c r="B373" s="74"/>
      <c r="C373" s="74"/>
      <c r="D373" s="74"/>
      <c r="E373" s="74"/>
      <c r="F373" s="74"/>
      <c r="G373" s="74"/>
      <c r="H373" s="74"/>
      <c r="I373" s="74"/>
      <c r="J373" s="74"/>
      <c r="K373" s="74"/>
    </row>
    <row r="374" spans="2:11">
      <c r="B374" s="74"/>
      <c r="C374" s="74"/>
      <c r="D374" s="74"/>
      <c r="E374" s="74"/>
      <c r="F374" s="74"/>
      <c r="G374" s="74"/>
      <c r="H374" s="74"/>
      <c r="I374" s="74"/>
      <c r="J374" s="74"/>
      <c r="K374" s="74"/>
    </row>
    <row r="375" spans="2:11">
      <c r="B375" s="74"/>
      <c r="C375" s="74"/>
      <c r="D375" s="74"/>
      <c r="E375" s="74"/>
      <c r="F375" s="74"/>
      <c r="G375" s="74"/>
      <c r="H375" s="74"/>
      <c r="I375" s="74"/>
      <c r="J375" s="74"/>
      <c r="K375" s="74"/>
    </row>
    <row r="376" spans="2:11">
      <c r="B376" s="74"/>
      <c r="C376" s="74"/>
      <c r="D376" s="74"/>
      <c r="E376" s="74"/>
      <c r="F376" s="74"/>
      <c r="G376" s="74"/>
      <c r="H376" s="74"/>
      <c r="I376" s="74"/>
      <c r="J376" s="74"/>
      <c r="K376" s="74"/>
    </row>
    <row r="377" spans="2:11">
      <c r="B377" s="74"/>
      <c r="C377" s="74"/>
      <c r="D377" s="74"/>
      <c r="E377" s="74"/>
      <c r="F377" s="74"/>
      <c r="G377" s="74"/>
      <c r="H377" s="74"/>
      <c r="I377" s="74"/>
      <c r="J377" s="74"/>
      <c r="K377" s="74"/>
    </row>
    <row r="378" spans="2:11">
      <c r="B378" s="74"/>
      <c r="C378" s="74"/>
      <c r="D378" s="74"/>
      <c r="E378" s="74"/>
      <c r="F378" s="74"/>
      <c r="G378" s="74"/>
      <c r="H378" s="74"/>
      <c r="I378" s="74"/>
      <c r="J378" s="74"/>
      <c r="K378" s="74"/>
    </row>
    <row r="379" spans="2:11">
      <c r="B379" s="74"/>
      <c r="C379" s="74"/>
      <c r="D379" s="74"/>
      <c r="E379" s="74"/>
      <c r="F379" s="74"/>
      <c r="G379" s="74"/>
      <c r="H379" s="74"/>
      <c r="I379" s="74"/>
      <c r="J379" s="74"/>
      <c r="K379" s="74"/>
    </row>
    <row r="380" spans="2:11">
      <c r="B380" s="74"/>
      <c r="C380" s="74"/>
      <c r="D380" s="74"/>
      <c r="E380" s="74"/>
      <c r="F380" s="74"/>
      <c r="G380" s="74"/>
      <c r="H380" s="74"/>
      <c r="I380" s="74"/>
      <c r="J380" s="74"/>
      <c r="K380" s="74"/>
    </row>
    <row r="381" spans="2:11">
      <c r="B381" s="74"/>
      <c r="C381" s="74"/>
      <c r="D381" s="74"/>
      <c r="E381" s="74"/>
      <c r="F381" s="74"/>
      <c r="G381" s="74"/>
      <c r="H381" s="74"/>
      <c r="I381" s="74"/>
      <c r="J381" s="74"/>
      <c r="K381" s="74"/>
    </row>
    <row r="382" spans="2:11">
      <c r="B382" s="74"/>
      <c r="C382" s="74"/>
      <c r="D382" s="74"/>
      <c r="E382" s="74"/>
      <c r="F382" s="74"/>
      <c r="G382" s="74"/>
      <c r="H382" s="74"/>
      <c r="I382" s="74"/>
      <c r="J382" s="74"/>
      <c r="K382" s="74"/>
    </row>
    <row r="383" spans="2:11">
      <c r="B383" s="74"/>
      <c r="C383" s="74"/>
      <c r="D383" s="74"/>
      <c r="E383" s="74"/>
      <c r="F383" s="74"/>
      <c r="G383" s="74"/>
      <c r="H383" s="74"/>
      <c r="I383" s="74"/>
      <c r="J383" s="74"/>
      <c r="K383" s="74"/>
    </row>
    <row r="384" spans="2:11">
      <c r="B384" s="74"/>
      <c r="C384" s="74"/>
      <c r="D384" s="74"/>
      <c r="E384" s="74"/>
      <c r="F384" s="74"/>
      <c r="G384" s="74"/>
      <c r="H384" s="74"/>
      <c r="I384" s="74"/>
      <c r="J384" s="74"/>
      <c r="K384" s="74"/>
    </row>
    <row r="385" spans="2:11">
      <c r="B385" s="74"/>
      <c r="C385" s="74"/>
      <c r="D385" s="74"/>
      <c r="E385" s="74"/>
      <c r="F385" s="74"/>
      <c r="G385" s="74"/>
      <c r="H385" s="74"/>
      <c r="I385" s="74"/>
      <c r="J385" s="74"/>
      <c r="K385" s="74"/>
    </row>
    <row r="386" spans="2:11">
      <c r="B386" s="74"/>
      <c r="C386" s="74"/>
      <c r="D386" s="74"/>
      <c r="E386" s="74"/>
      <c r="F386" s="74"/>
      <c r="G386" s="74"/>
      <c r="H386" s="74"/>
      <c r="I386" s="74"/>
      <c r="J386" s="74"/>
      <c r="K386" s="74"/>
    </row>
    <row r="387" spans="2:11">
      <c r="B387" s="74"/>
      <c r="C387" s="74"/>
      <c r="D387" s="74"/>
      <c r="E387" s="74"/>
      <c r="F387" s="74"/>
      <c r="G387" s="74"/>
      <c r="H387" s="74"/>
      <c r="I387" s="74"/>
      <c r="J387" s="74"/>
      <c r="K387" s="74"/>
    </row>
    <row r="388" spans="2:11">
      <c r="B388" s="74"/>
      <c r="C388" s="74"/>
      <c r="D388" s="74"/>
      <c r="E388" s="74"/>
      <c r="F388" s="74"/>
      <c r="G388" s="74"/>
      <c r="H388" s="74"/>
      <c r="I388" s="74"/>
      <c r="J388" s="74"/>
      <c r="K388" s="74"/>
    </row>
    <row r="389" spans="2:11">
      <c r="B389" s="74"/>
      <c r="C389" s="74"/>
      <c r="D389" s="74"/>
      <c r="E389" s="74"/>
      <c r="F389" s="74"/>
      <c r="G389" s="74"/>
      <c r="H389" s="74"/>
      <c r="I389" s="74"/>
      <c r="J389" s="74"/>
      <c r="K389" s="74"/>
    </row>
    <row r="390" spans="2:11">
      <c r="B390" s="74"/>
      <c r="C390" s="74"/>
      <c r="D390" s="74"/>
      <c r="E390" s="74"/>
      <c r="F390" s="74"/>
      <c r="G390" s="74"/>
      <c r="H390" s="74"/>
      <c r="I390" s="74"/>
      <c r="J390" s="74"/>
      <c r="K390" s="74"/>
    </row>
    <row r="391" spans="2:11">
      <c r="B391" s="74"/>
      <c r="C391" s="74"/>
      <c r="D391" s="74"/>
      <c r="E391" s="74"/>
      <c r="F391" s="74"/>
      <c r="G391" s="74"/>
      <c r="H391" s="74"/>
      <c r="I391" s="74"/>
      <c r="J391" s="74"/>
      <c r="K391" s="74"/>
    </row>
    <row r="392" spans="2:11">
      <c r="B392" s="74"/>
      <c r="C392" s="74"/>
      <c r="D392" s="74"/>
      <c r="E392" s="74"/>
      <c r="F392" s="74"/>
      <c r="G392" s="74"/>
      <c r="H392" s="74"/>
      <c r="I392" s="74"/>
      <c r="J392" s="74"/>
      <c r="K392" s="74"/>
    </row>
    <row r="393" spans="2:11">
      <c r="B393" s="74"/>
      <c r="C393" s="74"/>
      <c r="D393" s="74"/>
      <c r="E393" s="74"/>
      <c r="F393" s="74"/>
      <c r="G393" s="74"/>
      <c r="H393" s="74"/>
      <c r="I393" s="74"/>
      <c r="J393" s="74"/>
      <c r="K393" s="74"/>
    </row>
    <row r="394" spans="2:11">
      <c r="B394" s="74"/>
      <c r="C394" s="74"/>
      <c r="D394" s="74"/>
      <c r="E394" s="74"/>
      <c r="F394" s="74"/>
      <c r="G394" s="74"/>
      <c r="H394" s="74"/>
      <c r="I394" s="74"/>
      <c r="J394" s="74"/>
      <c r="K394" s="74"/>
    </row>
    <row r="395" spans="2:11">
      <c r="B395" s="74"/>
      <c r="C395" s="74"/>
      <c r="D395" s="74"/>
      <c r="E395" s="74"/>
      <c r="F395" s="74"/>
      <c r="G395" s="74"/>
      <c r="H395" s="74"/>
      <c r="I395" s="74"/>
      <c r="J395" s="74"/>
      <c r="K395" s="74"/>
    </row>
    <row r="396" spans="2:11">
      <c r="B396" s="74"/>
      <c r="C396" s="74"/>
      <c r="D396" s="74"/>
      <c r="E396" s="74"/>
      <c r="F396" s="74"/>
      <c r="G396" s="74"/>
      <c r="H396" s="74"/>
      <c r="I396" s="74"/>
      <c r="J396" s="74"/>
      <c r="K396" s="74"/>
    </row>
    <row r="397" spans="2:11">
      <c r="B397" s="74"/>
      <c r="C397" s="74"/>
      <c r="D397" s="74"/>
      <c r="E397" s="74"/>
      <c r="F397" s="74"/>
      <c r="G397" s="74"/>
      <c r="H397" s="74"/>
      <c r="I397" s="74"/>
      <c r="J397" s="74"/>
      <c r="K397" s="74"/>
    </row>
    <row r="398" spans="2:11">
      <c r="B398" s="74"/>
      <c r="C398" s="74"/>
      <c r="D398" s="74"/>
      <c r="E398" s="74"/>
      <c r="F398" s="74"/>
      <c r="G398" s="74"/>
      <c r="H398" s="74"/>
      <c r="I398" s="74"/>
      <c r="J398" s="74"/>
      <c r="K398" s="74"/>
    </row>
    <row r="399" spans="2:11">
      <c r="B399" s="74"/>
      <c r="C399" s="74"/>
      <c r="D399" s="74"/>
      <c r="E399" s="74"/>
      <c r="F399" s="74"/>
      <c r="G399" s="74"/>
      <c r="H399" s="74"/>
      <c r="I399" s="74"/>
      <c r="J399" s="74"/>
      <c r="K399" s="74"/>
    </row>
    <row r="400" spans="2:11">
      <c r="B400" s="74"/>
      <c r="C400" s="74"/>
      <c r="D400" s="74"/>
      <c r="E400" s="74"/>
      <c r="F400" s="74"/>
      <c r="G400" s="74"/>
      <c r="H400" s="74"/>
      <c r="I400" s="74"/>
      <c r="J400" s="74"/>
      <c r="K400" s="74"/>
    </row>
    <row r="401" spans="2:11">
      <c r="B401" s="74"/>
      <c r="C401" s="74"/>
      <c r="D401" s="74"/>
      <c r="E401" s="74"/>
      <c r="F401" s="74"/>
      <c r="G401" s="74"/>
      <c r="H401" s="74"/>
      <c r="I401" s="74"/>
      <c r="J401" s="74"/>
      <c r="K401" s="74"/>
    </row>
    <row r="402" spans="2:11">
      <c r="B402" s="74"/>
      <c r="C402" s="74"/>
      <c r="D402" s="74"/>
      <c r="E402" s="74"/>
      <c r="F402" s="74"/>
      <c r="G402" s="74"/>
      <c r="H402" s="74"/>
      <c r="I402" s="74"/>
      <c r="J402" s="74"/>
      <c r="K402" s="74"/>
    </row>
    <row r="403" spans="2:11">
      <c r="B403" s="74"/>
      <c r="C403" s="74"/>
      <c r="D403" s="74"/>
      <c r="E403" s="74"/>
      <c r="F403" s="74"/>
      <c r="G403" s="74"/>
      <c r="H403" s="74"/>
      <c r="I403" s="74"/>
      <c r="J403" s="74"/>
      <c r="K403" s="74"/>
    </row>
    <row r="404" spans="2:11">
      <c r="B404" s="74"/>
      <c r="C404" s="74"/>
      <c r="D404" s="74"/>
      <c r="E404" s="74"/>
      <c r="F404" s="74"/>
      <c r="G404" s="74"/>
      <c r="H404" s="74"/>
      <c r="I404" s="74"/>
      <c r="J404" s="74"/>
      <c r="K404" s="74"/>
    </row>
    <row r="405" spans="2:11">
      <c r="B405" s="74"/>
      <c r="C405" s="74"/>
      <c r="D405" s="74"/>
      <c r="E405" s="74"/>
      <c r="F405" s="74"/>
      <c r="G405" s="74"/>
      <c r="H405" s="74"/>
      <c r="I405" s="74"/>
      <c r="J405" s="74"/>
      <c r="K405" s="74"/>
    </row>
    <row r="406" spans="2:11">
      <c r="B406" s="74"/>
      <c r="C406" s="74"/>
      <c r="D406" s="74"/>
      <c r="E406" s="74"/>
      <c r="F406" s="74"/>
      <c r="G406" s="74"/>
      <c r="H406" s="74"/>
      <c r="I406" s="74"/>
      <c r="J406" s="74"/>
      <c r="K406" s="74"/>
    </row>
    <row r="407" spans="2:11">
      <c r="B407" s="74"/>
      <c r="C407" s="74"/>
      <c r="D407" s="74"/>
      <c r="E407" s="74"/>
      <c r="F407" s="74"/>
      <c r="G407" s="74"/>
      <c r="H407" s="74"/>
      <c r="I407" s="74"/>
      <c r="J407" s="74"/>
      <c r="K407" s="74"/>
    </row>
    <row r="408" spans="2:11">
      <c r="B408" s="74"/>
      <c r="C408" s="74"/>
      <c r="D408" s="74"/>
      <c r="E408" s="74"/>
      <c r="F408" s="74"/>
      <c r="G408" s="74"/>
      <c r="H408" s="74"/>
      <c r="I408" s="74"/>
      <c r="J408" s="74"/>
      <c r="K408" s="74"/>
    </row>
    <row r="409" spans="2:11">
      <c r="B409" s="74"/>
      <c r="C409" s="74"/>
      <c r="D409" s="74"/>
      <c r="E409" s="74"/>
      <c r="F409" s="74"/>
      <c r="G409" s="74"/>
      <c r="H409" s="74"/>
      <c r="I409" s="74"/>
      <c r="J409" s="74"/>
      <c r="K409" s="74"/>
    </row>
    <row r="410" spans="2:11">
      <c r="B410" s="74"/>
      <c r="C410" s="74"/>
      <c r="D410" s="74"/>
      <c r="E410" s="74"/>
      <c r="F410" s="74"/>
      <c r="G410" s="74"/>
      <c r="H410" s="74"/>
      <c r="I410" s="74"/>
      <c r="J410" s="74"/>
      <c r="K410" s="74"/>
    </row>
    <row r="411" spans="2:11">
      <c r="B411" s="74"/>
      <c r="C411" s="74"/>
      <c r="D411" s="74"/>
      <c r="E411" s="74"/>
      <c r="F411" s="74"/>
      <c r="G411" s="74"/>
      <c r="H411" s="74"/>
      <c r="I411" s="74"/>
      <c r="J411" s="74"/>
      <c r="K411" s="74"/>
    </row>
    <row r="412" spans="2:11">
      <c r="B412" s="74"/>
      <c r="C412" s="74"/>
      <c r="D412" s="74"/>
      <c r="E412" s="74"/>
      <c r="F412" s="74"/>
      <c r="G412" s="74"/>
      <c r="H412" s="74"/>
      <c r="I412" s="74"/>
      <c r="J412" s="74"/>
      <c r="K412" s="74"/>
    </row>
    <row r="413" spans="2:11">
      <c r="B413" s="74"/>
      <c r="C413" s="74"/>
      <c r="D413" s="74"/>
      <c r="E413" s="74"/>
      <c r="F413" s="74"/>
      <c r="G413" s="74"/>
      <c r="H413" s="74"/>
      <c r="I413" s="74"/>
      <c r="J413" s="74"/>
      <c r="K413" s="74"/>
    </row>
    <row r="414" spans="2:11">
      <c r="B414" s="74"/>
      <c r="C414" s="74"/>
      <c r="D414" s="74"/>
      <c r="E414" s="74"/>
      <c r="F414" s="74"/>
      <c r="G414" s="74"/>
      <c r="H414" s="74"/>
      <c r="I414" s="74"/>
      <c r="J414" s="74"/>
      <c r="K414" s="74"/>
    </row>
    <row r="415" spans="2:11">
      <c r="B415" s="74"/>
      <c r="C415" s="74"/>
      <c r="D415" s="74"/>
      <c r="E415" s="74"/>
      <c r="F415" s="74"/>
      <c r="G415" s="74"/>
      <c r="H415" s="74"/>
      <c r="I415" s="74"/>
      <c r="J415" s="74"/>
      <c r="K415" s="74"/>
    </row>
    <row r="416" spans="2:11">
      <c r="B416" s="74"/>
      <c r="C416" s="74"/>
      <c r="D416" s="74"/>
      <c r="E416" s="74"/>
      <c r="F416" s="74"/>
      <c r="G416" s="74"/>
      <c r="H416" s="74"/>
      <c r="I416" s="74"/>
      <c r="J416" s="74"/>
      <c r="K416" s="74"/>
    </row>
    <row r="417" spans="2:11">
      <c r="B417" s="74"/>
      <c r="C417" s="74"/>
      <c r="D417" s="74"/>
      <c r="E417" s="74"/>
      <c r="F417" s="74"/>
      <c r="G417" s="74"/>
      <c r="H417" s="74"/>
      <c r="I417" s="74"/>
      <c r="J417" s="74"/>
      <c r="K417" s="74"/>
    </row>
    <row r="418" spans="2:11">
      <c r="B418" s="74"/>
      <c r="C418" s="74"/>
      <c r="D418" s="74"/>
      <c r="E418" s="74"/>
      <c r="F418" s="74"/>
      <c r="G418" s="74"/>
      <c r="H418" s="74"/>
      <c r="I418" s="74"/>
      <c r="J418" s="74"/>
      <c r="K418" s="74"/>
    </row>
    <row r="419" spans="2:11">
      <c r="B419" s="74"/>
      <c r="C419" s="74"/>
      <c r="D419" s="74"/>
      <c r="E419" s="74"/>
      <c r="F419" s="74"/>
      <c r="G419" s="74"/>
      <c r="H419" s="74"/>
      <c r="I419" s="74"/>
      <c r="J419" s="74"/>
      <c r="K419" s="74"/>
    </row>
    <row r="420" spans="2:11">
      <c r="B420" s="74"/>
      <c r="C420" s="74"/>
      <c r="D420" s="74"/>
      <c r="E420" s="74"/>
      <c r="F420" s="74"/>
      <c r="G420" s="74"/>
      <c r="H420" s="74"/>
      <c r="I420" s="74"/>
      <c r="J420" s="74"/>
      <c r="K420" s="74"/>
    </row>
    <row r="421" spans="2:11">
      <c r="B421" s="74"/>
      <c r="C421" s="74"/>
      <c r="D421" s="74"/>
      <c r="E421" s="74"/>
      <c r="F421" s="74"/>
      <c r="G421" s="74"/>
      <c r="H421" s="74"/>
      <c r="I421" s="74"/>
      <c r="J421" s="74"/>
      <c r="K421" s="74"/>
    </row>
    <row r="422" spans="2:11">
      <c r="B422" s="74"/>
      <c r="C422" s="74"/>
      <c r="D422" s="74"/>
      <c r="E422" s="74"/>
      <c r="F422" s="74"/>
      <c r="G422" s="74"/>
      <c r="H422" s="74"/>
      <c r="I422" s="74"/>
      <c r="J422" s="74"/>
      <c r="K422" s="74"/>
    </row>
    <row r="423" spans="2:11">
      <c r="B423" s="74"/>
      <c r="C423" s="74"/>
      <c r="D423" s="74"/>
      <c r="E423" s="74"/>
      <c r="F423" s="74"/>
      <c r="G423" s="74"/>
      <c r="H423" s="74"/>
      <c r="I423" s="74"/>
      <c r="J423" s="74"/>
      <c r="K423" s="74"/>
    </row>
    <row r="424" spans="2:11">
      <c r="B424" s="74"/>
      <c r="C424" s="74"/>
      <c r="D424" s="74"/>
      <c r="E424" s="74"/>
      <c r="F424" s="74"/>
      <c r="G424" s="74"/>
      <c r="H424" s="74"/>
      <c r="I424" s="74"/>
      <c r="J424" s="74"/>
      <c r="K424" s="74"/>
    </row>
    <row r="425" spans="2:11">
      <c r="B425" s="74"/>
      <c r="C425" s="74"/>
      <c r="D425" s="74"/>
      <c r="E425" s="74"/>
      <c r="F425" s="74"/>
      <c r="G425" s="74"/>
      <c r="H425" s="74"/>
      <c r="I425" s="74"/>
      <c r="J425" s="74"/>
      <c r="K425" s="74"/>
    </row>
    <row r="426" spans="2:11">
      <c r="B426" s="74"/>
      <c r="C426" s="74"/>
      <c r="D426" s="74"/>
      <c r="E426" s="74"/>
      <c r="F426" s="74"/>
      <c r="G426" s="74"/>
      <c r="H426" s="74"/>
      <c r="I426" s="74"/>
      <c r="J426" s="74"/>
      <c r="K426" s="74"/>
    </row>
    <row r="427" spans="2:11">
      <c r="B427" s="74"/>
      <c r="C427" s="74"/>
      <c r="D427" s="74"/>
      <c r="E427" s="74"/>
      <c r="F427" s="74"/>
      <c r="G427" s="74"/>
      <c r="H427" s="74"/>
      <c r="I427" s="74"/>
      <c r="J427" s="74"/>
      <c r="K427" s="74"/>
    </row>
    <row r="428" spans="2:11">
      <c r="B428" s="74"/>
      <c r="C428" s="74"/>
      <c r="D428" s="74"/>
      <c r="E428" s="74"/>
      <c r="F428" s="74"/>
      <c r="G428" s="74"/>
      <c r="H428" s="74"/>
      <c r="I428" s="74"/>
      <c r="J428" s="74"/>
      <c r="K428" s="74"/>
    </row>
    <row r="429" spans="2:11">
      <c r="B429" s="74"/>
      <c r="C429" s="74"/>
      <c r="D429" s="74"/>
      <c r="E429" s="74"/>
      <c r="F429" s="74"/>
      <c r="G429" s="74"/>
      <c r="H429" s="74"/>
      <c r="I429" s="74"/>
      <c r="J429" s="74"/>
      <c r="K429" s="74"/>
    </row>
    <row r="430" spans="2:11">
      <c r="B430" s="74"/>
      <c r="C430" s="74"/>
      <c r="D430" s="74"/>
      <c r="E430" s="74"/>
      <c r="F430" s="74"/>
      <c r="G430" s="74"/>
      <c r="H430" s="74"/>
      <c r="I430" s="74"/>
      <c r="J430" s="74"/>
      <c r="K430" s="74"/>
    </row>
    <row r="431" spans="2:11">
      <c r="B431" s="74"/>
      <c r="C431" s="74"/>
      <c r="D431" s="74"/>
      <c r="E431" s="74"/>
      <c r="F431" s="74"/>
      <c r="G431" s="74"/>
      <c r="H431" s="74"/>
      <c r="I431" s="74"/>
      <c r="J431" s="74"/>
      <c r="K431" s="74"/>
    </row>
    <row r="432" spans="2:11">
      <c r="B432" s="74"/>
      <c r="C432" s="74"/>
      <c r="D432" s="74"/>
      <c r="E432" s="74"/>
      <c r="F432" s="74"/>
      <c r="G432" s="74"/>
      <c r="H432" s="74"/>
      <c r="I432" s="74"/>
      <c r="J432" s="74"/>
      <c r="K432" s="74"/>
    </row>
    <row r="433" spans="2:11">
      <c r="B433" s="74"/>
      <c r="C433" s="74"/>
      <c r="D433" s="74"/>
      <c r="E433" s="74"/>
      <c r="F433" s="74"/>
      <c r="G433" s="74"/>
      <c r="H433" s="74"/>
      <c r="I433" s="74"/>
      <c r="J433" s="74"/>
      <c r="K433" s="74"/>
    </row>
    <row r="434" spans="2:11">
      <c r="B434" s="74"/>
      <c r="C434" s="74"/>
      <c r="D434" s="74"/>
      <c r="E434" s="74"/>
      <c r="F434" s="74"/>
      <c r="G434" s="74"/>
      <c r="H434" s="74"/>
      <c r="I434" s="74"/>
      <c r="J434" s="74"/>
      <c r="K434" s="74"/>
    </row>
    <row r="435" spans="2:11">
      <c r="B435" s="74"/>
      <c r="C435" s="74"/>
      <c r="D435" s="74"/>
      <c r="E435" s="74"/>
      <c r="F435" s="74"/>
      <c r="G435" s="74"/>
      <c r="H435" s="74"/>
      <c r="I435" s="74"/>
      <c r="J435" s="74"/>
      <c r="K435" s="74"/>
    </row>
    <row r="436" spans="2:11">
      <c r="B436" s="74"/>
      <c r="C436" s="74"/>
      <c r="D436" s="74"/>
      <c r="E436" s="74"/>
      <c r="F436" s="74"/>
      <c r="G436" s="74"/>
      <c r="H436" s="74"/>
      <c r="I436" s="74"/>
      <c r="J436" s="74"/>
      <c r="K436" s="74"/>
    </row>
    <row r="437" spans="2:11">
      <c r="B437" s="74"/>
      <c r="C437" s="74"/>
      <c r="D437" s="74"/>
      <c r="E437" s="74"/>
      <c r="F437" s="74"/>
      <c r="G437" s="74"/>
      <c r="H437" s="74"/>
      <c r="I437" s="74"/>
      <c r="J437" s="74"/>
      <c r="K437" s="74"/>
    </row>
    <row r="438" spans="2:11">
      <c r="B438" s="74"/>
      <c r="C438" s="74"/>
      <c r="D438" s="74"/>
      <c r="E438" s="74"/>
      <c r="F438" s="74"/>
      <c r="G438" s="74"/>
      <c r="H438" s="74"/>
      <c r="I438" s="74"/>
      <c r="J438" s="74"/>
      <c r="K438" s="74"/>
    </row>
    <row r="439" spans="2:11">
      <c r="B439" s="74"/>
      <c r="C439" s="74"/>
      <c r="D439" s="74"/>
      <c r="E439" s="74"/>
      <c r="F439" s="74"/>
      <c r="G439" s="74"/>
      <c r="H439" s="74"/>
      <c r="I439" s="74"/>
      <c r="J439" s="74"/>
      <c r="K439" s="74"/>
    </row>
    <row r="440" spans="2:11">
      <c r="B440" s="74"/>
      <c r="C440" s="74"/>
      <c r="D440" s="74"/>
      <c r="E440" s="74"/>
      <c r="F440" s="74"/>
      <c r="G440" s="74"/>
      <c r="H440" s="74"/>
      <c r="I440" s="74"/>
      <c r="J440" s="74"/>
      <c r="K440" s="74"/>
    </row>
    <row r="441" spans="2:11">
      <c r="B441" s="74"/>
      <c r="C441" s="74"/>
      <c r="D441" s="74"/>
      <c r="E441" s="74"/>
      <c r="F441" s="74"/>
      <c r="G441" s="74"/>
      <c r="H441" s="74"/>
      <c r="I441" s="74"/>
      <c r="J441" s="74"/>
      <c r="K441" s="74"/>
    </row>
    <row r="442" spans="2:11">
      <c r="B442" s="74"/>
      <c r="C442" s="74"/>
      <c r="D442" s="74"/>
      <c r="E442" s="74"/>
      <c r="F442" s="74"/>
      <c r="G442" s="74"/>
      <c r="H442" s="74"/>
      <c r="I442" s="74"/>
      <c r="J442" s="74"/>
      <c r="K442" s="74"/>
    </row>
    <row r="443" spans="2:11">
      <c r="B443" s="74"/>
      <c r="C443" s="74"/>
      <c r="D443" s="74"/>
      <c r="E443" s="74"/>
      <c r="F443" s="74"/>
      <c r="G443" s="74"/>
      <c r="H443" s="74"/>
      <c r="I443" s="74"/>
      <c r="J443" s="74"/>
      <c r="K443" s="74"/>
    </row>
    <row r="444" spans="2:11">
      <c r="B444" s="74"/>
      <c r="C444" s="74"/>
      <c r="D444" s="74"/>
      <c r="E444" s="74"/>
      <c r="F444" s="74"/>
      <c r="G444" s="74"/>
      <c r="H444" s="74"/>
      <c r="I444" s="74"/>
      <c r="J444" s="74"/>
      <c r="K444" s="74"/>
    </row>
    <row r="445" spans="2:11">
      <c r="B445" s="74"/>
      <c r="C445" s="74"/>
      <c r="D445" s="74"/>
      <c r="E445" s="74"/>
      <c r="F445" s="74"/>
      <c r="G445" s="74"/>
      <c r="H445" s="74"/>
      <c r="I445" s="74"/>
      <c r="J445" s="74"/>
      <c r="K445" s="74"/>
    </row>
    <row r="446" spans="2:11">
      <c r="B446" s="74"/>
      <c r="C446" s="74"/>
      <c r="D446" s="74"/>
      <c r="E446" s="74"/>
      <c r="F446" s="74"/>
      <c r="G446" s="74"/>
      <c r="H446" s="74"/>
      <c r="I446" s="74"/>
      <c r="J446" s="74"/>
      <c r="K446" s="74"/>
    </row>
    <row r="447" spans="2:11">
      <c r="B447" s="74"/>
      <c r="C447" s="74"/>
      <c r="D447" s="74"/>
      <c r="E447" s="74"/>
      <c r="F447" s="74"/>
      <c r="G447" s="74"/>
      <c r="H447" s="74"/>
      <c r="I447" s="74"/>
      <c r="J447" s="74"/>
      <c r="K447" s="74"/>
    </row>
    <row r="448" spans="2:11">
      <c r="B448" s="74"/>
      <c r="C448" s="74"/>
      <c r="D448" s="74"/>
      <c r="E448" s="74"/>
      <c r="F448" s="74"/>
      <c r="G448" s="74"/>
      <c r="H448" s="74"/>
      <c r="I448" s="74"/>
      <c r="J448" s="74"/>
      <c r="K448" s="74"/>
    </row>
    <row r="449" spans="2:11">
      <c r="B449" s="74"/>
      <c r="C449" s="74"/>
      <c r="D449" s="74"/>
      <c r="E449" s="74"/>
      <c r="F449" s="74"/>
      <c r="G449" s="74"/>
      <c r="H449" s="74"/>
      <c r="I449" s="74"/>
      <c r="J449" s="74"/>
      <c r="K449" s="74"/>
    </row>
    <row r="450" spans="2:11">
      <c r="B450" s="74"/>
      <c r="C450" s="74"/>
      <c r="D450" s="74"/>
      <c r="E450" s="74"/>
      <c r="F450" s="74"/>
      <c r="G450" s="74"/>
      <c r="H450" s="74"/>
      <c r="I450" s="74"/>
      <c r="J450" s="74"/>
      <c r="K450" s="74"/>
    </row>
    <row r="451" spans="2:11">
      <c r="B451" s="74"/>
      <c r="C451" s="74"/>
      <c r="D451" s="74"/>
      <c r="E451" s="74"/>
      <c r="F451" s="74"/>
      <c r="G451" s="74"/>
      <c r="H451" s="74"/>
      <c r="I451" s="74"/>
      <c r="J451" s="74"/>
      <c r="K451" s="74"/>
    </row>
    <row r="452" spans="2:11">
      <c r="B452" s="74"/>
      <c r="C452" s="74"/>
      <c r="D452" s="74"/>
      <c r="E452" s="74"/>
      <c r="F452" s="74"/>
      <c r="G452" s="74"/>
      <c r="H452" s="74"/>
      <c r="I452" s="74"/>
      <c r="J452" s="74"/>
      <c r="K452" s="74"/>
    </row>
    <row r="453" spans="2:11">
      <c r="B453" s="74"/>
      <c r="C453" s="74"/>
      <c r="D453" s="74"/>
      <c r="E453" s="74"/>
      <c r="F453" s="74"/>
      <c r="G453" s="74"/>
      <c r="H453" s="74"/>
      <c r="I453" s="74"/>
      <c r="J453" s="74"/>
      <c r="K453" s="74"/>
    </row>
    <row r="454" spans="2:11">
      <c r="B454" s="74"/>
      <c r="C454" s="74"/>
      <c r="D454" s="74"/>
      <c r="E454" s="74"/>
      <c r="F454" s="74"/>
      <c r="G454" s="74"/>
      <c r="H454" s="74"/>
      <c r="I454" s="74"/>
      <c r="J454" s="74"/>
      <c r="K454" s="74"/>
    </row>
    <row r="455" spans="2:11">
      <c r="B455" s="74"/>
      <c r="C455" s="74"/>
      <c r="D455" s="74"/>
      <c r="E455" s="74"/>
      <c r="F455" s="74"/>
      <c r="G455" s="74"/>
      <c r="H455" s="74"/>
      <c r="I455" s="74"/>
      <c r="J455" s="74"/>
      <c r="K455" s="74"/>
    </row>
    <row r="456" spans="2:11">
      <c r="B456" s="74"/>
      <c r="C456" s="74"/>
      <c r="D456" s="74"/>
      <c r="E456" s="74"/>
      <c r="F456" s="74"/>
      <c r="G456" s="74"/>
      <c r="H456" s="74"/>
      <c r="I456" s="74"/>
      <c r="J456" s="74"/>
      <c r="K456" s="74"/>
    </row>
    <row r="457" spans="2:11">
      <c r="B457" s="74"/>
      <c r="C457" s="74"/>
      <c r="D457" s="74"/>
      <c r="E457" s="74"/>
      <c r="F457" s="74"/>
      <c r="G457" s="74"/>
      <c r="H457" s="74"/>
      <c r="I457" s="74"/>
      <c r="J457" s="74"/>
      <c r="K457" s="74"/>
    </row>
    <row r="458" spans="2:11">
      <c r="B458" s="74"/>
      <c r="C458" s="74"/>
      <c r="D458" s="74"/>
      <c r="E458" s="74"/>
      <c r="F458" s="74"/>
      <c r="G458" s="74"/>
      <c r="H458" s="74"/>
      <c r="I458" s="74"/>
      <c r="J458" s="74"/>
      <c r="K458" s="74"/>
    </row>
    <row r="459" spans="2:11">
      <c r="B459" s="74"/>
      <c r="C459" s="74"/>
      <c r="D459" s="74"/>
      <c r="E459" s="74"/>
      <c r="F459" s="74"/>
      <c r="G459" s="74"/>
      <c r="H459" s="74"/>
      <c r="I459" s="74"/>
      <c r="J459" s="74"/>
      <c r="K459" s="74"/>
    </row>
    <row r="460" spans="2:11">
      <c r="B460" s="74"/>
      <c r="C460" s="74"/>
      <c r="D460" s="74"/>
      <c r="E460" s="74"/>
      <c r="F460" s="74"/>
      <c r="G460" s="74"/>
      <c r="H460" s="74"/>
      <c r="I460" s="74"/>
      <c r="J460" s="74"/>
      <c r="K460" s="74"/>
    </row>
    <row r="461" spans="2:11">
      <c r="B461" s="74"/>
      <c r="C461" s="74"/>
      <c r="D461" s="74"/>
      <c r="E461" s="74"/>
      <c r="F461" s="74"/>
      <c r="G461" s="74"/>
      <c r="H461" s="74"/>
      <c r="I461" s="74"/>
      <c r="J461" s="74"/>
      <c r="K461" s="74"/>
    </row>
    <row r="462" spans="2:11">
      <c r="B462" s="74"/>
      <c r="C462" s="74"/>
      <c r="D462" s="74"/>
      <c r="E462" s="74"/>
      <c r="F462" s="74"/>
      <c r="G462" s="74"/>
      <c r="H462" s="74"/>
      <c r="I462" s="74"/>
      <c r="J462" s="74"/>
      <c r="K462" s="74"/>
    </row>
    <row r="463" spans="2:11">
      <c r="B463" s="74"/>
      <c r="C463" s="74"/>
      <c r="D463" s="74"/>
      <c r="E463" s="74"/>
      <c r="F463" s="74"/>
      <c r="G463" s="74"/>
      <c r="H463" s="74"/>
      <c r="I463" s="74"/>
      <c r="J463" s="74"/>
      <c r="K463" s="74"/>
    </row>
    <row r="464" spans="2:11">
      <c r="B464" s="74"/>
      <c r="C464" s="74"/>
      <c r="D464" s="74"/>
      <c r="E464" s="74"/>
      <c r="F464" s="74"/>
      <c r="G464" s="74"/>
      <c r="H464" s="74"/>
      <c r="I464" s="74"/>
      <c r="J464" s="74"/>
      <c r="K464" s="74"/>
    </row>
    <row r="465" spans="2:11">
      <c r="B465" s="74"/>
      <c r="C465" s="74"/>
      <c r="D465" s="74"/>
      <c r="E465" s="74"/>
      <c r="F465" s="74"/>
      <c r="G465" s="74"/>
      <c r="H465" s="74"/>
      <c r="I465" s="74"/>
      <c r="J465" s="74"/>
      <c r="K465" s="74"/>
    </row>
    <row r="466" spans="2:11">
      <c r="B466" s="74"/>
      <c r="C466" s="74"/>
      <c r="D466" s="74"/>
      <c r="E466" s="74"/>
      <c r="F466" s="74"/>
      <c r="G466" s="74"/>
      <c r="H466" s="74"/>
      <c r="I466" s="74"/>
      <c r="J466" s="74"/>
      <c r="K466" s="74"/>
    </row>
    <row r="467" spans="2:11">
      <c r="B467" s="74"/>
      <c r="C467" s="74"/>
      <c r="D467" s="74"/>
      <c r="E467" s="74"/>
      <c r="F467" s="74"/>
      <c r="G467" s="74"/>
      <c r="H467" s="74"/>
      <c r="I467" s="74"/>
      <c r="J467" s="74"/>
      <c r="K467" s="74"/>
    </row>
    <row r="468" spans="2:11">
      <c r="B468" s="74"/>
      <c r="C468" s="74"/>
      <c r="D468" s="74"/>
      <c r="E468" s="74"/>
      <c r="F468" s="74"/>
      <c r="G468" s="74"/>
      <c r="H468" s="74"/>
      <c r="I468" s="74"/>
      <c r="J468" s="74"/>
      <c r="K468" s="74"/>
    </row>
    <row r="469" spans="2:11">
      <c r="B469" s="74"/>
      <c r="C469" s="74"/>
      <c r="D469" s="74"/>
      <c r="E469" s="74"/>
      <c r="F469" s="74"/>
      <c r="G469" s="74"/>
      <c r="H469" s="74"/>
      <c r="I469" s="74"/>
      <c r="J469" s="74"/>
      <c r="K469" s="74"/>
    </row>
    <row r="470" spans="2:11">
      <c r="B470" s="74"/>
      <c r="C470" s="74"/>
      <c r="D470" s="74"/>
      <c r="E470" s="74"/>
      <c r="F470" s="74"/>
      <c r="G470" s="74"/>
      <c r="H470" s="74"/>
      <c r="I470" s="74"/>
      <c r="J470" s="74"/>
      <c r="K470" s="74"/>
    </row>
    <row r="471" spans="2:11">
      <c r="B471" s="74"/>
      <c r="C471" s="74"/>
      <c r="D471" s="74"/>
      <c r="E471" s="74"/>
      <c r="F471" s="74"/>
      <c r="G471" s="74"/>
      <c r="H471" s="74"/>
      <c r="I471" s="74"/>
      <c r="J471" s="74"/>
      <c r="K471" s="74"/>
    </row>
    <row r="472" spans="2:11">
      <c r="B472" s="74"/>
      <c r="C472" s="74"/>
      <c r="D472" s="74"/>
      <c r="E472" s="74"/>
      <c r="F472" s="74"/>
      <c r="G472" s="74"/>
      <c r="H472" s="74"/>
      <c r="I472" s="74"/>
      <c r="J472" s="74"/>
      <c r="K472" s="74"/>
    </row>
    <row r="473" spans="2:11">
      <c r="B473" s="74"/>
      <c r="C473" s="74"/>
      <c r="D473" s="74"/>
      <c r="E473" s="74"/>
      <c r="F473" s="74"/>
      <c r="G473" s="74"/>
      <c r="H473" s="74"/>
      <c r="I473" s="74"/>
      <c r="J473" s="74"/>
      <c r="K473" s="74"/>
    </row>
    <row r="474" spans="2:11">
      <c r="B474" s="74"/>
      <c r="C474" s="74"/>
      <c r="D474" s="74"/>
      <c r="E474" s="74"/>
      <c r="F474" s="74"/>
      <c r="G474" s="74"/>
      <c r="H474" s="74"/>
      <c r="I474" s="74"/>
      <c r="J474" s="74"/>
      <c r="K474" s="74"/>
    </row>
    <row r="475" spans="2:11">
      <c r="B475" s="74"/>
      <c r="C475" s="74"/>
      <c r="D475" s="74"/>
      <c r="E475" s="74"/>
      <c r="F475" s="74"/>
      <c r="G475" s="74"/>
      <c r="H475" s="74"/>
      <c r="I475" s="74"/>
      <c r="J475" s="74"/>
      <c r="K475" s="74"/>
    </row>
    <row r="476" spans="2:11">
      <c r="B476" s="74"/>
      <c r="C476" s="74"/>
      <c r="D476" s="74"/>
      <c r="E476" s="74"/>
      <c r="F476" s="74"/>
      <c r="G476" s="74"/>
      <c r="H476" s="74"/>
      <c r="I476" s="74"/>
      <c r="J476" s="74"/>
      <c r="K476" s="74"/>
    </row>
    <row r="477" spans="2:11">
      <c r="B477" s="74"/>
      <c r="C477" s="74"/>
      <c r="D477" s="74"/>
      <c r="E477" s="74"/>
      <c r="F477" s="74"/>
      <c r="G477" s="74"/>
      <c r="H477" s="74"/>
      <c r="I477" s="74"/>
      <c r="J477" s="74"/>
      <c r="K477" s="74"/>
    </row>
    <row r="478" spans="2:11">
      <c r="B478" s="74"/>
      <c r="C478" s="74"/>
      <c r="D478" s="74"/>
      <c r="E478" s="74"/>
      <c r="F478" s="74"/>
      <c r="G478" s="74"/>
      <c r="H478" s="74"/>
      <c r="I478" s="74"/>
      <c r="J478" s="74"/>
      <c r="K478" s="74"/>
    </row>
    <row r="479" spans="2:11">
      <c r="B479" s="74"/>
      <c r="C479" s="74"/>
      <c r="D479" s="74"/>
      <c r="E479" s="74"/>
      <c r="F479" s="74"/>
      <c r="G479" s="74"/>
      <c r="H479" s="74"/>
      <c r="I479" s="74"/>
      <c r="J479" s="74"/>
      <c r="K479" s="74"/>
    </row>
    <row r="480" spans="2:11">
      <c r="B480" s="74"/>
      <c r="C480" s="74"/>
      <c r="D480" s="74"/>
      <c r="E480" s="74"/>
      <c r="F480" s="74"/>
      <c r="G480" s="74"/>
      <c r="H480" s="74"/>
      <c r="I480" s="74"/>
      <c r="J480" s="74"/>
      <c r="K480" s="74"/>
    </row>
    <row r="481" spans="2:11">
      <c r="B481" s="74"/>
      <c r="C481" s="74"/>
      <c r="D481" s="74"/>
      <c r="E481" s="74"/>
      <c r="F481" s="74"/>
      <c r="G481" s="74"/>
      <c r="H481" s="74"/>
      <c r="I481" s="74"/>
      <c r="J481" s="74"/>
      <c r="K481" s="74"/>
    </row>
    <row r="482" spans="2:11">
      <c r="B482" s="74"/>
      <c r="C482" s="74"/>
      <c r="D482" s="74"/>
      <c r="E482" s="74"/>
      <c r="F482" s="74"/>
      <c r="G482" s="74"/>
      <c r="H482" s="74"/>
      <c r="I482" s="74"/>
      <c r="J482" s="74"/>
      <c r="K482" s="74"/>
    </row>
    <row r="483" spans="2:11">
      <c r="B483" s="74"/>
      <c r="C483" s="74"/>
      <c r="D483" s="74"/>
      <c r="E483" s="74"/>
      <c r="F483" s="74"/>
      <c r="G483" s="74"/>
      <c r="H483" s="74"/>
      <c r="I483" s="74"/>
      <c r="J483" s="74"/>
      <c r="K483" s="74"/>
    </row>
    <row r="484" spans="2:11">
      <c r="B484" s="74"/>
      <c r="C484" s="74"/>
      <c r="D484" s="74"/>
      <c r="E484" s="74"/>
      <c r="F484" s="74"/>
      <c r="G484" s="74"/>
      <c r="H484" s="74"/>
      <c r="I484" s="74"/>
      <c r="J484" s="74"/>
      <c r="K484" s="74"/>
    </row>
    <row r="485" spans="2:11">
      <c r="B485" s="74"/>
      <c r="C485" s="74"/>
      <c r="D485" s="74"/>
      <c r="E485" s="74"/>
      <c r="F485" s="74"/>
      <c r="G485" s="74"/>
      <c r="H485" s="74"/>
      <c r="I485" s="74"/>
      <c r="J485" s="74"/>
      <c r="K485" s="74"/>
    </row>
    <row r="486" spans="2:11">
      <c r="B486" s="74"/>
      <c r="C486" s="74"/>
      <c r="D486" s="74"/>
      <c r="E486" s="74"/>
      <c r="F486" s="74"/>
      <c r="G486" s="74"/>
      <c r="H486" s="74"/>
      <c r="I486" s="74"/>
      <c r="J486" s="74"/>
      <c r="K486" s="74"/>
    </row>
    <row r="487" spans="2:11">
      <c r="B487" s="74"/>
      <c r="C487" s="74"/>
      <c r="D487" s="74"/>
      <c r="E487" s="74"/>
      <c r="F487" s="74"/>
      <c r="G487" s="74"/>
      <c r="H487" s="74"/>
      <c r="I487" s="74"/>
      <c r="J487" s="74"/>
      <c r="K487" s="74"/>
    </row>
    <row r="488" spans="2:11">
      <c r="B488" s="74"/>
      <c r="C488" s="74"/>
      <c r="D488" s="74"/>
      <c r="E488" s="74"/>
      <c r="F488" s="74"/>
      <c r="G488" s="74"/>
      <c r="H488" s="74"/>
      <c r="I488" s="74"/>
      <c r="J488" s="74"/>
      <c r="K488" s="74"/>
    </row>
    <row r="489" spans="2:11">
      <c r="B489" s="74"/>
      <c r="C489" s="74"/>
      <c r="D489" s="74"/>
      <c r="E489" s="74"/>
      <c r="F489" s="74"/>
      <c r="G489" s="74"/>
      <c r="H489" s="74"/>
      <c r="I489" s="74"/>
      <c r="J489" s="74"/>
      <c r="K489" s="74"/>
    </row>
    <row r="490" spans="2:11">
      <c r="B490" s="74"/>
      <c r="C490" s="74"/>
      <c r="D490" s="74"/>
      <c r="E490" s="74"/>
      <c r="F490" s="74"/>
      <c r="G490" s="74"/>
      <c r="H490" s="74"/>
      <c r="I490" s="74"/>
      <c r="J490" s="74"/>
      <c r="K490" s="74"/>
    </row>
    <row r="491" spans="2:11">
      <c r="B491" s="74"/>
      <c r="C491" s="74"/>
      <c r="D491" s="74"/>
      <c r="E491" s="74"/>
      <c r="F491" s="74"/>
      <c r="G491" s="74"/>
      <c r="H491" s="74"/>
      <c r="I491" s="74"/>
      <c r="J491" s="74"/>
      <c r="K491" s="74"/>
    </row>
    <row r="492" spans="2:11">
      <c r="B492" s="74"/>
      <c r="C492" s="74"/>
      <c r="D492" s="74"/>
      <c r="E492" s="74"/>
      <c r="F492" s="74"/>
      <c r="G492" s="74"/>
      <c r="H492" s="74"/>
      <c r="I492" s="74"/>
      <c r="J492" s="74"/>
      <c r="K492" s="74"/>
    </row>
    <row r="493" spans="2:11">
      <c r="B493" s="74"/>
      <c r="C493" s="74"/>
      <c r="D493" s="74"/>
      <c r="E493" s="74"/>
      <c r="F493" s="74"/>
      <c r="G493" s="74"/>
      <c r="H493" s="74"/>
      <c r="I493" s="74"/>
      <c r="J493" s="74"/>
      <c r="K493" s="74"/>
    </row>
    <row r="494" spans="2:11">
      <c r="B494" s="74"/>
      <c r="C494" s="74"/>
      <c r="D494" s="74"/>
      <c r="E494" s="74"/>
      <c r="F494" s="74"/>
      <c r="G494" s="74"/>
      <c r="H494" s="74"/>
      <c r="I494" s="74"/>
      <c r="J494" s="74"/>
      <c r="K494" s="74"/>
    </row>
    <row r="495" spans="2:11">
      <c r="B495" s="74"/>
      <c r="C495" s="74"/>
      <c r="D495" s="74"/>
      <c r="E495" s="74"/>
      <c r="F495" s="74"/>
      <c r="G495" s="74"/>
      <c r="H495" s="74"/>
      <c r="I495" s="74"/>
      <c r="J495" s="74"/>
      <c r="K495" s="74"/>
    </row>
    <row r="496" spans="2:11">
      <c r="B496" s="74"/>
      <c r="C496" s="74"/>
      <c r="D496" s="74"/>
      <c r="E496" s="74"/>
      <c r="F496" s="74"/>
      <c r="G496" s="74"/>
      <c r="H496" s="74"/>
      <c r="I496" s="74"/>
      <c r="J496" s="74"/>
      <c r="K496" s="74"/>
    </row>
    <row r="497" spans="2:11">
      <c r="B497" s="74"/>
      <c r="C497" s="74"/>
      <c r="D497" s="74"/>
      <c r="E497" s="74"/>
      <c r="F497" s="74"/>
      <c r="G497" s="74"/>
      <c r="H497" s="74"/>
      <c r="I497" s="74"/>
      <c r="J497" s="74"/>
      <c r="K497" s="74"/>
    </row>
    <row r="498" spans="2:11">
      <c r="B498" s="74"/>
      <c r="C498" s="74"/>
      <c r="D498" s="74"/>
      <c r="E498" s="74"/>
      <c r="F498" s="74"/>
      <c r="G498" s="74"/>
      <c r="H498" s="74"/>
      <c r="I498" s="74"/>
      <c r="J498" s="74"/>
      <c r="K498" s="74"/>
    </row>
    <row r="499" spans="2:11">
      <c r="B499" s="74"/>
      <c r="C499" s="74"/>
      <c r="D499" s="74"/>
      <c r="E499" s="74"/>
      <c r="F499" s="74"/>
      <c r="G499" s="74"/>
      <c r="H499" s="74"/>
      <c r="I499" s="74"/>
      <c r="J499" s="74"/>
      <c r="K499" s="74"/>
    </row>
    <row r="500" spans="2:11">
      <c r="B500" s="74"/>
      <c r="C500" s="74"/>
      <c r="D500" s="74"/>
      <c r="E500" s="74"/>
      <c r="F500" s="74"/>
      <c r="G500" s="74"/>
      <c r="H500" s="74"/>
      <c r="I500" s="74"/>
      <c r="J500" s="74"/>
      <c r="K500" s="74"/>
    </row>
    <row r="501" spans="2:11">
      <c r="B501" s="74"/>
      <c r="C501" s="74"/>
      <c r="D501" s="74"/>
      <c r="E501" s="74"/>
      <c r="F501" s="74"/>
      <c r="G501" s="74"/>
      <c r="H501" s="74"/>
      <c r="I501" s="74"/>
      <c r="J501" s="74"/>
      <c r="K501" s="74"/>
    </row>
    <row r="502" spans="2:11">
      <c r="B502" s="74"/>
      <c r="C502" s="74"/>
      <c r="D502" s="74"/>
      <c r="E502" s="74"/>
      <c r="F502" s="74"/>
      <c r="G502" s="74"/>
      <c r="H502" s="74"/>
      <c r="I502" s="74"/>
      <c r="J502" s="74"/>
      <c r="K502" s="74"/>
    </row>
    <row r="503" spans="2:11">
      <c r="B503" s="74"/>
      <c r="C503" s="74"/>
      <c r="D503" s="74"/>
      <c r="E503" s="74"/>
      <c r="F503" s="74"/>
      <c r="G503" s="74"/>
      <c r="H503" s="74"/>
      <c r="I503" s="74"/>
      <c r="J503" s="74"/>
      <c r="K503" s="74"/>
    </row>
    <row r="504" spans="2:11">
      <c r="B504" s="74"/>
      <c r="C504" s="74"/>
      <c r="D504" s="74"/>
      <c r="E504" s="74"/>
      <c r="F504" s="74"/>
      <c r="G504" s="74"/>
      <c r="H504" s="74"/>
      <c r="I504" s="74"/>
      <c r="J504" s="74"/>
      <c r="K504" s="74"/>
    </row>
    <row r="505" spans="2:11">
      <c r="B505" s="74"/>
      <c r="C505" s="74"/>
      <c r="D505" s="74"/>
      <c r="E505" s="74"/>
      <c r="F505" s="74"/>
      <c r="G505" s="74"/>
      <c r="H505" s="74"/>
      <c r="I505" s="74"/>
      <c r="J505" s="74"/>
      <c r="K505" s="74"/>
    </row>
    <row r="506" spans="2:11">
      <c r="B506" s="74"/>
      <c r="C506" s="74"/>
      <c r="D506" s="74"/>
      <c r="E506" s="74"/>
      <c r="F506" s="74"/>
      <c r="G506" s="74"/>
      <c r="H506" s="74"/>
      <c r="I506" s="74"/>
      <c r="J506" s="74"/>
      <c r="K506" s="74"/>
    </row>
    <row r="507" spans="2:11">
      <c r="B507" s="74"/>
      <c r="C507" s="74"/>
      <c r="D507" s="74"/>
      <c r="E507" s="74"/>
      <c r="F507" s="74"/>
      <c r="G507" s="74"/>
      <c r="H507" s="74"/>
      <c r="I507" s="74"/>
      <c r="J507" s="74"/>
      <c r="K507" s="74"/>
    </row>
    <row r="508" spans="2:11">
      <c r="B508" s="74"/>
      <c r="C508" s="74"/>
      <c r="D508" s="74"/>
      <c r="E508" s="74"/>
      <c r="F508" s="74"/>
      <c r="G508" s="74"/>
      <c r="H508" s="74"/>
      <c r="I508" s="74"/>
      <c r="J508" s="74"/>
      <c r="K508" s="74"/>
    </row>
    <row r="509" spans="2:11">
      <c r="B509" s="74"/>
      <c r="C509" s="74"/>
      <c r="D509" s="74"/>
      <c r="E509" s="74"/>
      <c r="F509" s="74"/>
      <c r="G509" s="74"/>
      <c r="H509" s="74"/>
      <c r="I509" s="74"/>
      <c r="J509" s="74"/>
      <c r="K509" s="74"/>
    </row>
    <row r="510" spans="2:11">
      <c r="B510" s="74"/>
      <c r="C510" s="74"/>
      <c r="D510" s="74"/>
      <c r="E510" s="74"/>
      <c r="F510" s="74"/>
      <c r="G510" s="74"/>
      <c r="H510" s="74"/>
      <c r="I510" s="74"/>
      <c r="J510" s="74"/>
      <c r="K510" s="74"/>
    </row>
    <row r="511" spans="2:11">
      <c r="B511" s="74"/>
      <c r="C511" s="74"/>
      <c r="D511" s="74"/>
      <c r="E511" s="74"/>
      <c r="F511" s="74"/>
      <c r="G511" s="74"/>
      <c r="H511" s="74"/>
      <c r="I511" s="74"/>
      <c r="J511" s="74"/>
      <c r="K511" s="74"/>
    </row>
    <row r="512" spans="2:11">
      <c r="B512" s="74"/>
      <c r="C512" s="74"/>
      <c r="D512" s="74"/>
      <c r="E512" s="74"/>
      <c r="F512" s="74"/>
      <c r="G512" s="74"/>
      <c r="H512" s="74"/>
      <c r="I512" s="74"/>
      <c r="J512" s="74"/>
      <c r="K512" s="74"/>
    </row>
    <row r="513" spans="2:11">
      <c r="B513" s="74"/>
      <c r="C513" s="74"/>
      <c r="D513" s="74"/>
      <c r="E513" s="74"/>
      <c r="F513" s="74"/>
      <c r="G513" s="74"/>
      <c r="H513" s="74"/>
      <c r="I513" s="74"/>
      <c r="J513" s="74"/>
      <c r="K513" s="74"/>
    </row>
    <row r="514" spans="2:11">
      <c r="B514" s="74"/>
      <c r="C514" s="74"/>
      <c r="D514" s="74"/>
      <c r="E514" s="74"/>
      <c r="F514" s="74"/>
      <c r="G514" s="74"/>
      <c r="H514" s="74"/>
      <c r="I514" s="74"/>
      <c r="J514" s="74"/>
      <c r="K514" s="74"/>
    </row>
    <row r="515" spans="2:11">
      <c r="B515" s="74"/>
      <c r="C515" s="74"/>
      <c r="D515" s="74"/>
      <c r="E515" s="74"/>
      <c r="F515" s="74"/>
      <c r="G515" s="74"/>
      <c r="H515" s="74"/>
      <c r="I515" s="74"/>
      <c r="J515" s="74"/>
      <c r="K515" s="74"/>
    </row>
    <row r="516" spans="2:11">
      <c r="B516" s="74"/>
      <c r="C516" s="74"/>
      <c r="D516" s="74"/>
      <c r="E516" s="74"/>
      <c r="F516" s="74"/>
      <c r="G516" s="74"/>
      <c r="H516" s="74"/>
      <c r="I516" s="74"/>
      <c r="J516" s="74"/>
      <c r="K516" s="74"/>
    </row>
    <row r="517" spans="2:11">
      <c r="B517" s="74"/>
      <c r="C517" s="74"/>
      <c r="D517" s="74"/>
      <c r="E517" s="74"/>
      <c r="F517" s="74"/>
      <c r="G517" s="74"/>
      <c r="H517" s="74"/>
      <c r="I517" s="74"/>
      <c r="J517" s="74"/>
      <c r="K517" s="74"/>
    </row>
    <row r="518" spans="2:11">
      <c r="B518" s="74"/>
      <c r="C518" s="74"/>
      <c r="D518" s="74"/>
      <c r="E518" s="74"/>
      <c r="F518" s="74"/>
      <c r="G518" s="74"/>
      <c r="H518" s="74"/>
      <c r="I518" s="74"/>
      <c r="J518" s="74"/>
      <c r="K518" s="74"/>
    </row>
    <row r="519" spans="2:11">
      <c r="B519" s="74"/>
      <c r="C519" s="74"/>
      <c r="D519" s="74"/>
      <c r="E519" s="74"/>
      <c r="F519" s="74"/>
      <c r="G519" s="74"/>
      <c r="H519" s="74"/>
      <c r="I519" s="74"/>
      <c r="J519" s="74"/>
      <c r="K519" s="74"/>
    </row>
    <row r="520" spans="2:11">
      <c r="B520" s="74"/>
      <c r="C520" s="74"/>
      <c r="D520" s="74"/>
      <c r="E520" s="74"/>
      <c r="F520" s="74"/>
      <c r="G520" s="74"/>
      <c r="H520" s="74"/>
      <c r="I520" s="74"/>
      <c r="J520" s="74"/>
      <c r="K520" s="74"/>
    </row>
    <row r="521" spans="2:11">
      <c r="B521" s="74"/>
      <c r="C521" s="74"/>
      <c r="D521" s="74"/>
      <c r="E521" s="74"/>
      <c r="F521" s="74"/>
      <c r="G521" s="74"/>
      <c r="H521" s="74"/>
      <c r="I521" s="74"/>
      <c r="J521" s="74"/>
      <c r="K521" s="74"/>
    </row>
    <row r="522" spans="2:11">
      <c r="B522" s="74"/>
      <c r="C522" s="74"/>
      <c r="D522" s="74"/>
      <c r="E522" s="74"/>
      <c r="F522" s="74"/>
      <c r="G522" s="74"/>
      <c r="H522" s="74"/>
      <c r="I522" s="74"/>
      <c r="J522" s="74"/>
      <c r="K522" s="74"/>
    </row>
    <row r="523" spans="2:11">
      <c r="B523" s="74"/>
      <c r="C523" s="74"/>
      <c r="D523" s="74"/>
      <c r="E523" s="74"/>
      <c r="F523" s="74"/>
      <c r="G523" s="74"/>
      <c r="H523" s="74"/>
      <c r="I523" s="74"/>
      <c r="J523" s="74"/>
      <c r="K523" s="74"/>
    </row>
    <row r="524" spans="2:11">
      <c r="B524" s="74"/>
      <c r="C524" s="74"/>
      <c r="D524" s="74"/>
      <c r="E524" s="74"/>
      <c r="F524" s="74"/>
      <c r="G524" s="74"/>
      <c r="H524" s="74"/>
      <c r="I524" s="74"/>
      <c r="J524" s="74"/>
      <c r="K524" s="74"/>
    </row>
    <row r="525" spans="2:11">
      <c r="B525" s="74"/>
      <c r="C525" s="74"/>
      <c r="D525" s="74"/>
      <c r="E525" s="74"/>
      <c r="F525" s="74"/>
      <c r="G525" s="74"/>
      <c r="H525" s="74"/>
      <c r="I525" s="74"/>
      <c r="J525" s="74"/>
      <c r="K525" s="74"/>
    </row>
    <row r="526" spans="2:11">
      <c r="B526" s="74"/>
      <c r="C526" s="74"/>
      <c r="D526" s="74"/>
      <c r="E526" s="74"/>
      <c r="F526" s="74"/>
      <c r="G526" s="74"/>
      <c r="H526" s="74"/>
      <c r="I526" s="74"/>
      <c r="J526" s="74"/>
      <c r="K526" s="74"/>
    </row>
    <row r="527" spans="2:11">
      <c r="B527" s="74"/>
      <c r="C527" s="74"/>
      <c r="D527" s="74"/>
      <c r="E527" s="74"/>
      <c r="F527" s="74"/>
      <c r="G527" s="74"/>
      <c r="H527" s="74"/>
      <c r="I527" s="74"/>
      <c r="J527" s="74"/>
      <c r="K527" s="74"/>
    </row>
    <row r="528" spans="2:11">
      <c r="B528" s="74"/>
      <c r="C528" s="74"/>
      <c r="D528" s="74"/>
      <c r="E528" s="74"/>
      <c r="F528" s="74"/>
      <c r="G528" s="74"/>
      <c r="H528" s="74"/>
      <c r="I528" s="74"/>
      <c r="J528" s="74"/>
      <c r="K528" s="74"/>
    </row>
    <row r="529" spans="2:11">
      <c r="B529" s="74"/>
      <c r="C529" s="74"/>
      <c r="D529" s="74"/>
      <c r="E529" s="74"/>
      <c r="F529" s="74"/>
      <c r="G529" s="74"/>
      <c r="H529" s="74"/>
      <c r="I529" s="74"/>
      <c r="J529" s="74"/>
      <c r="K529" s="74"/>
    </row>
    <row r="530" spans="2:11">
      <c r="B530" s="74"/>
      <c r="C530" s="74"/>
      <c r="D530" s="74"/>
      <c r="E530" s="74"/>
      <c r="F530" s="74"/>
      <c r="G530" s="74"/>
      <c r="H530" s="74"/>
      <c r="I530" s="74"/>
      <c r="J530" s="74"/>
      <c r="K530" s="74"/>
    </row>
    <row r="531" spans="2:11">
      <c r="B531" s="74"/>
      <c r="C531" s="74"/>
      <c r="D531" s="74"/>
      <c r="E531" s="74"/>
      <c r="F531" s="74"/>
      <c r="G531" s="74"/>
      <c r="H531" s="74"/>
      <c r="I531" s="74"/>
      <c r="J531" s="74"/>
      <c r="K531" s="74"/>
    </row>
    <row r="532" spans="2:11">
      <c r="B532" s="74"/>
      <c r="C532" s="74"/>
      <c r="D532" s="74"/>
      <c r="E532" s="74"/>
      <c r="F532" s="74"/>
      <c r="G532" s="74"/>
      <c r="H532" s="74"/>
      <c r="I532" s="74"/>
      <c r="J532" s="74"/>
      <c r="K532" s="74"/>
    </row>
    <row r="533" spans="2:11">
      <c r="B533" s="74"/>
      <c r="C533" s="74"/>
      <c r="D533" s="74"/>
      <c r="E533" s="74"/>
      <c r="F533" s="74"/>
      <c r="G533" s="74"/>
      <c r="H533" s="74"/>
      <c r="I533" s="74"/>
      <c r="J533" s="74"/>
      <c r="K533" s="74"/>
    </row>
    <row r="534" spans="2:11">
      <c r="B534" s="74"/>
      <c r="C534" s="74"/>
      <c r="D534" s="74"/>
      <c r="E534" s="74"/>
      <c r="F534" s="74"/>
      <c r="G534" s="74"/>
      <c r="H534" s="74"/>
      <c r="I534" s="74"/>
      <c r="J534" s="74"/>
      <c r="K534" s="74"/>
    </row>
    <row r="535" spans="2:11">
      <c r="B535" s="74"/>
      <c r="C535" s="74"/>
      <c r="D535" s="74"/>
      <c r="E535" s="74"/>
      <c r="F535" s="74"/>
      <c r="G535" s="74"/>
      <c r="H535" s="74"/>
      <c r="I535" s="74"/>
      <c r="J535" s="74"/>
      <c r="K535" s="74"/>
    </row>
    <row r="536" spans="2:11">
      <c r="B536" s="74"/>
      <c r="C536" s="74"/>
      <c r="D536" s="74"/>
      <c r="E536" s="74"/>
      <c r="F536" s="74"/>
      <c r="G536" s="74"/>
      <c r="H536" s="74"/>
      <c r="I536" s="74"/>
      <c r="J536" s="74"/>
      <c r="K536" s="74"/>
    </row>
    <row r="537" spans="2:11">
      <c r="B537" s="74"/>
      <c r="C537" s="74"/>
      <c r="D537" s="74"/>
      <c r="E537" s="74"/>
      <c r="F537" s="74"/>
      <c r="G537" s="74"/>
      <c r="H537" s="74"/>
      <c r="I537" s="74"/>
      <c r="J537" s="74"/>
      <c r="K537" s="74"/>
    </row>
    <row r="538" spans="2:11">
      <c r="B538" s="74"/>
      <c r="C538" s="74"/>
      <c r="D538" s="74"/>
      <c r="E538" s="74"/>
      <c r="F538" s="74"/>
      <c r="G538" s="74"/>
      <c r="H538" s="74"/>
      <c r="I538" s="74"/>
      <c r="J538" s="74"/>
      <c r="K538" s="74"/>
    </row>
    <row r="539" spans="2:11">
      <c r="B539" s="74"/>
      <c r="C539" s="74"/>
      <c r="D539" s="74"/>
      <c r="E539" s="74"/>
      <c r="F539" s="74"/>
      <c r="G539" s="74"/>
      <c r="H539" s="74"/>
      <c r="I539" s="74"/>
      <c r="J539" s="74"/>
      <c r="K539" s="74"/>
    </row>
    <row r="540" spans="2:11">
      <c r="B540" s="74"/>
      <c r="C540" s="74"/>
      <c r="D540" s="74"/>
      <c r="E540" s="74"/>
      <c r="F540" s="74"/>
      <c r="G540" s="74"/>
      <c r="H540" s="74"/>
      <c r="I540" s="74"/>
      <c r="J540" s="74"/>
      <c r="K540" s="74"/>
    </row>
    <row r="541" spans="2:11">
      <c r="B541" s="74"/>
      <c r="C541" s="74"/>
      <c r="D541" s="74"/>
      <c r="E541" s="74"/>
      <c r="F541" s="74"/>
      <c r="G541" s="74"/>
      <c r="H541" s="74"/>
      <c r="I541" s="74"/>
      <c r="J541" s="74"/>
      <c r="K541" s="74"/>
    </row>
    <row r="542" spans="2:11">
      <c r="B542" s="74"/>
      <c r="C542" s="74"/>
      <c r="D542" s="74"/>
      <c r="E542" s="74"/>
      <c r="F542" s="74"/>
      <c r="G542" s="74"/>
      <c r="H542" s="74"/>
      <c r="I542" s="74"/>
      <c r="J542" s="74"/>
      <c r="K542" s="74"/>
    </row>
    <row r="543" spans="2:11">
      <c r="B543" s="74"/>
      <c r="C543" s="74"/>
      <c r="D543" s="74"/>
      <c r="E543" s="74"/>
      <c r="F543" s="74"/>
      <c r="G543" s="74"/>
      <c r="H543" s="74"/>
      <c r="I543" s="74"/>
      <c r="J543" s="74"/>
      <c r="K543" s="74"/>
    </row>
    <row r="544" spans="2:11">
      <c r="B544" s="74"/>
      <c r="C544" s="74"/>
      <c r="D544" s="74"/>
      <c r="E544" s="74"/>
      <c r="F544" s="74"/>
      <c r="G544" s="74"/>
      <c r="H544" s="74"/>
      <c r="I544" s="74"/>
      <c r="J544" s="74"/>
      <c r="K544" s="74"/>
    </row>
    <row r="545" spans="2:11">
      <c r="B545" s="74"/>
      <c r="C545" s="74"/>
      <c r="D545" s="74"/>
      <c r="E545" s="74"/>
      <c r="F545" s="74"/>
      <c r="G545" s="74"/>
      <c r="H545" s="74"/>
      <c r="I545" s="74"/>
      <c r="J545" s="74"/>
      <c r="K545" s="74"/>
    </row>
    <row r="546" spans="2:11">
      <c r="B546" s="74"/>
      <c r="C546" s="74"/>
      <c r="D546" s="74"/>
      <c r="E546" s="74"/>
      <c r="F546" s="74"/>
      <c r="G546" s="74"/>
      <c r="H546" s="74"/>
      <c r="I546" s="74"/>
      <c r="J546" s="74"/>
      <c r="K546" s="74"/>
    </row>
    <row r="547" spans="2:11">
      <c r="B547" s="74"/>
      <c r="C547" s="74"/>
      <c r="D547" s="74"/>
      <c r="E547" s="74"/>
      <c r="F547" s="74"/>
      <c r="G547" s="74"/>
      <c r="H547" s="74"/>
      <c r="I547" s="74"/>
      <c r="J547" s="74"/>
      <c r="K547" s="74"/>
    </row>
    <row r="548" spans="2:11">
      <c r="B548" s="74"/>
      <c r="C548" s="74"/>
      <c r="D548" s="74"/>
      <c r="E548" s="74"/>
      <c r="F548" s="74"/>
      <c r="G548" s="74"/>
      <c r="H548" s="74"/>
      <c r="I548" s="74"/>
      <c r="J548" s="74"/>
      <c r="K548" s="74"/>
    </row>
    <row r="549" spans="2:11">
      <c r="B549" s="74"/>
      <c r="C549" s="74"/>
      <c r="D549" s="74"/>
      <c r="E549" s="74"/>
      <c r="F549" s="74"/>
      <c r="G549" s="74"/>
      <c r="H549" s="74"/>
      <c r="I549" s="74"/>
      <c r="J549" s="74"/>
      <c r="K549" s="74"/>
    </row>
    <row r="550" spans="2:11">
      <c r="B550" s="74"/>
      <c r="C550" s="74"/>
      <c r="D550" s="74"/>
      <c r="E550" s="74"/>
      <c r="F550" s="74"/>
      <c r="G550" s="74"/>
      <c r="H550" s="74"/>
      <c r="I550" s="74"/>
      <c r="J550" s="74"/>
      <c r="K550" s="74"/>
    </row>
    <row r="551" spans="2:11">
      <c r="B551" s="74"/>
      <c r="C551" s="74"/>
      <c r="D551" s="74"/>
      <c r="E551" s="74"/>
      <c r="F551" s="74"/>
      <c r="G551" s="74"/>
      <c r="H551" s="74"/>
      <c r="I551" s="74"/>
      <c r="J551" s="74"/>
      <c r="K551" s="74"/>
    </row>
    <row r="552" spans="2:11">
      <c r="B552" s="74"/>
      <c r="C552" s="74"/>
      <c r="D552" s="74"/>
      <c r="E552" s="74"/>
      <c r="F552" s="74"/>
      <c r="G552" s="74"/>
      <c r="H552" s="74"/>
      <c r="I552" s="74"/>
      <c r="J552" s="74"/>
      <c r="K552" s="74"/>
    </row>
    <row r="553" spans="2:11">
      <c r="B553" s="74"/>
      <c r="C553" s="74"/>
      <c r="D553" s="74"/>
      <c r="E553" s="74"/>
      <c r="F553" s="74"/>
      <c r="G553" s="74"/>
      <c r="H553" s="74"/>
      <c r="I553" s="74"/>
      <c r="J553" s="74"/>
      <c r="K553" s="74"/>
    </row>
    <row r="554" spans="2:11">
      <c r="B554" s="74"/>
      <c r="C554" s="74"/>
      <c r="D554" s="74"/>
      <c r="E554" s="74"/>
      <c r="F554" s="74"/>
      <c r="G554" s="74"/>
      <c r="H554" s="74"/>
      <c r="I554" s="74"/>
      <c r="J554" s="74"/>
      <c r="K554" s="74"/>
    </row>
    <row r="555" spans="2:11">
      <c r="B555" s="74"/>
      <c r="C555" s="74"/>
      <c r="D555" s="74"/>
      <c r="E555" s="74"/>
      <c r="F555" s="74"/>
      <c r="G555" s="74"/>
      <c r="H555" s="74"/>
      <c r="I555" s="74"/>
      <c r="J555" s="74"/>
      <c r="K555" s="74"/>
    </row>
    <row r="556" spans="2:11">
      <c r="B556" s="74"/>
      <c r="C556" s="74"/>
      <c r="D556" s="74"/>
      <c r="E556" s="74"/>
      <c r="F556" s="74"/>
      <c r="G556" s="74"/>
      <c r="H556" s="74"/>
      <c r="I556" s="74"/>
      <c r="J556" s="74"/>
      <c r="K556" s="74"/>
    </row>
    <row r="557" spans="2:11">
      <c r="B557" s="74"/>
      <c r="C557" s="74"/>
      <c r="D557" s="74"/>
      <c r="E557" s="74"/>
      <c r="F557" s="74"/>
      <c r="G557" s="74"/>
      <c r="H557" s="74"/>
      <c r="I557" s="74"/>
      <c r="J557" s="74"/>
      <c r="K557" s="74"/>
    </row>
    <row r="558" spans="2:11">
      <c r="B558" s="74"/>
      <c r="C558" s="74"/>
      <c r="D558" s="74"/>
      <c r="E558" s="74"/>
      <c r="F558" s="74"/>
      <c r="G558" s="74"/>
      <c r="H558" s="74"/>
      <c r="I558" s="74"/>
      <c r="J558" s="74"/>
      <c r="K558" s="74"/>
    </row>
    <row r="559" spans="2:11">
      <c r="B559" s="74"/>
      <c r="C559" s="74"/>
      <c r="D559" s="74"/>
      <c r="E559" s="74"/>
      <c r="F559" s="74"/>
      <c r="G559" s="74"/>
      <c r="H559" s="74"/>
      <c r="I559" s="74"/>
      <c r="J559" s="74"/>
      <c r="K559" s="74"/>
    </row>
    <row r="560" spans="2:11">
      <c r="B560" s="74"/>
      <c r="C560" s="74"/>
      <c r="D560" s="74"/>
      <c r="E560" s="74"/>
      <c r="F560" s="74"/>
      <c r="G560" s="74"/>
      <c r="H560" s="74"/>
      <c r="I560" s="74"/>
      <c r="J560" s="74"/>
      <c r="K560" s="74"/>
    </row>
    <row r="561" spans="2:11">
      <c r="B561" s="74"/>
      <c r="C561" s="74"/>
      <c r="D561" s="74"/>
      <c r="E561" s="74"/>
      <c r="F561" s="74"/>
      <c r="G561" s="74"/>
      <c r="H561" s="74"/>
      <c r="I561" s="74"/>
      <c r="J561" s="74"/>
      <c r="K561" s="74"/>
    </row>
    <row r="562" spans="2:11">
      <c r="B562" s="74"/>
      <c r="C562" s="74"/>
      <c r="D562" s="74"/>
      <c r="E562" s="74"/>
      <c r="F562" s="74"/>
      <c r="G562" s="74"/>
      <c r="H562" s="74"/>
      <c r="I562" s="74"/>
      <c r="J562" s="74"/>
      <c r="K562" s="74"/>
    </row>
    <row r="563" spans="2:11">
      <c r="B563" s="74"/>
      <c r="C563" s="74"/>
      <c r="D563" s="74"/>
      <c r="E563" s="74"/>
      <c r="F563" s="74"/>
      <c r="G563" s="74"/>
      <c r="H563" s="74"/>
      <c r="I563" s="74"/>
      <c r="J563" s="74"/>
      <c r="K563" s="74"/>
    </row>
    <row r="564" spans="2:11">
      <c r="B564" s="74"/>
      <c r="C564" s="74"/>
      <c r="D564" s="74"/>
      <c r="E564" s="74"/>
      <c r="F564" s="74"/>
      <c r="G564" s="74"/>
      <c r="H564" s="74"/>
      <c r="I564" s="74"/>
      <c r="J564" s="74"/>
      <c r="K564" s="74"/>
    </row>
    <row r="565" spans="2:11">
      <c r="B565" s="74"/>
      <c r="C565" s="74"/>
      <c r="D565" s="74"/>
      <c r="E565" s="74"/>
      <c r="F565" s="74"/>
      <c r="G565" s="74"/>
      <c r="H565" s="74"/>
      <c r="I565" s="74"/>
      <c r="J565" s="74"/>
      <c r="K565" s="74"/>
    </row>
    <row r="566" spans="2:11">
      <c r="B566" s="74"/>
      <c r="C566" s="74"/>
      <c r="D566" s="74"/>
      <c r="E566" s="74"/>
      <c r="F566" s="74"/>
      <c r="G566" s="74"/>
      <c r="H566" s="74"/>
      <c r="I566" s="74"/>
      <c r="J566" s="74"/>
      <c r="K566" s="74"/>
    </row>
    <row r="567" spans="2:11">
      <c r="B567" s="74"/>
      <c r="C567" s="74"/>
      <c r="D567" s="74"/>
      <c r="E567" s="74"/>
      <c r="F567" s="74"/>
      <c r="G567" s="74"/>
      <c r="H567" s="74"/>
      <c r="I567" s="74"/>
      <c r="J567" s="74"/>
      <c r="K567" s="74"/>
    </row>
    <row r="568" spans="2:11">
      <c r="B568" s="74"/>
      <c r="C568" s="74"/>
      <c r="D568" s="74"/>
      <c r="E568" s="74"/>
      <c r="F568" s="74"/>
      <c r="G568" s="74"/>
      <c r="H568" s="74"/>
      <c r="I568" s="74"/>
      <c r="J568" s="74"/>
      <c r="K568" s="74"/>
    </row>
    <row r="569" spans="2:11">
      <c r="B569" s="74"/>
      <c r="C569" s="74"/>
      <c r="D569" s="74"/>
      <c r="E569" s="74"/>
      <c r="F569" s="74"/>
      <c r="G569" s="74"/>
      <c r="H569" s="74"/>
      <c r="I569" s="74"/>
      <c r="J569" s="74"/>
      <c r="K569" s="74"/>
    </row>
    <row r="570" spans="2:11">
      <c r="B570" s="74"/>
      <c r="C570" s="74"/>
      <c r="D570" s="74"/>
      <c r="E570" s="74"/>
      <c r="F570" s="74"/>
      <c r="G570" s="74"/>
      <c r="H570" s="74"/>
      <c r="I570" s="74"/>
      <c r="J570" s="74"/>
      <c r="K570" s="74"/>
    </row>
    <row r="571" spans="2:11">
      <c r="B571" s="74"/>
      <c r="C571" s="74"/>
      <c r="D571" s="74"/>
      <c r="E571" s="74"/>
      <c r="F571" s="74"/>
      <c r="G571" s="74"/>
      <c r="H571" s="74"/>
      <c r="I571" s="74"/>
      <c r="J571" s="74"/>
      <c r="K571" s="74"/>
    </row>
    <row r="572" spans="2:11">
      <c r="B572" s="74"/>
      <c r="C572" s="74"/>
      <c r="D572" s="74"/>
      <c r="E572" s="74"/>
      <c r="F572" s="74"/>
      <c r="G572" s="74"/>
      <c r="H572" s="74"/>
      <c r="I572" s="74"/>
      <c r="J572" s="74"/>
      <c r="K572" s="74"/>
    </row>
    <row r="573" spans="2:11">
      <c r="B573" s="74"/>
      <c r="C573" s="74"/>
      <c r="D573" s="74"/>
      <c r="E573" s="74"/>
      <c r="F573" s="74"/>
      <c r="G573" s="74"/>
      <c r="H573" s="74"/>
      <c r="I573" s="74"/>
      <c r="J573" s="74"/>
      <c r="K573" s="74"/>
    </row>
    <row r="574" spans="2:11">
      <c r="B574" s="74"/>
      <c r="C574" s="74"/>
      <c r="D574" s="74"/>
      <c r="E574" s="74"/>
      <c r="F574" s="74"/>
      <c r="G574" s="74"/>
      <c r="H574" s="74"/>
      <c r="I574" s="74"/>
      <c r="J574" s="74"/>
      <c r="K574" s="74"/>
    </row>
    <row r="575" spans="2:11">
      <c r="B575" s="74"/>
      <c r="C575" s="74"/>
      <c r="D575" s="74"/>
      <c r="E575" s="74"/>
      <c r="F575" s="74"/>
      <c r="G575" s="74"/>
      <c r="H575" s="74"/>
      <c r="I575" s="74"/>
      <c r="J575" s="74"/>
      <c r="K575" s="74"/>
    </row>
    <row r="576" spans="2:11">
      <c r="B576" s="74"/>
      <c r="C576" s="74"/>
      <c r="D576" s="74"/>
      <c r="E576" s="74"/>
      <c r="F576" s="74"/>
      <c r="G576" s="74"/>
      <c r="H576" s="74"/>
      <c r="I576" s="74"/>
      <c r="J576" s="74"/>
      <c r="K576" s="74"/>
    </row>
    <row r="577" spans="2:11">
      <c r="B577" s="74"/>
      <c r="C577" s="74"/>
      <c r="D577" s="74"/>
      <c r="E577" s="74"/>
      <c r="F577" s="74"/>
      <c r="G577" s="74"/>
      <c r="H577" s="74"/>
      <c r="I577" s="74"/>
      <c r="J577" s="74"/>
      <c r="K577" s="74"/>
    </row>
    <row r="578" spans="2:11">
      <c r="B578" s="74"/>
      <c r="C578" s="74"/>
      <c r="D578" s="74"/>
      <c r="E578" s="74"/>
      <c r="F578" s="74"/>
      <c r="G578" s="74"/>
      <c r="H578" s="74"/>
      <c r="I578" s="74"/>
      <c r="J578" s="74"/>
      <c r="K578" s="74"/>
    </row>
    <row r="579" spans="2:11">
      <c r="B579" s="74"/>
      <c r="C579" s="74"/>
      <c r="D579" s="74"/>
      <c r="E579" s="74"/>
      <c r="F579" s="74"/>
      <c r="G579" s="74"/>
      <c r="H579" s="74"/>
      <c r="I579" s="74"/>
      <c r="J579" s="74"/>
      <c r="K579" s="74"/>
    </row>
    <row r="580" spans="2:11">
      <c r="B580" s="74"/>
      <c r="C580" s="74"/>
      <c r="D580" s="74"/>
      <c r="E580" s="74"/>
      <c r="F580" s="74"/>
      <c r="G580" s="74"/>
      <c r="H580" s="74"/>
      <c r="I580" s="74"/>
      <c r="J580" s="74"/>
      <c r="K580" s="74"/>
    </row>
    <row r="581" spans="2:11">
      <c r="B581" s="74"/>
      <c r="C581" s="74"/>
      <c r="D581" s="74"/>
      <c r="E581" s="74"/>
      <c r="F581" s="74"/>
      <c r="G581" s="74"/>
      <c r="H581" s="74"/>
      <c r="I581" s="74"/>
      <c r="J581" s="74"/>
      <c r="K581" s="74"/>
    </row>
    <row r="582" spans="2:11">
      <c r="B582" s="74"/>
      <c r="C582" s="74"/>
      <c r="D582" s="74"/>
      <c r="E582" s="74"/>
      <c r="F582" s="74"/>
      <c r="G582" s="74"/>
      <c r="H582" s="74"/>
      <c r="I582" s="74"/>
      <c r="J582" s="74"/>
      <c r="K582" s="74"/>
    </row>
    <row r="583" spans="2:11">
      <c r="B583" s="74"/>
      <c r="C583" s="74"/>
      <c r="D583" s="74"/>
      <c r="E583" s="74"/>
      <c r="F583" s="74"/>
      <c r="G583" s="74"/>
      <c r="H583" s="74"/>
      <c r="I583" s="74"/>
      <c r="J583" s="74"/>
      <c r="K583" s="74"/>
    </row>
    <row r="584" spans="2:11">
      <c r="B584" s="74"/>
      <c r="C584" s="74"/>
      <c r="D584" s="74"/>
      <c r="E584" s="74"/>
      <c r="F584" s="74"/>
      <c r="G584" s="74"/>
      <c r="H584" s="74"/>
      <c r="I584" s="74"/>
      <c r="J584" s="74"/>
      <c r="K584" s="74"/>
    </row>
    <row r="585" spans="2:11">
      <c r="B585" s="74"/>
      <c r="C585" s="74"/>
      <c r="D585" s="74"/>
      <c r="E585" s="74"/>
      <c r="F585" s="74"/>
      <c r="G585" s="74"/>
      <c r="H585" s="74"/>
      <c r="I585" s="74"/>
      <c r="J585" s="74"/>
      <c r="K585" s="74"/>
    </row>
    <row r="586" spans="2:11">
      <c r="B586" s="74"/>
      <c r="C586" s="74"/>
      <c r="D586" s="74"/>
      <c r="E586" s="74"/>
      <c r="F586" s="74"/>
      <c r="G586" s="74"/>
      <c r="H586" s="74"/>
      <c r="I586" s="74"/>
      <c r="J586" s="74"/>
      <c r="K586" s="74"/>
    </row>
    <row r="587" spans="2:11">
      <c r="B587" s="74"/>
      <c r="C587" s="74"/>
      <c r="D587" s="74"/>
      <c r="E587" s="74"/>
      <c r="F587" s="74"/>
      <c r="G587" s="74"/>
      <c r="H587" s="74"/>
      <c r="I587" s="74"/>
      <c r="J587" s="74"/>
      <c r="K587" s="74"/>
    </row>
    <row r="588" spans="2:11">
      <c r="B588" s="74"/>
      <c r="C588" s="74"/>
      <c r="D588" s="74"/>
      <c r="E588" s="74"/>
      <c r="F588" s="74"/>
      <c r="G588" s="74"/>
      <c r="H588" s="74"/>
      <c r="I588" s="74"/>
      <c r="J588" s="74"/>
      <c r="K588" s="74"/>
    </row>
    <row r="589" spans="2:11">
      <c r="B589" s="74"/>
      <c r="C589" s="74"/>
      <c r="D589" s="74"/>
      <c r="E589" s="74"/>
      <c r="F589" s="74"/>
      <c r="G589" s="74"/>
      <c r="H589" s="74"/>
      <c r="I589" s="74"/>
      <c r="J589" s="74"/>
      <c r="K589" s="74"/>
    </row>
    <row r="590" spans="2:11">
      <c r="B590" s="74"/>
      <c r="C590" s="74"/>
      <c r="D590" s="74"/>
      <c r="E590" s="74"/>
      <c r="F590" s="74"/>
      <c r="G590" s="74"/>
      <c r="H590" s="74"/>
      <c r="I590" s="74"/>
      <c r="J590" s="74"/>
      <c r="K590" s="74"/>
    </row>
    <row r="591" spans="2:11">
      <c r="B591" s="74"/>
      <c r="C591" s="74"/>
      <c r="D591" s="74"/>
      <c r="E591" s="74"/>
      <c r="F591" s="74"/>
      <c r="G591" s="74"/>
      <c r="H591" s="74"/>
      <c r="I591" s="74"/>
      <c r="J591" s="74"/>
      <c r="K591" s="74"/>
    </row>
    <row r="592" spans="2:11">
      <c r="B592" s="74"/>
      <c r="C592" s="74"/>
      <c r="D592" s="74"/>
      <c r="E592" s="74"/>
      <c r="F592" s="74"/>
      <c r="G592" s="74"/>
      <c r="H592" s="74"/>
      <c r="I592" s="74"/>
      <c r="J592" s="74"/>
      <c r="K592" s="74"/>
    </row>
    <row r="593" spans="2:11">
      <c r="B593" s="74"/>
      <c r="C593" s="74"/>
      <c r="D593" s="74"/>
      <c r="E593" s="74"/>
      <c r="F593" s="74"/>
      <c r="G593" s="74"/>
      <c r="H593" s="74"/>
      <c r="I593" s="74"/>
      <c r="J593" s="74"/>
      <c r="K593" s="74"/>
    </row>
    <row r="594" spans="2:11">
      <c r="B594" s="74"/>
      <c r="C594" s="74"/>
      <c r="D594" s="74"/>
      <c r="E594" s="74"/>
      <c r="F594" s="74"/>
      <c r="G594" s="74"/>
      <c r="H594" s="74"/>
      <c r="I594" s="74"/>
      <c r="J594" s="74"/>
      <c r="K594" s="74"/>
    </row>
    <row r="595" spans="2:11">
      <c r="B595" s="74"/>
      <c r="C595" s="74"/>
      <c r="D595" s="74"/>
      <c r="E595" s="74"/>
      <c r="F595" s="74"/>
      <c r="G595" s="74"/>
      <c r="H595" s="74"/>
      <c r="I595" s="74"/>
      <c r="J595" s="74"/>
      <c r="K595" s="74"/>
    </row>
    <row r="596" spans="2:11">
      <c r="B596" s="74"/>
      <c r="C596" s="74"/>
      <c r="D596" s="74"/>
      <c r="E596" s="74"/>
      <c r="F596" s="74"/>
      <c r="G596" s="74"/>
      <c r="H596" s="74"/>
      <c r="I596" s="74"/>
      <c r="J596" s="74"/>
      <c r="K596" s="74"/>
    </row>
    <row r="597" spans="2:11">
      <c r="B597" s="74"/>
      <c r="C597" s="74"/>
      <c r="D597" s="74"/>
      <c r="E597" s="74"/>
      <c r="F597" s="74"/>
      <c r="G597" s="74"/>
      <c r="H597" s="74"/>
      <c r="I597" s="74"/>
      <c r="J597" s="74"/>
      <c r="K597" s="74"/>
    </row>
    <row r="598" spans="2:11">
      <c r="B598" s="74"/>
      <c r="C598" s="74"/>
      <c r="D598" s="74"/>
      <c r="E598" s="74"/>
      <c r="F598" s="74"/>
      <c r="G598" s="74"/>
      <c r="H598" s="74"/>
      <c r="I598" s="74"/>
      <c r="J598" s="74"/>
      <c r="K598" s="74"/>
    </row>
    <row r="599" spans="2:11">
      <c r="B599" s="74"/>
      <c r="C599" s="74"/>
      <c r="D599" s="74"/>
      <c r="E599" s="74"/>
      <c r="F599" s="74"/>
      <c r="G599" s="74"/>
      <c r="H599" s="74"/>
      <c r="I599" s="74"/>
      <c r="J599" s="74"/>
      <c r="K599" s="74"/>
    </row>
    <row r="600" spans="2:11">
      <c r="B600" s="74"/>
      <c r="C600" s="74"/>
      <c r="D600" s="74"/>
      <c r="E600" s="74"/>
      <c r="F600" s="74"/>
      <c r="G600" s="74"/>
      <c r="H600" s="74"/>
      <c r="I600" s="74"/>
      <c r="J600" s="74"/>
      <c r="K600" s="74"/>
    </row>
    <row r="601" spans="2:11">
      <c r="B601" s="74"/>
      <c r="C601" s="74"/>
      <c r="D601" s="74"/>
      <c r="E601" s="74"/>
      <c r="F601" s="74"/>
      <c r="G601" s="74"/>
      <c r="H601" s="74"/>
      <c r="I601" s="74"/>
      <c r="J601" s="74"/>
      <c r="K601" s="74"/>
    </row>
    <row r="602" spans="2:11">
      <c r="B602" s="74"/>
      <c r="C602" s="74"/>
      <c r="D602" s="74"/>
      <c r="E602" s="74"/>
      <c r="F602" s="74"/>
      <c r="G602" s="74"/>
      <c r="H602" s="74"/>
      <c r="I602" s="74"/>
      <c r="J602" s="74"/>
      <c r="K602" s="74"/>
    </row>
    <row r="603" spans="2:11">
      <c r="B603" s="74"/>
      <c r="C603" s="74"/>
      <c r="D603" s="74"/>
      <c r="E603" s="74"/>
      <c r="F603" s="74"/>
      <c r="G603" s="74"/>
      <c r="H603" s="74"/>
      <c r="I603" s="74"/>
      <c r="J603" s="74"/>
      <c r="K603" s="74"/>
    </row>
    <row r="604" spans="2:11">
      <c r="B604" s="74"/>
      <c r="C604" s="74"/>
      <c r="D604" s="74"/>
      <c r="E604" s="74"/>
      <c r="F604" s="74"/>
      <c r="G604" s="74"/>
      <c r="H604" s="74"/>
      <c r="I604" s="74"/>
      <c r="J604" s="74"/>
      <c r="K604" s="74"/>
    </row>
    <row r="605" spans="2:11">
      <c r="B605" s="74"/>
      <c r="C605" s="74"/>
      <c r="D605" s="74"/>
      <c r="E605" s="74"/>
      <c r="F605" s="74"/>
      <c r="G605" s="74"/>
      <c r="H605" s="74"/>
      <c r="I605" s="74"/>
      <c r="J605" s="74"/>
      <c r="K605" s="74"/>
    </row>
    <row r="606" spans="2:11">
      <c r="B606" s="74"/>
      <c r="C606" s="74"/>
      <c r="D606" s="74"/>
      <c r="E606" s="74"/>
      <c r="F606" s="74"/>
      <c r="G606" s="74"/>
      <c r="H606" s="74"/>
      <c r="I606" s="74"/>
      <c r="J606" s="74"/>
      <c r="K606" s="74"/>
    </row>
    <row r="607" spans="2:11">
      <c r="B607" s="74"/>
      <c r="C607" s="74"/>
      <c r="D607" s="74"/>
      <c r="E607" s="74"/>
      <c r="F607" s="74"/>
      <c r="G607" s="74"/>
      <c r="H607" s="74"/>
      <c r="I607" s="74"/>
      <c r="J607" s="74"/>
      <c r="K607" s="74"/>
    </row>
    <row r="608" spans="2:11">
      <c r="B608" s="74"/>
      <c r="C608" s="74"/>
      <c r="D608" s="74"/>
      <c r="E608" s="74"/>
      <c r="F608" s="74"/>
      <c r="G608" s="74"/>
      <c r="H608" s="74"/>
      <c r="I608" s="74"/>
      <c r="J608" s="74"/>
      <c r="K608" s="74"/>
    </row>
    <row r="609" spans="2:11">
      <c r="B609" s="74"/>
      <c r="C609" s="74"/>
      <c r="D609" s="74"/>
      <c r="E609" s="74"/>
      <c r="F609" s="74"/>
      <c r="G609" s="74"/>
      <c r="H609" s="74"/>
      <c r="I609" s="74"/>
      <c r="J609" s="74"/>
      <c r="K609" s="74"/>
    </row>
    <row r="610" spans="2:11">
      <c r="B610" s="74"/>
      <c r="C610" s="74"/>
      <c r="D610" s="74"/>
      <c r="E610" s="74"/>
      <c r="F610" s="74"/>
      <c r="G610" s="74"/>
      <c r="H610" s="74"/>
      <c r="I610" s="74"/>
      <c r="J610" s="74"/>
      <c r="K610" s="74"/>
    </row>
    <row r="611" spans="2:11">
      <c r="B611" s="74"/>
      <c r="C611" s="74"/>
      <c r="D611" s="74"/>
      <c r="E611" s="74"/>
      <c r="F611" s="74"/>
      <c r="G611" s="74"/>
      <c r="H611" s="74"/>
      <c r="I611" s="74"/>
      <c r="J611" s="74"/>
      <c r="K611" s="74"/>
    </row>
    <row r="612" spans="2:11">
      <c r="B612" s="74"/>
      <c r="C612" s="74"/>
      <c r="D612" s="74"/>
      <c r="E612" s="74"/>
      <c r="F612" s="74"/>
      <c r="G612" s="74"/>
      <c r="H612" s="74"/>
      <c r="I612" s="74"/>
      <c r="J612" s="74"/>
      <c r="K612" s="74"/>
    </row>
    <row r="613" spans="2:11">
      <c r="B613" s="74"/>
      <c r="C613" s="74"/>
      <c r="D613" s="74"/>
      <c r="E613" s="74"/>
      <c r="F613" s="74"/>
      <c r="G613" s="74"/>
      <c r="H613" s="74"/>
      <c r="I613" s="74"/>
      <c r="J613" s="74"/>
      <c r="K613" s="74"/>
    </row>
    <row r="614" spans="2:11">
      <c r="B614" s="74"/>
      <c r="C614" s="74"/>
      <c r="D614" s="74"/>
      <c r="E614" s="74"/>
      <c r="F614" s="74"/>
      <c r="G614" s="74"/>
      <c r="H614" s="74"/>
      <c r="I614" s="74"/>
      <c r="J614" s="74"/>
      <c r="K614" s="74"/>
    </row>
    <row r="615" spans="2:11">
      <c r="B615" s="74"/>
      <c r="C615" s="74"/>
      <c r="D615" s="74"/>
      <c r="E615" s="74"/>
      <c r="F615" s="74"/>
      <c r="G615" s="74"/>
      <c r="H615" s="74"/>
      <c r="I615" s="74"/>
      <c r="J615" s="74"/>
      <c r="K615" s="74"/>
    </row>
    <row r="616" spans="2:11">
      <c r="B616" s="74"/>
      <c r="C616" s="74"/>
      <c r="D616" s="74"/>
      <c r="E616" s="74"/>
      <c r="F616" s="74"/>
      <c r="G616" s="74"/>
      <c r="H616" s="74"/>
      <c r="I616" s="74"/>
      <c r="J616" s="74"/>
      <c r="K616" s="74"/>
    </row>
    <row r="617" spans="2:11">
      <c r="B617" s="74"/>
      <c r="C617" s="74"/>
      <c r="D617" s="74"/>
      <c r="E617" s="74"/>
      <c r="F617" s="74"/>
      <c r="G617" s="74"/>
      <c r="H617" s="74"/>
      <c r="I617" s="74"/>
      <c r="J617" s="74"/>
      <c r="K617" s="74"/>
    </row>
    <row r="618" spans="2:11">
      <c r="B618" s="74"/>
      <c r="C618" s="74"/>
      <c r="D618" s="74"/>
      <c r="E618" s="74"/>
      <c r="F618" s="74"/>
      <c r="G618" s="74"/>
      <c r="H618" s="74"/>
      <c r="I618" s="74"/>
      <c r="J618" s="74"/>
      <c r="K618" s="74"/>
    </row>
    <row r="619" spans="2:11">
      <c r="B619" s="74"/>
      <c r="C619" s="74"/>
      <c r="D619" s="74"/>
      <c r="E619" s="74"/>
      <c r="F619" s="74"/>
      <c r="G619" s="74"/>
      <c r="H619" s="74"/>
      <c r="I619" s="74"/>
      <c r="J619" s="74"/>
      <c r="K619" s="74"/>
    </row>
    <row r="620" spans="2:11">
      <c r="B620" s="74"/>
      <c r="C620" s="74"/>
      <c r="D620" s="74"/>
      <c r="E620" s="74"/>
      <c r="F620" s="74"/>
      <c r="G620" s="74"/>
      <c r="H620" s="74"/>
      <c r="I620" s="74"/>
      <c r="J620" s="74"/>
      <c r="K620" s="74"/>
    </row>
    <row r="621" spans="2:11">
      <c r="B621" s="74"/>
      <c r="C621" s="74"/>
      <c r="D621" s="74"/>
      <c r="E621" s="74"/>
      <c r="F621" s="74"/>
      <c r="G621" s="74"/>
      <c r="H621" s="74"/>
      <c r="I621" s="74"/>
      <c r="J621" s="74"/>
      <c r="K621" s="74"/>
    </row>
    <row r="622" spans="2:11">
      <c r="B622" s="74"/>
      <c r="C622" s="74"/>
      <c r="D622" s="74"/>
      <c r="E622" s="74"/>
      <c r="F622" s="74"/>
      <c r="G622" s="74"/>
      <c r="H622" s="74"/>
      <c r="I622" s="74"/>
      <c r="J622" s="74"/>
      <c r="K622" s="74"/>
    </row>
    <row r="623" spans="2:11">
      <c r="B623" s="74"/>
      <c r="C623" s="74"/>
      <c r="D623" s="74"/>
      <c r="E623" s="74"/>
      <c r="F623" s="74"/>
      <c r="G623" s="74"/>
      <c r="H623" s="74"/>
      <c r="I623" s="74"/>
      <c r="J623" s="74"/>
      <c r="K623" s="74"/>
    </row>
    <row r="624" spans="2:11">
      <c r="B624" s="74"/>
      <c r="C624" s="74"/>
      <c r="D624" s="74"/>
      <c r="E624" s="74"/>
      <c r="F624" s="74"/>
      <c r="G624" s="74"/>
      <c r="H624" s="74"/>
      <c r="I624" s="74"/>
      <c r="J624" s="74"/>
      <c r="K624" s="74"/>
    </row>
    <row r="625" spans="2:11">
      <c r="B625" s="74"/>
      <c r="C625" s="74"/>
      <c r="D625" s="74"/>
      <c r="E625" s="74"/>
      <c r="F625" s="74"/>
      <c r="G625" s="74"/>
      <c r="H625" s="74"/>
      <c r="I625" s="74"/>
      <c r="J625" s="74"/>
      <c r="K625" s="74"/>
    </row>
    <row r="626" spans="2:11">
      <c r="B626" s="74"/>
      <c r="C626" s="74"/>
      <c r="D626" s="74"/>
      <c r="E626" s="74"/>
      <c r="F626" s="74"/>
      <c r="G626" s="74"/>
      <c r="H626" s="74"/>
      <c r="I626" s="74"/>
      <c r="J626" s="74"/>
      <c r="K626" s="74"/>
    </row>
    <row r="627" spans="2:11">
      <c r="B627" s="74"/>
      <c r="C627" s="74"/>
      <c r="D627" s="74"/>
      <c r="E627" s="74"/>
      <c r="F627" s="74"/>
      <c r="G627" s="74"/>
      <c r="H627" s="74"/>
      <c r="I627" s="74"/>
      <c r="J627" s="74"/>
      <c r="K627" s="74"/>
    </row>
    <row r="628" spans="2:11">
      <c r="B628" s="74"/>
      <c r="C628" s="74"/>
      <c r="D628" s="74"/>
      <c r="E628" s="74"/>
      <c r="F628" s="74"/>
      <c r="G628" s="74"/>
      <c r="H628" s="74"/>
      <c r="I628" s="74"/>
      <c r="J628" s="74"/>
      <c r="K628" s="74"/>
    </row>
    <row r="629" spans="2:11">
      <c r="B629" s="74"/>
      <c r="C629" s="74"/>
      <c r="D629" s="74"/>
      <c r="E629" s="74"/>
      <c r="F629" s="74"/>
      <c r="G629" s="74"/>
      <c r="H629" s="74"/>
      <c r="I629" s="74"/>
      <c r="J629" s="74"/>
      <c r="K629" s="74"/>
    </row>
    <row r="630" spans="2:11">
      <c r="B630" s="74"/>
      <c r="C630" s="74"/>
      <c r="D630" s="74"/>
      <c r="E630" s="74"/>
      <c r="F630" s="74"/>
      <c r="G630" s="74"/>
      <c r="H630" s="74"/>
      <c r="I630" s="74"/>
      <c r="J630" s="74"/>
      <c r="K630" s="74"/>
    </row>
    <row r="631" spans="2:11">
      <c r="B631" s="74"/>
      <c r="C631" s="74"/>
      <c r="D631" s="74"/>
      <c r="E631" s="74"/>
      <c r="F631" s="74"/>
      <c r="G631" s="74"/>
      <c r="H631" s="74"/>
      <c r="I631" s="74"/>
      <c r="J631" s="74"/>
      <c r="K631" s="74"/>
    </row>
    <row r="632" spans="2:11">
      <c r="B632" s="74"/>
      <c r="C632" s="74"/>
      <c r="D632" s="74"/>
      <c r="E632" s="74"/>
      <c r="F632" s="74"/>
      <c r="G632" s="74"/>
      <c r="H632" s="74"/>
      <c r="I632" s="74"/>
      <c r="J632" s="74"/>
      <c r="K632" s="74"/>
    </row>
    <row r="633" spans="2:11">
      <c r="B633" s="74"/>
      <c r="C633" s="74"/>
      <c r="D633" s="74"/>
      <c r="E633" s="74"/>
      <c r="F633" s="74"/>
      <c r="G633" s="74"/>
      <c r="H633" s="74"/>
      <c r="I633" s="74"/>
      <c r="J633" s="74"/>
      <c r="K633" s="74"/>
    </row>
    <row r="634" spans="2:11">
      <c r="B634" s="74"/>
      <c r="C634" s="74"/>
      <c r="D634" s="74"/>
      <c r="E634" s="74"/>
      <c r="F634" s="74"/>
      <c r="G634" s="74"/>
      <c r="H634" s="74"/>
      <c r="I634" s="74"/>
      <c r="J634" s="74"/>
      <c r="K634" s="74"/>
    </row>
    <row r="635" spans="2:11">
      <c r="B635" s="74"/>
      <c r="C635" s="74"/>
      <c r="D635" s="74"/>
      <c r="E635" s="74"/>
      <c r="F635" s="74"/>
      <c r="G635" s="74"/>
      <c r="H635" s="74"/>
      <c r="I635" s="74"/>
      <c r="J635" s="74"/>
      <c r="K635" s="74"/>
    </row>
    <row r="636" spans="2:11">
      <c r="B636" s="74"/>
      <c r="C636" s="74"/>
      <c r="D636" s="74"/>
      <c r="E636" s="74"/>
      <c r="F636" s="74"/>
      <c r="G636" s="74"/>
      <c r="H636" s="74"/>
      <c r="I636" s="74"/>
      <c r="J636" s="74"/>
      <c r="K636" s="74"/>
    </row>
    <row r="637" spans="2:11">
      <c r="B637" s="74"/>
      <c r="C637" s="74"/>
      <c r="D637" s="74"/>
      <c r="E637" s="74"/>
      <c r="F637" s="74"/>
      <c r="G637" s="74"/>
      <c r="H637" s="74"/>
      <c r="I637" s="74"/>
      <c r="J637" s="74"/>
      <c r="K637" s="74"/>
    </row>
    <row r="638" spans="2:11">
      <c r="B638" s="74"/>
      <c r="C638" s="74"/>
      <c r="D638" s="74"/>
      <c r="E638" s="74"/>
      <c r="F638" s="74"/>
      <c r="G638" s="74"/>
      <c r="H638" s="74"/>
      <c r="I638" s="74"/>
      <c r="J638" s="74"/>
      <c r="K638" s="74"/>
    </row>
    <row r="639" spans="2:11">
      <c r="B639" s="74"/>
      <c r="C639" s="74"/>
      <c r="D639" s="74"/>
      <c r="E639" s="74"/>
      <c r="F639" s="74"/>
      <c r="G639" s="74"/>
      <c r="H639" s="74"/>
      <c r="I639" s="74"/>
      <c r="J639" s="74"/>
      <c r="K639" s="74"/>
    </row>
    <row r="640" spans="2:11">
      <c r="B640" s="74"/>
      <c r="C640" s="74"/>
      <c r="D640" s="74"/>
      <c r="E640" s="74"/>
      <c r="F640" s="74"/>
      <c r="G640" s="74"/>
      <c r="H640" s="74"/>
      <c r="I640" s="74"/>
      <c r="J640" s="74"/>
      <c r="K640" s="74"/>
    </row>
    <row r="641" spans="2:11">
      <c r="B641" s="74"/>
      <c r="C641" s="74"/>
      <c r="D641" s="74"/>
      <c r="E641" s="74"/>
      <c r="F641" s="74"/>
      <c r="G641" s="74"/>
      <c r="H641" s="74"/>
      <c r="I641" s="74"/>
      <c r="J641" s="74"/>
      <c r="K641" s="74"/>
    </row>
    <row r="642" spans="2:11">
      <c r="B642" s="74"/>
      <c r="C642" s="74"/>
      <c r="D642" s="74"/>
      <c r="E642" s="74"/>
      <c r="F642" s="74"/>
      <c r="G642" s="74"/>
      <c r="H642" s="74"/>
      <c r="I642" s="74"/>
      <c r="J642" s="74"/>
      <c r="K642" s="74"/>
    </row>
    <row r="643" spans="2:11">
      <c r="B643" s="74"/>
      <c r="C643" s="74"/>
      <c r="D643" s="74"/>
      <c r="E643" s="74"/>
      <c r="F643" s="74"/>
      <c r="G643" s="74"/>
      <c r="H643" s="74"/>
      <c r="I643" s="74"/>
      <c r="J643" s="74"/>
      <c r="K643" s="74"/>
    </row>
    <row r="644" spans="2:11">
      <c r="B644" s="74"/>
      <c r="C644" s="74"/>
      <c r="D644" s="74"/>
      <c r="E644" s="74"/>
      <c r="F644" s="74"/>
      <c r="G644" s="74"/>
      <c r="H644" s="74"/>
      <c r="I644" s="74"/>
      <c r="J644" s="74"/>
      <c r="K644" s="74"/>
    </row>
    <row r="645" spans="2:11">
      <c r="B645" s="74"/>
      <c r="C645" s="74"/>
      <c r="D645" s="74"/>
      <c r="E645" s="74"/>
      <c r="F645" s="74"/>
      <c r="G645" s="74"/>
      <c r="H645" s="74"/>
      <c r="I645" s="74"/>
      <c r="J645" s="74"/>
      <c r="K645" s="74"/>
    </row>
    <row r="646" spans="2:11">
      <c r="B646" s="74"/>
      <c r="C646" s="74"/>
      <c r="D646" s="74"/>
      <c r="E646" s="74"/>
      <c r="F646" s="74"/>
      <c r="G646" s="74"/>
      <c r="H646" s="74"/>
      <c r="I646" s="74"/>
      <c r="J646" s="74"/>
      <c r="K646" s="74"/>
    </row>
    <row r="647" spans="2:11">
      <c r="B647" s="74"/>
      <c r="C647" s="74"/>
      <c r="D647" s="74"/>
      <c r="E647" s="74"/>
      <c r="F647" s="74"/>
      <c r="G647" s="74"/>
      <c r="H647" s="74"/>
      <c r="I647" s="74"/>
      <c r="J647" s="74"/>
      <c r="K647" s="74"/>
    </row>
    <row r="648" spans="2:11">
      <c r="B648" s="74"/>
      <c r="C648" s="74"/>
      <c r="D648" s="74"/>
      <c r="E648" s="74"/>
      <c r="F648" s="74"/>
      <c r="G648" s="74"/>
      <c r="H648" s="74"/>
      <c r="I648" s="74"/>
      <c r="J648" s="74"/>
      <c r="K648" s="74"/>
    </row>
    <row r="649" spans="2:11">
      <c r="B649" s="74"/>
      <c r="C649" s="74"/>
      <c r="D649" s="74"/>
      <c r="E649" s="74"/>
      <c r="F649" s="74"/>
      <c r="G649" s="74"/>
      <c r="H649" s="74"/>
      <c r="I649" s="74"/>
      <c r="J649" s="74"/>
      <c r="K649" s="74"/>
    </row>
    <row r="650" spans="2:11">
      <c r="B650" s="74"/>
      <c r="C650" s="74"/>
      <c r="D650" s="74"/>
      <c r="E650" s="74"/>
      <c r="F650" s="74"/>
      <c r="G650" s="74"/>
      <c r="H650" s="74"/>
      <c r="I650" s="74"/>
      <c r="J650" s="74"/>
      <c r="K650" s="74"/>
    </row>
    <row r="651" spans="2:11">
      <c r="B651" s="74"/>
      <c r="C651" s="74"/>
      <c r="D651" s="74"/>
      <c r="E651" s="74"/>
      <c r="F651" s="74"/>
      <c r="G651" s="74"/>
      <c r="H651" s="74"/>
      <c r="I651" s="74"/>
      <c r="J651" s="74"/>
      <c r="K651" s="74"/>
    </row>
    <row r="652" spans="2:11">
      <c r="B652" s="74"/>
      <c r="C652" s="74"/>
      <c r="D652" s="74"/>
      <c r="E652" s="74"/>
      <c r="F652" s="74"/>
      <c r="G652" s="74"/>
      <c r="H652" s="74"/>
      <c r="I652" s="74"/>
      <c r="J652" s="74"/>
      <c r="K652" s="74"/>
    </row>
    <row r="653" spans="2:11">
      <c r="B653" s="74"/>
      <c r="C653" s="74"/>
      <c r="D653" s="74"/>
      <c r="E653" s="74"/>
      <c r="F653" s="74"/>
      <c r="G653" s="74"/>
      <c r="H653" s="74"/>
      <c r="I653" s="74"/>
      <c r="J653" s="74"/>
      <c r="K653" s="74"/>
    </row>
    <row r="654" spans="2:11">
      <c r="B654" s="74"/>
      <c r="C654" s="74"/>
      <c r="D654" s="74"/>
      <c r="E654" s="74"/>
      <c r="F654" s="74"/>
      <c r="G654" s="74"/>
      <c r="H654" s="74"/>
      <c r="I654" s="74"/>
      <c r="J654" s="74"/>
      <c r="K654" s="74"/>
    </row>
    <row r="655" spans="2:11">
      <c r="B655" s="74"/>
      <c r="C655" s="74"/>
      <c r="D655" s="74"/>
      <c r="E655" s="74"/>
      <c r="F655" s="74"/>
      <c r="G655" s="74"/>
      <c r="H655" s="74"/>
      <c r="I655" s="74"/>
      <c r="J655" s="74"/>
      <c r="K655" s="74"/>
    </row>
    <row r="656" spans="2:11">
      <c r="B656" s="74"/>
      <c r="C656" s="74"/>
      <c r="D656" s="74"/>
      <c r="E656" s="74"/>
      <c r="F656" s="74"/>
      <c r="G656" s="74"/>
      <c r="H656" s="74"/>
      <c r="I656" s="74"/>
      <c r="J656" s="74"/>
      <c r="K656" s="74"/>
    </row>
    <row r="657" spans="2:11">
      <c r="B657" s="74"/>
      <c r="C657" s="74"/>
      <c r="D657" s="74"/>
      <c r="E657" s="74"/>
      <c r="F657" s="74"/>
      <c r="G657" s="74"/>
      <c r="H657" s="74"/>
      <c r="I657" s="74"/>
      <c r="J657" s="74"/>
      <c r="K657" s="74"/>
    </row>
    <row r="658" spans="2:11">
      <c r="B658" s="74"/>
      <c r="C658" s="74"/>
      <c r="D658" s="74"/>
      <c r="E658" s="74"/>
      <c r="F658" s="74"/>
      <c r="G658" s="74"/>
      <c r="H658" s="74"/>
      <c r="I658" s="74"/>
      <c r="J658" s="74"/>
      <c r="K658" s="74"/>
    </row>
    <row r="659" spans="2:11">
      <c r="B659" s="74"/>
      <c r="C659" s="74"/>
      <c r="D659" s="74"/>
      <c r="E659" s="74"/>
      <c r="F659" s="74"/>
      <c r="G659" s="74"/>
      <c r="H659" s="74"/>
      <c r="I659" s="74"/>
      <c r="J659" s="74"/>
      <c r="K659" s="74"/>
    </row>
    <row r="660" spans="2:11">
      <c r="B660" s="74"/>
      <c r="C660" s="74"/>
      <c r="D660" s="74"/>
      <c r="E660" s="74"/>
      <c r="F660" s="74"/>
      <c r="G660" s="74"/>
      <c r="H660" s="74"/>
      <c r="I660" s="74"/>
      <c r="J660" s="74"/>
      <c r="K660" s="74"/>
    </row>
    <row r="661" spans="2:11">
      <c r="B661" s="74"/>
      <c r="C661" s="74"/>
      <c r="D661" s="74"/>
      <c r="E661" s="74"/>
      <c r="F661" s="74"/>
      <c r="G661" s="74"/>
      <c r="H661" s="74"/>
      <c r="I661" s="74"/>
      <c r="J661" s="74"/>
      <c r="K661" s="74"/>
    </row>
    <row r="662" spans="2:11">
      <c r="B662" s="74"/>
      <c r="C662" s="74"/>
      <c r="D662" s="74"/>
      <c r="E662" s="74"/>
      <c r="F662" s="74"/>
      <c r="G662" s="74"/>
      <c r="H662" s="74"/>
      <c r="I662" s="74"/>
      <c r="J662" s="74"/>
      <c r="K662" s="74"/>
    </row>
    <row r="663" spans="2:11">
      <c r="B663" s="74"/>
      <c r="C663" s="74"/>
      <c r="D663" s="74"/>
      <c r="E663" s="74"/>
      <c r="F663" s="74"/>
      <c r="G663" s="74"/>
      <c r="H663" s="74"/>
      <c r="I663" s="74"/>
      <c r="J663" s="74"/>
      <c r="K663" s="74"/>
    </row>
    <row r="664" spans="2:11">
      <c r="B664" s="74"/>
      <c r="C664" s="74"/>
      <c r="D664" s="74"/>
      <c r="E664" s="74"/>
      <c r="F664" s="74"/>
      <c r="G664" s="74"/>
      <c r="H664" s="74"/>
      <c r="I664" s="74"/>
      <c r="J664" s="74"/>
      <c r="K664" s="74"/>
    </row>
    <row r="665" spans="2:11">
      <c r="B665" s="74"/>
      <c r="C665" s="74"/>
      <c r="D665" s="74"/>
      <c r="E665" s="74"/>
      <c r="F665" s="74"/>
      <c r="G665" s="74"/>
      <c r="H665" s="74"/>
      <c r="I665" s="74"/>
      <c r="J665" s="74"/>
      <c r="K665" s="74"/>
    </row>
    <row r="666" spans="2:11">
      <c r="B666" s="74"/>
      <c r="C666" s="74"/>
      <c r="D666" s="74"/>
      <c r="E666" s="74"/>
      <c r="F666" s="74"/>
      <c r="G666" s="74"/>
      <c r="H666" s="74"/>
      <c r="I666" s="74"/>
      <c r="J666" s="74"/>
      <c r="K666" s="74"/>
    </row>
    <row r="667" spans="2:11">
      <c r="B667" s="74"/>
      <c r="C667" s="74"/>
      <c r="D667" s="74"/>
      <c r="E667" s="74"/>
      <c r="F667" s="74"/>
      <c r="G667" s="74"/>
      <c r="H667" s="74"/>
      <c r="I667" s="74"/>
      <c r="J667" s="74"/>
      <c r="K667" s="74"/>
    </row>
    <row r="668" spans="2:11">
      <c r="B668" s="74"/>
      <c r="C668" s="74"/>
      <c r="D668" s="74"/>
      <c r="E668" s="74"/>
      <c r="F668" s="74"/>
      <c r="G668" s="74"/>
      <c r="H668" s="74"/>
      <c r="I668" s="74"/>
      <c r="J668" s="74"/>
      <c r="K668" s="74"/>
    </row>
    <row r="669" spans="2:11">
      <c r="B669" s="74"/>
      <c r="C669" s="74"/>
      <c r="D669" s="74"/>
      <c r="E669" s="74"/>
      <c r="F669" s="74"/>
      <c r="G669" s="74"/>
      <c r="H669" s="74"/>
      <c r="I669" s="74"/>
      <c r="J669" s="74"/>
      <c r="K669" s="74"/>
    </row>
    <row r="670" spans="2:11">
      <c r="B670" s="74"/>
      <c r="C670" s="74"/>
      <c r="D670" s="74"/>
      <c r="E670" s="74"/>
      <c r="F670" s="74"/>
      <c r="G670" s="74"/>
      <c r="H670" s="74"/>
      <c r="I670" s="74"/>
      <c r="J670" s="74"/>
      <c r="K670" s="74"/>
    </row>
    <row r="671" spans="2:11">
      <c r="B671" s="74"/>
      <c r="C671" s="74"/>
      <c r="D671" s="74"/>
      <c r="E671" s="74"/>
      <c r="F671" s="74"/>
      <c r="G671" s="74"/>
      <c r="H671" s="74"/>
      <c r="I671" s="74"/>
      <c r="J671" s="74"/>
      <c r="K671" s="74"/>
    </row>
    <row r="672" spans="2:11">
      <c r="B672" s="74"/>
      <c r="C672" s="74"/>
      <c r="D672" s="74"/>
      <c r="E672" s="74"/>
      <c r="F672" s="74"/>
      <c r="G672" s="74"/>
      <c r="H672" s="74"/>
      <c r="I672" s="74"/>
      <c r="J672" s="74"/>
      <c r="K672" s="74"/>
    </row>
    <row r="673" spans="2:11">
      <c r="B673" s="74"/>
      <c r="C673" s="74"/>
      <c r="D673" s="74"/>
      <c r="E673" s="74"/>
      <c r="F673" s="74"/>
      <c r="G673" s="74"/>
      <c r="H673" s="74"/>
      <c r="I673" s="74"/>
      <c r="J673" s="74"/>
      <c r="K673" s="74"/>
    </row>
    <row r="674" spans="2:11">
      <c r="B674" s="74"/>
      <c r="C674" s="74"/>
      <c r="D674" s="74"/>
      <c r="E674" s="74"/>
      <c r="F674" s="74"/>
      <c r="G674" s="74"/>
      <c r="H674" s="74"/>
      <c r="I674" s="74"/>
      <c r="J674" s="74"/>
      <c r="K674" s="74"/>
    </row>
    <row r="675" spans="2:11">
      <c r="B675" s="74"/>
      <c r="C675" s="74"/>
      <c r="D675" s="74"/>
      <c r="E675" s="74"/>
      <c r="F675" s="74"/>
      <c r="G675" s="74"/>
      <c r="H675" s="74"/>
      <c r="I675" s="74"/>
      <c r="J675" s="74"/>
      <c r="K675" s="74"/>
    </row>
    <row r="676" spans="2:11">
      <c r="B676" s="74"/>
      <c r="C676" s="74"/>
      <c r="D676" s="74"/>
      <c r="E676" s="74"/>
      <c r="F676" s="74"/>
      <c r="G676" s="74"/>
      <c r="H676" s="74"/>
      <c r="I676" s="74"/>
      <c r="J676" s="74"/>
      <c r="K676" s="74"/>
    </row>
    <row r="677" spans="2:11">
      <c r="B677" s="74"/>
      <c r="C677" s="74"/>
      <c r="D677" s="74"/>
      <c r="E677" s="74"/>
      <c r="F677" s="74"/>
      <c r="G677" s="74"/>
      <c r="H677" s="74"/>
      <c r="I677" s="74"/>
      <c r="J677" s="74"/>
      <c r="K677" s="74"/>
    </row>
    <row r="678" spans="2:11">
      <c r="B678" s="74"/>
      <c r="C678" s="74"/>
      <c r="D678" s="74"/>
      <c r="E678" s="74"/>
      <c r="F678" s="74"/>
      <c r="G678" s="74"/>
      <c r="H678" s="74"/>
      <c r="I678" s="74"/>
      <c r="J678" s="74"/>
      <c r="K678" s="74"/>
    </row>
    <row r="679" spans="2:11">
      <c r="B679" s="74"/>
      <c r="C679" s="74"/>
      <c r="D679" s="74"/>
      <c r="E679" s="74"/>
      <c r="F679" s="74"/>
      <c r="G679" s="74"/>
      <c r="H679" s="74"/>
      <c r="I679" s="74"/>
      <c r="J679" s="74"/>
      <c r="K679" s="74"/>
    </row>
    <row r="680" spans="2:11">
      <c r="B680" s="74"/>
      <c r="C680" s="74"/>
      <c r="D680" s="74"/>
      <c r="E680" s="74"/>
      <c r="F680" s="74"/>
      <c r="G680" s="74"/>
      <c r="H680" s="74"/>
      <c r="I680" s="74"/>
      <c r="J680" s="74"/>
      <c r="K680" s="74"/>
    </row>
    <row r="681" spans="2:11">
      <c r="B681" s="74"/>
      <c r="C681" s="74"/>
      <c r="D681" s="74"/>
      <c r="E681" s="74"/>
      <c r="F681" s="74"/>
      <c r="G681" s="74"/>
      <c r="H681" s="74"/>
      <c r="I681" s="74"/>
      <c r="J681" s="74"/>
      <c r="K681" s="74"/>
    </row>
    <row r="682" spans="2:11">
      <c r="B682" s="74"/>
      <c r="C682" s="74"/>
      <c r="D682" s="74"/>
      <c r="E682" s="74"/>
      <c r="F682" s="74"/>
      <c r="G682" s="74"/>
      <c r="H682" s="74"/>
      <c r="I682" s="74"/>
      <c r="J682" s="74"/>
      <c r="K682" s="74"/>
    </row>
    <row r="683" spans="2:11">
      <c r="B683" s="74"/>
      <c r="C683" s="74"/>
      <c r="D683" s="74"/>
      <c r="E683" s="74"/>
      <c r="F683" s="74"/>
      <c r="G683" s="74"/>
      <c r="H683" s="74"/>
      <c r="I683" s="74"/>
      <c r="J683" s="74"/>
      <c r="K683" s="74"/>
    </row>
    <row r="684" spans="2:11">
      <c r="B684" s="74"/>
      <c r="C684" s="74"/>
      <c r="D684" s="74"/>
      <c r="E684" s="74"/>
      <c r="F684" s="74"/>
      <c r="G684" s="74"/>
      <c r="H684" s="74"/>
      <c r="I684" s="74"/>
      <c r="J684" s="74"/>
      <c r="K684" s="74"/>
    </row>
    <row r="685" spans="2:11">
      <c r="B685" s="74"/>
      <c r="C685" s="74"/>
      <c r="D685" s="74"/>
      <c r="E685" s="74"/>
      <c r="F685" s="74"/>
      <c r="G685" s="74"/>
      <c r="H685" s="74"/>
      <c r="I685" s="74"/>
      <c r="J685" s="74"/>
      <c r="K685" s="74"/>
    </row>
    <row r="686" spans="2:11">
      <c r="B686" s="74"/>
      <c r="C686" s="74"/>
      <c r="D686" s="74"/>
      <c r="E686" s="74"/>
      <c r="F686" s="74"/>
      <c r="G686" s="74"/>
      <c r="H686" s="74"/>
      <c r="I686" s="74"/>
      <c r="J686" s="74"/>
      <c r="K686" s="74"/>
    </row>
    <row r="687" spans="2:11">
      <c r="B687" s="74"/>
      <c r="C687" s="74"/>
      <c r="D687" s="74"/>
      <c r="E687" s="74"/>
      <c r="F687" s="74"/>
      <c r="G687" s="74"/>
      <c r="H687" s="74"/>
      <c r="I687" s="74"/>
      <c r="J687" s="74"/>
      <c r="K687" s="74"/>
    </row>
    <row r="688" spans="2:11">
      <c r="B688" s="74"/>
      <c r="C688" s="74"/>
      <c r="D688" s="74"/>
      <c r="E688" s="74"/>
      <c r="F688" s="74"/>
      <c r="G688" s="74"/>
      <c r="H688" s="74"/>
      <c r="I688" s="74"/>
      <c r="J688" s="74"/>
      <c r="K688" s="74"/>
    </row>
    <row r="689" spans="2:11">
      <c r="B689" s="74"/>
      <c r="C689" s="74"/>
      <c r="D689" s="74"/>
      <c r="E689" s="74"/>
      <c r="F689" s="74"/>
      <c r="G689" s="74"/>
      <c r="H689" s="74"/>
      <c r="I689" s="74"/>
      <c r="J689" s="74"/>
      <c r="K689" s="74"/>
    </row>
    <row r="690" spans="2:11">
      <c r="B690" s="74"/>
      <c r="C690" s="74"/>
      <c r="D690" s="74"/>
      <c r="E690" s="74"/>
      <c r="F690" s="74"/>
      <c r="G690" s="74"/>
      <c r="H690" s="74"/>
      <c r="I690" s="74"/>
      <c r="J690" s="74"/>
      <c r="K690" s="74"/>
    </row>
    <row r="691" spans="2:11">
      <c r="B691" s="74"/>
      <c r="C691" s="74"/>
      <c r="D691" s="74"/>
      <c r="E691" s="74"/>
      <c r="F691" s="74"/>
      <c r="G691" s="74"/>
      <c r="H691" s="74"/>
      <c r="I691" s="74"/>
      <c r="J691" s="74"/>
      <c r="K691" s="74"/>
    </row>
    <row r="692" spans="2:11">
      <c r="B692" s="74"/>
      <c r="C692" s="74"/>
      <c r="D692" s="74"/>
      <c r="E692" s="74"/>
      <c r="F692" s="74"/>
      <c r="G692" s="74"/>
      <c r="H692" s="74"/>
      <c r="I692" s="74"/>
      <c r="J692" s="74"/>
      <c r="K692" s="74"/>
    </row>
    <row r="693" spans="2:11">
      <c r="B693" s="74"/>
      <c r="C693" s="74"/>
      <c r="D693" s="74"/>
      <c r="E693" s="74"/>
      <c r="F693" s="74"/>
      <c r="G693" s="74"/>
      <c r="H693" s="74"/>
      <c r="I693" s="74"/>
      <c r="J693" s="74"/>
      <c r="K693" s="74"/>
    </row>
    <row r="694" spans="2:11">
      <c r="B694" s="74"/>
      <c r="C694" s="74"/>
      <c r="D694" s="74"/>
      <c r="E694" s="74"/>
      <c r="F694" s="74"/>
      <c r="G694" s="74"/>
      <c r="H694" s="74"/>
      <c r="I694" s="74"/>
      <c r="J694" s="74"/>
      <c r="K694" s="74"/>
    </row>
    <row r="695" spans="2:11">
      <c r="B695" s="74"/>
      <c r="C695" s="74"/>
      <c r="D695" s="74"/>
      <c r="E695" s="74"/>
      <c r="F695" s="74"/>
      <c r="G695" s="74"/>
      <c r="H695" s="74"/>
      <c r="I695" s="74"/>
      <c r="J695" s="74"/>
      <c r="K695" s="74"/>
    </row>
    <row r="696" spans="2:11">
      <c r="B696" s="74"/>
      <c r="C696" s="74"/>
      <c r="D696" s="74"/>
      <c r="E696" s="74"/>
      <c r="F696" s="74"/>
      <c r="G696" s="74"/>
      <c r="H696" s="74"/>
      <c r="I696" s="74"/>
      <c r="J696" s="74"/>
      <c r="K696" s="74"/>
    </row>
    <row r="697" spans="2:11">
      <c r="B697" s="74"/>
      <c r="C697" s="74"/>
      <c r="D697" s="74"/>
      <c r="E697" s="74"/>
      <c r="F697" s="74"/>
      <c r="G697" s="74"/>
      <c r="H697" s="74"/>
      <c r="I697" s="74"/>
      <c r="J697" s="74"/>
      <c r="K697" s="74"/>
    </row>
    <row r="698" spans="2:11">
      <c r="B698" s="74"/>
      <c r="C698" s="74"/>
      <c r="D698" s="74"/>
      <c r="E698" s="74"/>
      <c r="F698" s="74"/>
      <c r="G698" s="74"/>
      <c r="H698" s="74"/>
      <c r="I698" s="74"/>
      <c r="J698" s="74"/>
      <c r="K698" s="74"/>
    </row>
    <row r="699" spans="2:11">
      <c r="B699" s="74"/>
      <c r="C699" s="74"/>
      <c r="D699" s="74"/>
      <c r="E699" s="74"/>
      <c r="F699" s="74"/>
      <c r="G699" s="74"/>
      <c r="H699" s="74"/>
      <c r="I699" s="74"/>
      <c r="J699" s="74"/>
      <c r="K699" s="74"/>
    </row>
    <row r="700" spans="2:11">
      <c r="B700" s="74"/>
      <c r="C700" s="74"/>
      <c r="D700" s="74"/>
      <c r="E700" s="74"/>
      <c r="F700" s="74"/>
      <c r="G700" s="74"/>
      <c r="H700" s="74"/>
      <c r="I700" s="74"/>
      <c r="J700" s="74"/>
      <c r="K700" s="74"/>
    </row>
    <row r="701" spans="2:11">
      <c r="B701" s="74"/>
      <c r="C701" s="74"/>
      <c r="D701" s="74"/>
      <c r="E701" s="74"/>
      <c r="F701" s="74"/>
      <c r="G701" s="74"/>
      <c r="H701" s="74"/>
      <c r="I701" s="74"/>
      <c r="J701" s="74"/>
      <c r="K701" s="74"/>
    </row>
    <row r="702" spans="2:11">
      <c r="B702" s="74"/>
      <c r="C702" s="74"/>
      <c r="D702" s="74"/>
      <c r="E702" s="74"/>
      <c r="F702" s="74"/>
      <c r="G702" s="74"/>
      <c r="H702" s="74"/>
      <c r="I702" s="74"/>
      <c r="J702" s="74"/>
      <c r="K702" s="74"/>
    </row>
    <row r="703" spans="2:11">
      <c r="B703" s="74"/>
      <c r="C703" s="74"/>
      <c r="D703" s="74"/>
      <c r="E703" s="74"/>
      <c r="F703" s="74"/>
      <c r="G703" s="74"/>
      <c r="H703" s="74"/>
      <c r="I703" s="74"/>
      <c r="J703" s="74"/>
      <c r="K703" s="74"/>
    </row>
    <row r="704" spans="2:11">
      <c r="B704" s="74"/>
      <c r="C704" s="74"/>
      <c r="D704" s="74"/>
      <c r="E704" s="74"/>
      <c r="F704" s="74"/>
      <c r="G704" s="74"/>
      <c r="H704" s="74"/>
      <c r="I704" s="74"/>
      <c r="J704" s="74"/>
      <c r="K704" s="74"/>
    </row>
    <row r="705" spans="2:11">
      <c r="B705" s="74"/>
      <c r="C705" s="74"/>
      <c r="D705" s="74"/>
      <c r="E705" s="74"/>
      <c r="F705" s="74"/>
      <c r="G705" s="74"/>
      <c r="H705" s="74"/>
      <c r="I705" s="74"/>
      <c r="J705" s="74"/>
      <c r="K705" s="74"/>
    </row>
    <row r="706" spans="2:11">
      <c r="B706" s="74"/>
      <c r="C706" s="74"/>
      <c r="D706" s="74"/>
      <c r="E706" s="74"/>
      <c r="F706" s="74"/>
      <c r="G706" s="74"/>
      <c r="H706" s="74"/>
      <c r="I706" s="74"/>
      <c r="J706" s="74"/>
      <c r="K706" s="74"/>
    </row>
    <row r="707" spans="2:11">
      <c r="B707" s="74"/>
      <c r="C707" s="74"/>
      <c r="D707" s="74"/>
      <c r="E707" s="74"/>
      <c r="F707" s="74"/>
      <c r="G707" s="74"/>
      <c r="H707" s="74"/>
      <c r="I707" s="74"/>
      <c r="J707" s="74"/>
      <c r="K707" s="74"/>
    </row>
    <row r="708" spans="2:11">
      <c r="B708" s="74"/>
      <c r="C708" s="74"/>
      <c r="D708" s="74"/>
      <c r="E708" s="74"/>
      <c r="F708" s="74"/>
      <c r="G708" s="74"/>
      <c r="H708" s="74"/>
      <c r="I708" s="74"/>
      <c r="J708" s="74"/>
      <c r="K708" s="74"/>
    </row>
    <row r="709" spans="2:11">
      <c r="B709" s="74"/>
      <c r="C709" s="74"/>
      <c r="D709" s="74"/>
      <c r="E709" s="74"/>
      <c r="F709" s="74"/>
      <c r="G709" s="74"/>
      <c r="H709" s="74"/>
      <c r="I709" s="74"/>
      <c r="J709" s="74"/>
      <c r="K709" s="74"/>
    </row>
    <row r="710" spans="2:11">
      <c r="B710" s="74"/>
      <c r="C710" s="74"/>
      <c r="D710" s="74"/>
      <c r="E710" s="74"/>
      <c r="F710" s="74"/>
      <c r="G710" s="74"/>
      <c r="H710" s="74"/>
      <c r="I710" s="74"/>
      <c r="J710" s="74"/>
      <c r="K710" s="74"/>
    </row>
    <row r="711" spans="2:11">
      <c r="B711" s="74"/>
      <c r="C711" s="74"/>
      <c r="D711" s="74"/>
      <c r="E711" s="74"/>
      <c r="F711" s="74"/>
      <c r="G711" s="74"/>
      <c r="H711" s="74"/>
      <c r="I711" s="74"/>
      <c r="J711" s="74"/>
      <c r="K711" s="74"/>
    </row>
    <row r="712" spans="2:11">
      <c r="B712" s="74"/>
      <c r="C712" s="74"/>
      <c r="D712" s="74"/>
      <c r="E712" s="74"/>
      <c r="F712" s="74"/>
      <c r="G712" s="74"/>
      <c r="H712" s="74"/>
      <c r="I712" s="74"/>
      <c r="J712" s="74"/>
      <c r="K712" s="74"/>
    </row>
    <row r="713" spans="2:11">
      <c r="B713" s="74"/>
      <c r="C713" s="74"/>
      <c r="D713" s="74"/>
      <c r="E713" s="74"/>
      <c r="F713" s="74"/>
      <c r="G713" s="74"/>
      <c r="H713" s="74"/>
      <c r="I713" s="74"/>
      <c r="J713" s="74"/>
      <c r="K713" s="74"/>
    </row>
    <row r="714" spans="2:11">
      <c r="B714" s="74"/>
      <c r="C714" s="74"/>
      <c r="D714" s="74"/>
      <c r="E714" s="74"/>
      <c r="F714" s="74"/>
      <c r="G714" s="74"/>
      <c r="H714" s="74"/>
      <c r="I714" s="74"/>
      <c r="J714" s="74"/>
      <c r="K714" s="74"/>
    </row>
    <row r="715" spans="2:11">
      <c r="B715" s="74"/>
      <c r="C715" s="74"/>
      <c r="D715" s="74"/>
      <c r="E715" s="74"/>
      <c r="F715" s="74"/>
      <c r="G715" s="74"/>
      <c r="H715" s="74"/>
      <c r="I715" s="74"/>
      <c r="J715" s="74"/>
      <c r="K715" s="74"/>
    </row>
    <row r="716" spans="2:11">
      <c r="B716" s="74"/>
      <c r="C716" s="74"/>
      <c r="D716" s="74"/>
      <c r="E716" s="74"/>
      <c r="F716" s="74"/>
      <c r="G716" s="74"/>
      <c r="H716" s="74"/>
      <c r="I716" s="74"/>
      <c r="J716" s="74"/>
      <c r="K716" s="74"/>
    </row>
    <row r="717" spans="2:11">
      <c r="B717" s="74"/>
      <c r="C717" s="74"/>
      <c r="D717" s="74"/>
      <c r="E717" s="74"/>
      <c r="F717" s="74"/>
      <c r="G717" s="74"/>
      <c r="H717" s="74"/>
      <c r="I717" s="74"/>
      <c r="J717" s="74"/>
      <c r="K717" s="74"/>
    </row>
    <row r="718" spans="2:11">
      <c r="B718" s="74"/>
      <c r="C718" s="74"/>
      <c r="D718" s="74"/>
      <c r="E718" s="74"/>
      <c r="F718" s="74"/>
      <c r="G718" s="74"/>
      <c r="H718" s="74"/>
      <c r="I718" s="74"/>
      <c r="J718" s="74"/>
      <c r="K718" s="74"/>
    </row>
    <row r="719" spans="2:11">
      <c r="B719" s="74"/>
      <c r="C719" s="74"/>
      <c r="D719" s="74"/>
      <c r="E719" s="74"/>
      <c r="F719" s="74"/>
      <c r="G719" s="74"/>
      <c r="H719" s="74"/>
      <c r="I719" s="74"/>
      <c r="J719" s="74"/>
      <c r="K719" s="74"/>
    </row>
    <row r="720" spans="2:11">
      <c r="B720" s="74"/>
      <c r="C720" s="74"/>
      <c r="D720" s="74"/>
      <c r="E720" s="74"/>
      <c r="F720" s="74"/>
      <c r="G720" s="74"/>
      <c r="H720" s="74"/>
      <c r="I720" s="74"/>
      <c r="J720" s="74"/>
      <c r="K720" s="74"/>
    </row>
    <row r="721" spans="2:11">
      <c r="B721" s="74"/>
      <c r="C721" s="74"/>
      <c r="D721" s="74"/>
      <c r="E721" s="74"/>
      <c r="F721" s="74"/>
      <c r="G721" s="74"/>
      <c r="H721" s="74"/>
      <c r="I721" s="74"/>
      <c r="J721" s="74"/>
      <c r="K721" s="74"/>
    </row>
    <row r="722" spans="2:11">
      <c r="B722" s="74"/>
      <c r="C722" s="74"/>
      <c r="D722" s="74"/>
      <c r="E722" s="74"/>
      <c r="F722" s="74"/>
      <c r="G722" s="74"/>
      <c r="H722" s="74"/>
      <c r="I722" s="74"/>
      <c r="J722" s="74"/>
      <c r="K722" s="74"/>
    </row>
    <row r="723" spans="2:11">
      <c r="B723" s="74"/>
      <c r="C723" s="74"/>
      <c r="D723" s="74"/>
      <c r="E723" s="74"/>
      <c r="F723" s="74"/>
      <c r="G723" s="74"/>
      <c r="H723" s="74"/>
      <c r="I723" s="74"/>
      <c r="J723" s="74"/>
      <c r="K723" s="74"/>
    </row>
    <row r="724" spans="2:11">
      <c r="B724" s="74"/>
      <c r="C724" s="74"/>
      <c r="D724" s="74"/>
      <c r="E724" s="74"/>
      <c r="F724" s="74"/>
      <c r="G724" s="74"/>
      <c r="H724" s="74"/>
      <c r="I724" s="74"/>
      <c r="J724" s="74"/>
      <c r="K724" s="74"/>
    </row>
    <row r="725" spans="2:11">
      <c r="B725" s="74"/>
      <c r="C725" s="74"/>
      <c r="D725" s="74"/>
      <c r="E725" s="74"/>
      <c r="F725" s="74"/>
      <c r="G725" s="74"/>
      <c r="H725" s="74"/>
      <c r="I725" s="74"/>
      <c r="J725" s="74"/>
      <c r="K725" s="74"/>
    </row>
    <row r="726" spans="2:11">
      <c r="B726" s="74"/>
      <c r="C726" s="74"/>
      <c r="D726" s="74"/>
      <c r="E726" s="74"/>
      <c r="F726" s="74"/>
      <c r="G726" s="74"/>
      <c r="H726" s="74"/>
      <c r="I726" s="74"/>
      <c r="J726" s="74"/>
      <c r="K726" s="74"/>
    </row>
    <row r="727" spans="2:11">
      <c r="B727" s="74"/>
      <c r="C727" s="74"/>
      <c r="D727" s="74"/>
      <c r="E727" s="74"/>
      <c r="F727" s="74"/>
      <c r="G727" s="74"/>
      <c r="H727" s="74"/>
      <c r="I727" s="74"/>
      <c r="J727" s="74"/>
      <c r="K727" s="74"/>
    </row>
    <row r="728" spans="2:11">
      <c r="B728" s="74"/>
      <c r="C728" s="74"/>
      <c r="D728" s="74"/>
      <c r="E728" s="74"/>
      <c r="F728" s="74"/>
      <c r="G728" s="74"/>
      <c r="H728" s="74"/>
      <c r="I728" s="74"/>
      <c r="J728" s="74"/>
      <c r="K728" s="74"/>
    </row>
    <row r="729" spans="2:11">
      <c r="B729" s="74"/>
      <c r="C729" s="74"/>
      <c r="D729" s="74"/>
      <c r="E729" s="74"/>
      <c r="F729" s="74"/>
      <c r="G729" s="74"/>
      <c r="H729" s="74"/>
      <c r="I729" s="74"/>
      <c r="J729" s="74"/>
      <c r="K729" s="74"/>
    </row>
    <row r="730" spans="2:11">
      <c r="B730" s="74"/>
      <c r="C730" s="74"/>
      <c r="D730" s="74"/>
      <c r="E730" s="74"/>
      <c r="F730" s="74"/>
      <c r="G730" s="74"/>
      <c r="H730" s="74"/>
      <c r="I730" s="74"/>
      <c r="J730" s="74"/>
      <c r="K730" s="74"/>
    </row>
    <row r="731" spans="2:11">
      <c r="B731" s="74"/>
      <c r="C731" s="74"/>
      <c r="D731" s="74"/>
      <c r="E731" s="74"/>
      <c r="F731" s="74"/>
      <c r="G731" s="74"/>
      <c r="H731" s="74"/>
      <c r="I731" s="74"/>
      <c r="J731" s="74"/>
      <c r="K731" s="74"/>
    </row>
    <row r="732" spans="2:11">
      <c r="B732" s="74"/>
      <c r="C732" s="74"/>
      <c r="D732" s="74"/>
      <c r="E732" s="74"/>
      <c r="F732" s="74"/>
      <c r="G732" s="74"/>
      <c r="H732" s="74"/>
      <c r="I732" s="74"/>
      <c r="J732" s="74"/>
      <c r="K732" s="74"/>
    </row>
    <row r="733" spans="2:11">
      <c r="B733" s="74"/>
      <c r="C733" s="74"/>
      <c r="D733" s="74"/>
      <c r="E733" s="74"/>
      <c r="F733" s="74"/>
      <c r="G733" s="74"/>
      <c r="H733" s="74"/>
      <c r="I733" s="74"/>
      <c r="J733" s="74"/>
      <c r="K733" s="74"/>
    </row>
    <row r="734" spans="2:11">
      <c r="B734" s="74"/>
      <c r="C734" s="74"/>
      <c r="D734" s="74"/>
      <c r="E734" s="74"/>
      <c r="F734" s="74"/>
      <c r="G734" s="74"/>
      <c r="H734" s="74"/>
      <c r="I734" s="74"/>
      <c r="J734" s="74"/>
      <c r="K734" s="74"/>
    </row>
    <row r="735" spans="2:11">
      <c r="B735" s="74"/>
      <c r="C735" s="74"/>
      <c r="D735" s="74"/>
      <c r="E735" s="74"/>
      <c r="F735" s="74"/>
      <c r="G735" s="74"/>
      <c r="H735" s="74"/>
      <c r="I735" s="74"/>
      <c r="J735" s="74"/>
      <c r="K735" s="74"/>
    </row>
    <row r="736" spans="2:11">
      <c r="B736" s="74"/>
      <c r="C736" s="74"/>
      <c r="D736" s="74"/>
      <c r="E736" s="74"/>
      <c r="F736" s="74"/>
      <c r="G736" s="74"/>
      <c r="H736" s="74"/>
      <c r="I736" s="74"/>
      <c r="J736" s="74"/>
      <c r="K736" s="74"/>
    </row>
    <row r="737" spans="2:11">
      <c r="B737" s="74"/>
      <c r="C737" s="74"/>
      <c r="D737" s="74"/>
      <c r="E737" s="74"/>
      <c r="F737" s="74"/>
      <c r="G737" s="74"/>
      <c r="H737" s="74"/>
      <c r="I737" s="74"/>
      <c r="J737" s="74"/>
      <c r="K737" s="74"/>
    </row>
    <row r="738" spans="2:11">
      <c r="B738" s="74"/>
      <c r="C738" s="74"/>
      <c r="D738" s="74"/>
      <c r="E738" s="74"/>
      <c r="F738" s="74"/>
      <c r="G738" s="74"/>
      <c r="H738" s="74"/>
      <c r="I738" s="74"/>
      <c r="J738" s="74"/>
      <c r="K738" s="74"/>
    </row>
    <row r="739" spans="2:11">
      <c r="B739" s="74"/>
      <c r="C739" s="74"/>
      <c r="D739" s="74"/>
      <c r="E739" s="74"/>
      <c r="F739" s="74"/>
      <c r="G739" s="74"/>
      <c r="H739" s="74"/>
      <c r="I739" s="74"/>
      <c r="J739" s="74"/>
      <c r="K739" s="74"/>
    </row>
    <row r="740" spans="2:11">
      <c r="B740" s="74"/>
      <c r="C740" s="74"/>
      <c r="D740" s="74"/>
      <c r="E740" s="74"/>
      <c r="F740" s="74"/>
      <c r="G740" s="74"/>
      <c r="H740" s="74"/>
      <c r="I740" s="74"/>
      <c r="J740" s="74"/>
      <c r="K740" s="74"/>
    </row>
    <row r="741" spans="2:11">
      <c r="B741" s="74"/>
      <c r="C741" s="74"/>
      <c r="D741" s="74"/>
      <c r="E741" s="74"/>
      <c r="F741" s="74"/>
      <c r="G741" s="74"/>
      <c r="H741" s="74"/>
      <c r="I741" s="74"/>
      <c r="J741" s="74"/>
      <c r="K741" s="74"/>
    </row>
    <row r="742" spans="2:11">
      <c r="B742" s="74"/>
      <c r="C742" s="74"/>
      <c r="D742" s="74"/>
      <c r="E742" s="74"/>
      <c r="F742" s="74"/>
      <c r="G742" s="74"/>
      <c r="H742" s="74"/>
      <c r="I742" s="74"/>
      <c r="J742" s="74"/>
      <c r="K742" s="74"/>
    </row>
    <row r="743" spans="2:11">
      <c r="B743" s="74"/>
      <c r="C743" s="74"/>
      <c r="D743" s="74"/>
      <c r="E743" s="74"/>
      <c r="F743" s="74"/>
      <c r="G743" s="74"/>
      <c r="H743" s="74"/>
      <c r="I743" s="74"/>
      <c r="J743" s="74"/>
      <c r="K743" s="74"/>
    </row>
    <row r="744" spans="2:11">
      <c r="B744" s="74"/>
      <c r="C744" s="74"/>
      <c r="D744" s="74"/>
      <c r="E744" s="74"/>
      <c r="F744" s="74"/>
      <c r="G744" s="74"/>
      <c r="H744" s="74"/>
      <c r="I744" s="74"/>
      <c r="J744" s="74"/>
      <c r="K744" s="74"/>
    </row>
    <row r="745" spans="2:11">
      <c r="B745" s="74"/>
      <c r="C745" s="74"/>
      <c r="D745" s="74"/>
      <c r="E745" s="74"/>
      <c r="F745" s="74"/>
      <c r="G745" s="74"/>
      <c r="H745" s="74"/>
      <c r="I745" s="74"/>
      <c r="J745" s="74"/>
      <c r="K745" s="74"/>
    </row>
    <row r="746" spans="2:11">
      <c r="B746" s="74"/>
      <c r="C746" s="74"/>
      <c r="D746" s="74"/>
      <c r="E746" s="74"/>
      <c r="F746" s="74"/>
      <c r="G746" s="74"/>
      <c r="H746" s="74"/>
      <c r="I746" s="74"/>
      <c r="J746" s="74"/>
      <c r="K746" s="74"/>
    </row>
    <row r="747" spans="2:11">
      <c r="B747" s="74"/>
      <c r="C747" s="74"/>
      <c r="D747" s="74"/>
      <c r="E747" s="74"/>
      <c r="F747" s="74"/>
      <c r="G747" s="74"/>
      <c r="H747" s="74"/>
      <c r="I747" s="74"/>
      <c r="J747" s="74"/>
      <c r="K747" s="74"/>
    </row>
    <row r="748" spans="2:11">
      <c r="B748" s="74"/>
      <c r="C748" s="74"/>
      <c r="D748" s="74"/>
      <c r="E748" s="74"/>
      <c r="F748" s="74"/>
      <c r="G748" s="74"/>
      <c r="H748" s="74"/>
      <c r="I748" s="74"/>
      <c r="J748" s="74"/>
      <c r="K748" s="74"/>
    </row>
    <row r="749" spans="2:11">
      <c r="B749" s="74"/>
      <c r="C749" s="74"/>
      <c r="D749" s="74"/>
      <c r="E749" s="74"/>
      <c r="F749" s="74"/>
      <c r="G749" s="74"/>
      <c r="H749" s="74"/>
      <c r="I749" s="74"/>
      <c r="J749" s="74"/>
      <c r="K749" s="74"/>
    </row>
    <row r="750" spans="2:11">
      <c r="B750" s="74"/>
      <c r="C750" s="74"/>
      <c r="D750" s="74"/>
      <c r="E750" s="74"/>
      <c r="F750" s="74"/>
      <c r="G750" s="74"/>
      <c r="H750" s="74"/>
      <c r="I750" s="74"/>
      <c r="J750" s="74"/>
      <c r="K750" s="74"/>
    </row>
    <row r="751" spans="2:11">
      <c r="B751" s="74"/>
      <c r="C751" s="74"/>
      <c r="D751" s="74"/>
      <c r="E751" s="74"/>
      <c r="F751" s="74"/>
      <c r="G751" s="74"/>
      <c r="H751" s="74"/>
      <c r="I751" s="74"/>
      <c r="J751" s="74"/>
      <c r="K751" s="74"/>
    </row>
    <row r="752" spans="2:11">
      <c r="B752" s="74"/>
      <c r="C752" s="74"/>
      <c r="D752" s="74"/>
      <c r="E752" s="74"/>
      <c r="F752" s="74"/>
      <c r="G752" s="74"/>
      <c r="H752" s="74"/>
      <c r="I752" s="74"/>
      <c r="J752" s="74"/>
      <c r="K752" s="74"/>
    </row>
    <row r="753" spans="2:11">
      <c r="B753" s="74"/>
      <c r="C753" s="74"/>
      <c r="D753" s="74"/>
      <c r="E753" s="74"/>
      <c r="F753" s="74"/>
      <c r="G753" s="74"/>
      <c r="H753" s="74"/>
      <c r="I753" s="74"/>
      <c r="J753" s="74"/>
      <c r="K753" s="74"/>
    </row>
    <row r="754" spans="2:11">
      <c r="B754" s="74"/>
      <c r="C754" s="74"/>
      <c r="D754" s="74"/>
      <c r="E754" s="74"/>
      <c r="F754" s="74"/>
      <c r="G754" s="74"/>
      <c r="H754" s="74"/>
      <c r="I754" s="74"/>
      <c r="J754" s="74"/>
      <c r="K754" s="74"/>
    </row>
    <row r="755" spans="2:11">
      <c r="B755" s="74"/>
      <c r="C755" s="74"/>
      <c r="D755" s="74"/>
      <c r="E755" s="74"/>
      <c r="F755" s="74"/>
      <c r="G755" s="74"/>
      <c r="H755" s="74"/>
      <c r="I755" s="74"/>
      <c r="J755" s="74"/>
      <c r="K755" s="74"/>
    </row>
    <row r="756" spans="2:11">
      <c r="B756" s="74"/>
      <c r="C756" s="74"/>
      <c r="D756" s="74"/>
      <c r="E756" s="74"/>
      <c r="F756" s="74"/>
      <c r="G756" s="74"/>
      <c r="H756" s="74"/>
      <c r="I756" s="74"/>
      <c r="J756" s="74"/>
      <c r="K756" s="74"/>
    </row>
    <row r="757" spans="2:11">
      <c r="B757" s="74"/>
      <c r="C757" s="74"/>
      <c r="D757" s="74"/>
      <c r="E757" s="74"/>
      <c r="F757" s="74"/>
      <c r="G757" s="74"/>
      <c r="H757" s="74"/>
      <c r="I757" s="74"/>
      <c r="J757" s="74"/>
      <c r="K757" s="74"/>
    </row>
    <row r="758" spans="2:11">
      <c r="B758" s="74"/>
      <c r="C758" s="74"/>
      <c r="D758" s="74"/>
      <c r="E758" s="74"/>
      <c r="F758" s="74"/>
      <c r="G758" s="74"/>
      <c r="H758" s="74"/>
      <c r="I758" s="74"/>
      <c r="J758" s="74"/>
      <c r="K758" s="74"/>
    </row>
    <row r="759" spans="2:11">
      <c r="B759" s="74"/>
      <c r="C759" s="74"/>
      <c r="D759" s="74"/>
      <c r="E759" s="74"/>
      <c r="F759" s="74"/>
      <c r="G759" s="74"/>
      <c r="H759" s="74"/>
      <c r="I759" s="74"/>
      <c r="J759" s="74"/>
      <c r="K759" s="74"/>
    </row>
    <row r="760" spans="2:11">
      <c r="B760" s="74"/>
      <c r="C760" s="74"/>
      <c r="D760" s="74"/>
      <c r="E760" s="74"/>
      <c r="F760" s="74"/>
      <c r="G760" s="74"/>
      <c r="H760" s="74"/>
      <c r="I760" s="74"/>
      <c r="J760" s="74"/>
      <c r="K760" s="74"/>
    </row>
    <row r="761" spans="2:11">
      <c r="B761" s="74"/>
      <c r="C761" s="74"/>
      <c r="D761" s="74"/>
      <c r="E761" s="74"/>
      <c r="F761" s="74"/>
      <c r="G761" s="74"/>
      <c r="H761" s="74"/>
      <c r="I761" s="74"/>
      <c r="J761" s="74"/>
      <c r="K761" s="74"/>
    </row>
    <row r="762" spans="2:11">
      <c r="B762" s="74"/>
      <c r="C762" s="74"/>
      <c r="D762" s="74"/>
      <c r="E762" s="74"/>
      <c r="F762" s="74"/>
      <c r="G762" s="74"/>
      <c r="H762" s="74"/>
      <c r="I762" s="74"/>
      <c r="J762" s="74"/>
      <c r="K762" s="74"/>
    </row>
    <row r="763" spans="2:11">
      <c r="B763" s="74"/>
      <c r="C763" s="74"/>
      <c r="D763" s="74"/>
      <c r="E763" s="74"/>
      <c r="F763" s="74"/>
      <c r="G763" s="74"/>
      <c r="H763" s="74"/>
      <c r="I763" s="74"/>
      <c r="J763" s="74"/>
      <c r="K763" s="74"/>
    </row>
    <row r="764" spans="2:11">
      <c r="B764" s="74"/>
      <c r="C764" s="74"/>
      <c r="D764" s="74"/>
      <c r="E764" s="74"/>
      <c r="F764" s="74"/>
      <c r="G764" s="74"/>
      <c r="H764" s="74"/>
      <c r="I764" s="74"/>
      <c r="J764" s="74"/>
      <c r="K764" s="74"/>
    </row>
    <row r="765" spans="2:11">
      <c r="B765" s="74"/>
      <c r="C765" s="74"/>
      <c r="D765" s="74"/>
      <c r="E765" s="74"/>
      <c r="F765" s="74"/>
      <c r="G765" s="74"/>
      <c r="H765" s="74"/>
      <c r="I765" s="74"/>
      <c r="J765" s="74"/>
      <c r="K765" s="74"/>
    </row>
    <row r="766" spans="2:11">
      <c r="B766" s="74"/>
      <c r="C766" s="74"/>
      <c r="D766" s="74"/>
      <c r="E766" s="74"/>
      <c r="F766" s="74"/>
      <c r="G766" s="74"/>
      <c r="H766" s="74"/>
      <c r="I766" s="74"/>
      <c r="J766" s="74"/>
      <c r="K766" s="74"/>
    </row>
    <row r="767" spans="2:11">
      <c r="B767" s="74"/>
      <c r="C767" s="74"/>
      <c r="D767" s="74"/>
      <c r="E767" s="74"/>
      <c r="F767" s="74"/>
      <c r="G767" s="74"/>
      <c r="H767" s="74"/>
      <c r="I767" s="74"/>
      <c r="J767" s="74"/>
      <c r="K767" s="74"/>
    </row>
    <row r="768" spans="2:11">
      <c r="B768" s="74"/>
      <c r="C768" s="74"/>
      <c r="D768" s="74"/>
      <c r="E768" s="74"/>
      <c r="F768" s="74"/>
      <c r="G768" s="74"/>
      <c r="H768" s="74"/>
      <c r="I768" s="74"/>
      <c r="J768" s="74"/>
      <c r="K768" s="74"/>
    </row>
    <row r="769" spans="2:11">
      <c r="B769" s="74"/>
      <c r="C769" s="74"/>
      <c r="D769" s="74"/>
      <c r="E769" s="74"/>
      <c r="F769" s="74"/>
      <c r="G769" s="74"/>
      <c r="H769" s="74"/>
      <c r="I769" s="74"/>
      <c r="J769" s="74"/>
      <c r="K769" s="74"/>
    </row>
    <row r="770" spans="2:11">
      <c r="B770" s="74"/>
      <c r="C770" s="74"/>
      <c r="D770" s="74"/>
      <c r="E770" s="74"/>
      <c r="F770" s="74"/>
      <c r="G770" s="74"/>
      <c r="H770" s="74"/>
      <c r="I770" s="74"/>
      <c r="J770" s="74"/>
      <c r="K770" s="74"/>
    </row>
    <row r="771" spans="2:11">
      <c r="B771" s="74"/>
      <c r="C771" s="74"/>
      <c r="D771" s="74"/>
      <c r="E771" s="74"/>
      <c r="F771" s="74"/>
      <c r="G771" s="74"/>
      <c r="H771" s="74"/>
      <c r="I771" s="74"/>
      <c r="J771" s="74"/>
      <c r="K771" s="74"/>
    </row>
    <row r="772" spans="2:11">
      <c r="B772" s="74"/>
      <c r="C772" s="74"/>
      <c r="D772" s="74"/>
      <c r="E772" s="74"/>
      <c r="F772" s="74"/>
      <c r="G772" s="74"/>
      <c r="H772" s="74"/>
      <c r="I772" s="74"/>
      <c r="J772" s="74"/>
      <c r="K772" s="74"/>
    </row>
    <row r="773" spans="2:11">
      <c r="B773" s="74"/>
      <c r="C773" s="74"/>
      <c r="D773" s="74"/>
      <c r="E773" s="74"/>
      <c r="F773" s="74"/>
      <c r="G773" s="74"/>
      <c r="H773" s="74"/>
      <c r="I773" s="74"/>
      <c r="J773" s="74"/>
      <c r="K773" s="74"/>
    </row>
    <row r="774" spans="2:11">
      <c r="B774" s="74"/>
      <c r="C774" s="74"/>
      <c r="D774" s="74"/>
      <c r="E774" s="74"/>
      <c r="F774" s="74"/>
      <c r="G774" s="74"/>
      <c r="H774" s="74"/>
      <c r="I774" s="74"/>
      <c r="J774" s="74"/>
      <c r="K774" s="74"/>
    </row>
  </sheetData>
  <mergeCells count="9">
    <mergeCell ref="B24:K24"/>
    <mergeCell ref="F6:H6"/>
    <mergeCell ref="I6:K6"/>
    <mergeCell ref="B1:K1"/>
    <mergeCell ref="B4:B6"/>
    <mergeCell ref="C4:E4"/>
    <mergeCell ref="F4:H4"/>
    <mergeCell ref="I4:K4"/>
    <mergeCell ref="C6:E6"/>
  </mergeCells>
  <phoneticPr fontId="5" type="noConversion"/>
  <hyperlinks>
    <hyperlink ref="M2" location="Indice!A1" tooltip="(voltar ao índice)" display="Indice!A1" xr:uid="{00000000-0004-0000-1700-000000000000}"/>
  </hyperlinks>
  <printOptions horizontalCentered="1"/>
  <pageMargins left="0.47244094488188981" right="0.47244094488188981" top="0.6692913385826772" bottom="0.6692913385826772" header="0" footer="0"/>
  <pageSetup paperSize="9" scale="97" orientation="landscape" r:id="rId1"/>
  <headerFooter alignWithMargins="0"/>
  <rowBreaks count="1" manualBreakCount="1">
    <brk id="24" min="1" max="7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olha8">
    <tabColor indexed="44"/>
    <pageSetUpPr fitToPage="1"/>
  </sheetPr>
  <dimension ref="B1:V32"/>
  <sheetViews>
    <sheetView showGridLines="0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V2" sqref="V2"/>
    </sheetView>
  </sheetViews>
  <sheetFormatPr defaultRowHeight="11.25"/>
  <cols>
    <col min="1" max="1" width="6.7109375" style="17" customWidth="1"/>
    <col min="2" max="2" width="34.7109375" style="17" customWidth="1"/>
    <col min="3" max="20" width="9.7109375" style="17" customWidth="1"/>
    <col min="21" max="21" width="6.7109375" style="17" customWidth="1"/>
    <col min="22" max="22" width="14.28515625" style="17" customWidth="1"/>
    <col min="23" max="16384" width="9.140625" style="17"/>
  </cols>
  <sheetData>
    <row r="1" spans="2:22" ht="18" customHeight="1">
      <c r="B1" s="807" t="s">
        <v>341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807"/>
      <c r="S1" s="807"/>
      <c r="T1" s="807"/>
    </row>
    <row r="2" spans="2:22" ht="18" customHeight="1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87"/>
      <c r="N2" s="87"/>
      <c r="O2" s="87"/>
      <c r="P2" s="87"/>
      <c r="Q2" s="87"/>
      <c r="R2" s="87"/>
      <c r="S2" s="87"/>
      <c r="T2" s="87"/>
      <c r="V2" s="342" t="s">
        <v>684</v>
      </c>
    </row>
    <row r="3" spans="2:22" ht="15.6" customHeight="1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</row>
    <row r="4" spans="2:22" s="88" customFormat="1" ht="20.45" customHeight="1">
      <c r="B4" s="800" t="s">
        <v>0</v>
      </c>
      <c r="C4" s="726">
        <v>2022</v>
      </c>
      <c r="D4" s="726"/>
      <c r="E4" s="726"/>
      <c r="F4" s="726"/>
      <c r="G4" s="726"/>
      <c r="H4" s="726"/>
      <c r="I4" s="726">
        <v>2023</v>
      </c>
      <c r="J4" s="726"/>
      <c r="K4" s="726"/>
      <c r="L4" s="726"/>
      <c r="M4" s="726"/>
      <c r="N4" s="726"/>
      <c r="O4" s="808" t="s">
        <v>53</v>
      </c>
      <c r="P4" s="808"/>
      <c r="Q4" s="808"/>
      <c r="R4" s="808"/>
      <c r="S4" s="808"/>
      <c r="T4" s="809"/>
    </row>
    <row r="5" spans="2:22" s="67" customFormat="1" ht="20.45" customHeight="1">
      <c r="B5" s="801"/>
      <c r="C5" s="805" t="s">
        <v>55</v>
      </c>
      <c r="D5" s="805"/>
      <c r="E5" s="805" t="s">
        <v>17</v>
      </c>
      <c r="F5" s="805"/>
      <c r="G5" s="805" t="s">
        <v>18</v>
      </c>
      <c r="H5" s="805"/>
      <c r="I5" s="805" t="s">
        <v>55</v>
      </c>
      <c r="J5" s="805"/>
      <c r="K5" s="805" t="s">
        <v>17</v>
      </c>
      <c r="L5" s="805"/>
      <c r="M5" s="805" t="s">
        <v>18</v>
      </c>
      <c r="N5" s="805"/>
      <c r="O5" s="805" t="s">
        <v>55</v>
      </c>
      <c r="P5" s="805"/>
      <c r="Q5" s="805" t="s">
        <v>17</v>
      </c>
      <c r="R5" s="805"/>
      <c r="S5" s="805" t="s">
        <v>18</v>
      </c>
      <c r="T5" s="806"/>
    </row>
    <row r="6" spans="2:22" s="67" customFormat="1" ht="20.45" customHeight="1">
      <c r="B6" s="801"/>
      <c r="C6" s="501" t="s">
        <v>19</v>
      </c>
      <c r="D6" s="501" t="s">
        <v>23</v>
      </c>
      <c r="E6" s="501" t="s">
        <v>19</v>
      </c>
      <c r="F6" s="501" t="s">
        <v>23</v>
      </c>
      <c r="G6" s="501" t="s">
        <v>19</v>
      </c>
      <c r="H6" s="501" t="s">
        <v>23</v>
      </c>
      <c r="I6" s="501" t="s">
        <v>19</v>
      </c>
      <c r="J6" s="501" t="s">
        <v>23</v>
      </c>
      <c r="K6" s="501" t="s">
        <v>19</v>
      </c>
      <c r="L6" s="501" t="s">
        <v>23</v>
      </c>
      <c r="M6" s="501" t="s">
        <v>19</v>
      </c>
      <c r="N6" s="501" t="s">
        <v>23</v>
      </c>
      <c r="O6" s="501" t="s">
        <v>19</v>
      </c>
      <c r="P6" s="501" t="s">
        <v>23</v>
      </c>
      <c r="Q6" s="501" t="s">
        <v>19</v>
      </c>
      <c r="R6" s="501" t="s">
        <v>23</v>
      </c>
      <c r="S6" s="501" t="s">
        <v>19</v>
      </c>
      <c r="T6" s="502" t="s">
        <v>23</v>
      </c>
    </row>
    <row r="7" spans="2:22" s="67" customFormat="1" ht="15" customHeight="1">
      <c r="B7" s="802"/>
      <c r="C7" s="732" t="s">
        <v>80</v>
      </c>
      <c r="D7" s="803"/>
      <c r="E7" s="732" t="s">
        <v>80</v>
      </c>
      <c r="F7" s="803"/>
      <c r="G7" s="732" t="s">
        <v>80</v>
      </c>
      <c r="H7" s="803"/>
      <c r="I7" s="732" t="s">
        <v>80</v>
      </c>
      <c r="J7" s="803"/>
      <c r="K7" s="732" t="s">
        <v>80</v>
      </c>
      <c r="L7" s="803"/>
      <c r="M7" s="732" t="s">
        <v>80</v>
      </c>
      <c r="N7" s="803"/>
      <c r="O7" s="732" t="s">
        <v>54</v>
      </c>
      <c r="P7" s="803"/>
      <c r="Q7" s="732" t="s">
        <v>54</v>
      </c>
      <c r="R7" s="803"/>
      <c r="S7" s="732" t="s">
        <v>54</v>
      </c>
      <c r="T7" s="804"/>
    </row>
    <row r="8" spans="2:22" s="67" customFormat="1" ht="9.75" customHeight="1">
      <c r="B8" s="69"/>
    </row>
    <row r="9" spans="2:22" s="67" customFormat="1" ht="18" customHeight="1">
      <c r="B9" s="104" t="s">
        <v>29</v>
      </c>
      <c r="C9" s="89">
        <v>15365</v>
      </c>
      <c r="D9" s="89">
        <v>15399</v>
      </c>
      <c r="E9" s="89">
        <v>13993</v>
      </c>
      <c r="F9" s="89">
        <v>14028</v>
      </c>
      <c r="G9" s="89">
        <v>1372</v>
      </c>
      <c r="H9" s="89">
        <v>1371</v>
      </c>
      <c r="I9" s="89">
        <v>17022</v>
      </c>
      <c r="J9" s="89">
        <v>17040</v>
      </c>
      <c r="K9" s="89">
        <v>15594</v>
      </c>
      <c r="L9" s="89">
        <v>15617</v>
      </c>
      <c r="M9" s="89">
        <v>1428</v>
      </c>
      <c r="N9" s="89">
        <v>1423</v>
      </c>
      <c r="O9" s="696">
        <v>10.784249918646282</v>
      </c>
      <c r="P9" s="696">
        <v>10.656536138710315</v>
      </c>
      <c r="Q9" s="696">
        <v>11.441435003215883</v>
      </c>
      <c r="R9" s="696">
        <v>11.327345309381244</v>
      </c>
      <c r="S9" s="696">
        <v>4.081632653061229</v>
      </c>
      <c r="T9" s="696">
        <v>3.7928519328956911</v>
      </c>
    </row>
    <row r="10" spans="2:22" s="67" customFormat="1" ht="18" customHeight="1">
      <c r="B10" s="124" t="s">
        <v>102</v>
      </c>
      <c r="C10" s="89">
        <v>14039</v>
      </c>
      <c r="D10" s="89">
        <v>14068</v>
      </c>
      <c r="E10" s="89">
        <v>13016</v>
      </c>
      <c r="F10" s="89">
        <v>13042</v>
      </c>
      <c r="G10" s="89">
        <v>1023</v>
      </c>
      <c r="H10" s="89">
        <v>1026</v>
      </c>
      <c r="I10" s="89">
        <v>15624</v>
      </c>
      <c r="J10" s="89">
        <v>15629</v>
      </c>
      <c r="K10" s="89">
        <v>14567</v>
      </c>
      <c r="L10" s="89">
        <v>14566</v>
      </c>
      <c r="M10" s="89">
        <v>1057</v>
      </c>
      <c r="N10" s="89">
        <v>1063</v>
      </c>
      <c r="O10" s="696">
        <v>11.289977918655181</v>
      </c>
      <c r="P10" s="696">
        <v>11.096104634631798</v>
      </c>
      <c r="Q10" s="696">
        <v>11.916103257529187</v>
      </c>
      <c r="R10" s="696">
        <v>11.685324336758175</v>
      </c>
      <c r="S10" s="696">
        <v>3.3235581622678367</v>
      </c>
      <c r="T10" s="696">
        <v>3.606237816764124</v>
      </c>
    </row>
    <row r="11" spans="2:22" s="67" customFormat="1" ht="18" customHeight="1">
      <c r="B11" s="211" t="s">
        <v>287</v>
      </c>
      <c r="C11" s="214">
        <v>7496</v>
      </c>
      <c r="D11" s="214">
        <v>7478</v>
      </c>
      <c r="E11" s="214">
        <v>6493</v>
      </c>
      <c r="F11" s="214">
        <v>6473</v>
      </c>
      <c r="G11" s="214">
        <v>1003</v>
      </c>
      <c r="H11" s="214">
        <v>1005</v>
      </c>
      <c r="I11" s="214">
        <v>8342</v>
      </c>
      <c r="J11" s="214">
        <v>8327</v>
      </c>
      <c r="K11" s="214">
        <v>7286</v>
      </c>
      <c r="L11" s="214">
        <v>7266</v>
      </c>
      <c r="M11" s="214">
        <v>1056</v>
      </c>
      <c r="N11" s="214">
        <v>1061</v>
      </c>
      <c r="O11" s="697">
        <v>11.286019210245456</v>
      </c>
      <c r="P11" s="697">
        <v>11.353303022198457</v>
      </c>
      <c r="Q11" s="697">
        <v>12.213152625904812</v>
      </c>
      <c r="R11" s="697">
        <v>12.250888305268038</v>
      </c>
      <c r="S11" s="697">
        <v>5.2841475573280228</v>
      </c>
      <c r="T11" s="697">
        <v>5.5721393034825928</v>
      </c>
    </row>
    <row r="12" spans="2:22" s="67" customFormat="1" ht="18" customHeight="1">
      <c r="B12" s="212" t="s">
        <v>288</v>
      </c>
      <c r="C12" s="90">
        <v>6037</v>
      </c>
      <c r="D12" s="90">
        <v>6023</v>
      </c>
      <c r="E12" s="90">
        <v>5762</v>
      </c>
      <c r="F12" s="90">
        <v>5747</v>
      </c>
      <c r="G12" s="90">
        <v>275</v>
      </c>
      <c r="H12" s="90">
        <v>276</v>
      </c>
      <c r="I12" s="90">
        <v>6889</v>
      </c>
      <c r="J12" s="90">
        <v>6876</v>
      </c>
      <c r="K12" s="90">
        <v>6554</v>
      </c>
      <c r="L12" s="90">
        <v>6542</v>
      </c>
      <c r="M12" s="90">
        <v>335</v>
      </c>
      <c r="N12" s="90">
        <v>334</v>
      </c>
      <c r="O12" s="698">
        <v>14.11297001822096</v>
      </c>
      <c r="P12" s="698">
        <v>14.162377552714588</v>
      </c>
      <c r="Q12" s="698">
        <v>13.74522735161403</v>
      </c>
      <c r="R12" s="698">
        <v>13.833304332695317</v>
      </c>
      <c r="S12" s="698">
        <v>21.818181818181827</v>
      </c>
      <c r="T12" s="698">
        <v>21.014492753623195</v>
      </c>
    </row>
    <row r="13" spans="2:22" s="67" customFormat="1" ht="18" customHeight="1">
      <c r="B13" s="212" t="s">
        <v>289</v>
      </c>
      <c r="C13" s="90">
        <v>1459</v>
      </c>
      <c r="D13" s="90">
        <v>1455</v>
      </c>
      <c r="E13" s="90">
        <v>731</v>
      </c>
      <c r="F13" s="90">
        <v>726</v>
      </c>
      <c r="G13" s="90">
        <v>728</v>
      </c>
      <c r="H13" s="90">
        <v>729</v>
      </c>
      <c r="I13" s="90">
        <v>1453</v>
      </c>
      <c r="J13" s="90">
        <v>1451</v>
      </c>
      <c r="K13" s="90">
        <v>732</v>
      </c>
      <c r="L13" s="90">
        <v>724</v>
      </c>
      <c r="M13" s="90">
        <v>721</v>
      </c>
      <c r="N13" s="90">
        <v>727</v>
      </c>
      <c r="O13" s="698">
        <v>-0.41124057573680428</v>
      </c>
      <c r="P13" s="698">
        <v>-0.27491408934707806</v>
      </c>
      <c r="Q13" s="698">
        <v>0.13679890560875929</v>
      </c>
      <c r="R13" s="698">
        <v>-0.27548209366391463</v>
      </c>
      <c r="S13" s="698">
        <v>-0.96153846153845812</v>
      </c>
      <c r="T13" s="698">
        <v>-0.2743484224965731</v>
      </c>
    </row>
    <row r="14" spans="2:22" s="67" customFormat="1" ht="18" customHeight="1">
      <c r="B14" s="211" t="s">
        <v>290</v>
      </c>
      <c r="C14" s="214">
        <v>6543</v>
      </c>
      <c r="D14" s="214">
        <v>6590</v>
      </c>
      <c r="E14" s="214">
        <v>6523</v>
      </c>
      <c r="F14" s="214">
        <v>6569</v>
      </c>
      <c r="G14" s="214">
        <v>20</v>
      </c>
      <c r="H14" s="214">
        <v>21</v>
      </c>
      <c r="I14" s="214">
        <v>7282</v>
      </c>
      <c r="J14" s="214">
        <v>7302</v>
      </c>
      <c r="K14" s="214">
        <v>7281</v>
      </c>
      <c r="L14" s="214">
        <v>7300</v>
      </c>
      <c r="M14" s="214">
        <v>1</v>
      </c>
      <c r="N14" s="214">
        <v>2</v>
      </c>
      <c r="O14" s="697">
        <v>11.294513220235359</v>
      </c>
      <c r="P14" s="697">
        <v>10.804248861911979</v>
      </c>
      <c r="Q14" s="697">
        <v>11.620420052123247</v>
      </c>
      <c r="R14" s="697">
        <v>11.128025574668898</v>
      </c>
      <c r="S14" s="697">
        <v>-95</v>
      </c>
      <c r="T14" s="697">
        <v>-90.476190476190482</v>
      </c>
    </row>
    <row r="15" spans="2:22" s="67" customFormat="1" ht="18" customHeight="1">
      <c r="B15" s="212" t="s">
        <v>21</v>
      </c>
      <c r="C15" s="90">
        <v>4196</v>
      </c>
      <c r="D15" s="90">
        <v>4209</v>
      </c>
      <c r="E15" s="90">
        <v>4176</v>
      </c>
      <c r="F15" s="90">
        <v>4189</v>
      </c>
      <c r="G15" s="91">
        <v>20</v>
      </c>
      <c r="H15" s="91">
        <v>20</v>
      </c>
      <c r="I15" s="90">
        <v>4739</v>
      </c>
      <c r="J15" s="90">
        <v>4738</v>
      </c>
      <c r="K15" s="90">
        <v>4738</v>
      </c>
      <c r="L15" s="90">
        <v>4736</v>
      </c>
      <c r="M15" s="92">
        <v>1</v>
      </c>
      <c r="N15" s="92">
        <v>2</v>
      </c>
      <c r="O15" s="698">
        <v>12.940896091515718</v>
      </c>
      <c r="P15" s="698">
        <v>12.568306010928953</v>
      </c>
      <c r="Q15" s="698">
        <v>13.457854406130277</v>
      </c>
      <c r="R15" s="698">
        <v>13.05800907137742</v>
      </c>
      <c r="S15" s="698">
        <v>-95</v>
      </c>
      <c r="T15" s="698">
        <v>-90</v>
      </c>
    </row>
    <row r="16" spans="2:22" s="67" customFormat="1" ht="18" customHeight="1">
      <c r="B16" s="212" t="s">
        <v>22</v>
      </c>
      <c r="C16" s="90">
        <v>99</v>
      </c>
      <c r="D16" s="90">
        <v>99</v>
      </c>
      <c r="E16" s="90">
        <v>99</v>
      </c>
      <c r="F16" s="90">
        <v>99</v>
      </c>
      <c r="G16" s="92">
        <v>0</v>
      </c>
      <c r="H16" s="91">
        <v>0</v>
      </c>
      <c r="I16" s="90">
        <v>100</v>
      </c>
      <c r="J16" s="90">
        <v>103</v>
      </c>
      <c r="K16" s="90">
        <v>100</v>
      </c>
      <c r="L16" s="90">
        <v>103</v>
      </c>
      <c r="M16" s="92">
        <v>0</v>
      </c>
      <c r="N16" s="92">
        <v>0</v>
      </c>
      <c r="O16" s="698">
        <v>1.0101010101010166</v>
      </c>
      <c r="P16" s="698">
        <v>4.0404040404040442</v>
      </c>
      <c r="Q16" s="698">
        <v>1.0101010101010166</v>
      </c>
      <c r="R16" s="698">
        <v>4.0404040404040442</v>
      </c>
      <c r="S16" s="698" t="s">
        <v>59</v>
      </c>
      <c r="T16" s="698" t="s">
        <v>59</v>
      </c>
    </row>
    <row r="17" spans="2:20" s="67" customFormat="1" ht="18" customHeight="1">
      <c r="B17" s="212" t="s">
        <v>291</v>
      </c>
      <c r="C17" s="90">
        <v>2248</v>
      </c>
      <c r="D17" s="90">
        <v>2282</v>
      </c>
      <c r="E17" s="90">
        <v>2248</v>
      </c>
      <c r="F17" s="90">
        <v>2281</v>
      </c>
      <c r="G17" s="92">
        <v>0</v>
      </c>
      <c r="H17" s="92">
        <v>1</v>
      </c>
      <c r="I17" s="90">
        <v>2443</v>
      </c>
      <c r="J17" s="90">
        <v>2461</v>
      </c>
      <c r="K17" s="90">
        <v>2443</v>
      </c>
      <c r="L17" s="90">
        <v>2461</v>
      </c>
      <c r="M17" s="92">
        <v>0</v>
      </c>
      <c r="N17" s="92">
        <v>0</v>
      </c>
      <c r="O17" s="698">
        <v>8.6743772241992811</v>
      </c>
      <c r="P17" s="698">
        <v>7.8439964943032514</v>
      </c>
      <c r="Q17" s="698">
        <v>8.6743772241992811</v>
      </c>
      <c r="R17" s="698">
        <v>7.8912757562472624</v>
      </c>
      <c r="S17" s="698" t="s">
        <v>59</v>
      </c>
      <c r="T17" s="698">
        <v>-100</v>
      </c>
    </row>
    <row r="18" spans="2:20" s="67" customFormat="1" ht="18" customHeight="1">
      <c r="B18" s="103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698"/>
      <c r="P18" s="698"/>
      <c r="Q18" s="698"/>
      <c r="R18" s="698"/>
      <c r="S18" s="698"/>
      <c r="T18" s="698"/>
    </row>
    <row r="19" spans="2:20" s="67" customFormat="1" ht="18" customHeight="1">
      <c r="B19" s="124" t="s">
        <v>103</v>
      </c>
      <c r="C19" s="214">
        <v>1326</v>
      </c>
      <c r="D19" s="214">
        <v>1331</v>
      </c>
      <c r="E19" s="214">
        <v>977</v>
      </c>
      <c r="F19" s="214">
        <v>986</v>
      </c>
      <c r="G19" s="214">
        <v>349</v>
      </c>
      <c r="H19" s="214">
        <v>345</v>
      </c>
      <c r="I19" s="214">
        <v>1398</v>
      </c>
      <c r="J19" s="214">
        <v>1411</v>
      </c>
      <c r="K19" s="214">
        <v>1027</v>
      </c>
      <c r="L19" s="214">
        <v>1051</v>
      </c>
      <c r="M19" s="214">
        <v>371</v>
      </c>
      <c r="N19" s="214">
        <v>360</v>
      </c>
      <c r="O19" s="697">
        <v>5.4298642533936681</v>
      </c>
      <c r="P19" s="697">
        <v>6.0105184072126283</v>
      </c>
      <c r="Q19" s="697">
        <v>5.1177072671443113</v>
      </c>
      <c r="R19" s="697">
        <v>6.5922920892494963</v>
      </c>
      <c r="S19" s="697">
        <v>6.3037249283667718</v>
      </c>
      <c r="T19" s="697">
        <v>4.3478260869565188</v>
      </c>
    </row>
    <row r="20" spans="2:20" s="67" customFormat="1" ht="18" customHeight="1">
      <c r="B20" s="211" t="s">
        <v>287</v>
      </c>
      <c r="C20" s="214">
        <v>441</v>
      </c>
      <c r="D20" s="214">
        <v>483</v>
      </c>
      <c r="E20" s="214">
        <v>313</v>
      </c>
      <c r="F20" s="214">
        <v>297</v>
      </c>
      <c r="G20" s="214">
        <v>128</v>
      </c>
      <c r="H20" s="214">
        <v>186</v>
      </c>
      <c r="I20" s="214">
        <v>465</v>
      </c>
      <c r="J20" s="214">
        <v>511</v>
      </c>
      <c r="K20" s="214">
        <v>316</v>
      </c>
      <c r="L20" s="214">
        <v>313</v>
      </c>
      <c r="M20" s="214">
        <v>149</v>
      </c>
      <c r="N20" s="214">
        <v>198</v>
      </c>
      <c r="O20" s="697">
        <v>5.4421768707483054</v>
      </c>
      <c r="P20" s="697">
        <v>5.7971014492753659</v>
      </c>
      <c r="Q20" s="697">
        <v>0.95846645367412275</v>
      </c>
      <c r="R20" s="697">
        <v>5.3872053872053849</v>
      </c>
      <c r="S20" s="697">
        <v>16.40625</v>
      </c>
      <c r="T20" s="697">
        <v>6.4516129032258007</v>
      </c>
    </row>
    <row r="21" spans="2:20" s="67" customFormat="1" ht="18" customHeight="1">
      <c r="B21" s="212" t="s">
        <v>288</v>
      </c>
      <c r="C21" s="90">
        <v>425</v>
      </c>
      <c r="D21" s="90">
        <v>405</v>
      </c>
      <c r="E21" s="90">
        <v>300</v>
      </c>
      <c r="F21" s="90">
        <v>291</v>
      </c>
      <c r="G21" s="90">
        <v>125</v>
      </c>
      <c r="H21" s="90">
        <v>114</v>
      </c>
      <c r="I21" s="90">
        <v>446</v>
      </c>
      <c r="J21" s="90">
        <v>418</v>
      </c>
      <c r="K21" s="90">
        <v>301</v>
      </c>
      <c r="L21" s="90">
        <v>296</v>
      </c>
      <c r="M21" s="90">
        <v>145</v>
      </c>
      <c r="N21" s="90">
        <v>122</v>
      </c>
      <c r="O21" s="698">
        <v>4.9411764705882266</v>
      </c>
      <c r="P21" s="698">
        <v>3.2098765432098775</v>
      </c>
      <c r="Q21" s="698">
        <v>0.33333333333334103</v>
      </c>
      <c r="R21" s="698">
        <v>1.7182130584192379</v>
      </c>
      <c r="S21" s="698">
        <v>15.999999999999993</v>
      </c>
      <c r="T21" s="698">
        <v>7.0175438596491224</v>
      </c>
    </row>
    <row r="22" spans="2:20" s="67" customFormat="1" ht="18" customHeight="1">
      <c r="B22" s="212" t="s">
        <v>289</v>
      </c>
      <c r="C22" s="90">
        <v>16</v>
      </c>
      <c r="D22" s="90">
        <v>78</v>
      </c>
      <c r="E22" s="90">
        <v>13</v>
      </c>
      <c r="F22" s="90">
        <v>6</v>
      </c>
      <c r="G22" s="90">
        <v>3</v>
      </c>
      <c r="H22" s="90">
        <v>72</v>
      </c>
      <c r="I22" s="90">
        <v>19</v>
      </c>
      <c r="J22" s="90">
        <v>93</v>
      </c>
      <c r="K22" s="90">
        <v>15</v>
      </c>
      <c r="L22" s="90">
        <v>17</v>
      </c>
      <c r="M22" s="90">
        <v>4</v>
      </c>
      <c r="N22" s="90">
        <v>76</v>
      </c>
      <c r="O22" s="698">
        <v>18.75</v>
      </c>
      <c r="P22" s="698">
        <v>19.23076923076923</v>
      </c>
      <c r="Q22" s="698">
        <v>15.384615384615374</v>
      </c>
      <c r="R22" s="698">
        <v>183.33333333333334</v>
      </c>
      <c r="S22" s="698">
        <v>33.333333333333329</v>
      </c>
      <c r="T22" s="698">
        <v>5.555555555555558</v>
      </c>
    </row>
    <row r="23" spans="2:20" s="348" customFormat="1" ht="18" customHeight="1">
      <c r="B23" s="211" t="s">
        <v>290</v>
      </c>
      <c r="C23" s="214">
        <v>885</v>
      </c>
      <c r="D23" s="214">
        <v>848</v>
      </c>
      <c r="E23" s="214">
        <v>664</v>
      </c>
      <c r="F23" s="214">
        <v>689</v>
      </c>
      <c r="G23" s="214">
        <v>221</v>
      </c>
      <c r="H23" s="214">
        <v>159</v>
      </c>
      <c r="I23" s="214">
        <v>933</v>
      </c>
      <c r="J23" s="214">
        <v>900</v>
      </c>
      <c r="K23" s="214">
        <v>711</v>
      </c>
      <c r="L23" s="214">
        <v>738</v>
      </c>
      <c r="M23" s="214">
        <v>222</v>
      </c>
      <c r="N23" s="214">
        <v>162</v>
      </c>
      <c r="O23" s="697">
        <v>5.4237288135593253</v>
      </c>
      <c r="P23" s="697">
        <v>6.1320754716981174</v>
      </c>
      <c r="Q23" s="697">
        <v>7.0783132530120474</v>
      </c>
      <c r="R23" s="697">
        <v>7.1117561683599506</v>
      </c>
      <c r="S23" s="697">
        <v>0.45248868778280382</v>
      </c>
      <c r="T23" s="697">
        <v>1.8867924528301883</v>
      </c>
    </row>
    <row r="24" spans="2:20" s="67" customFormat="1" ht="18" customHeight="1">
      <c r="B24" s="212" t="s">
        <v>21</v>
      </c>
      <c r="C24" s="90">
        <v>551</v>
      </c>
      <c r="D24" s="90">
        <v>548</v>
      </c>
      <c r="E24" s="90">
        <v>421</v>
      </c>
      <c r="F24" s="90">
        <v>444</v>
      </c>
      <c r="G24" s="90">
        <v>130</v>
      </c>
      <c r="H24" s="90">
        <v>104</v>
      </c>
      <c r="I24" s="90">
        <v>596</v>
      </c>
      <c r="J24" s="90">
        <v>581</v>
      </c>
      <c r="K24" s="90">
        <v>455</v>
      </c>
      <c r="L24" s="90">
        <v>469</v>
      </c>
      <c r="M24" s="90">
        <v>141</v>
      </c>
      <c r="N24" s="90">
        <v>112</v>
      </c>
      <c r="O24" s="698">
        <v>8.1669691470054531</v>
      </c>
      <c r="P24" s="698">
        <v>6.0218978102189791</v>
      </c>
      <c r="Q24" s="698">
        <v>8.0760095011876523</v>
      </c>
      <c r="R24" s="698">
        <v>5.6306306306306286</v>
      </c>
      <c r="S24" s="698">
        <v>8.4615384615384528</v>
      </c>
      <c r="T24" s="698">
        <v>7.6923076923076872</v>
      </c>
    </row>
    <row r="25" spans="2:20" s="67" customFormat="1" ht="18" customHeight="1">
      <c r="B25" s="212" t="s">
        <v>22</v>
      </c>
      <c r="C25" s="90">
        <v>6</v>
      </c>
      <c r="D25" s="90">
        <v>8</v>
      </c>
      <c r="E25" s="90">
        <v>6</v>
      </c>
      <c r="F25" s="90">
        <v>8</v>
      </c>
      <c r="G25" s="90">
        <v>0</v>
      </c>
      <c r="H25" s="90">
        <v>0</v>
      </c>
      <c r="I25" s="90">
        <v>19</v>
      </c>
      <c r="J25" s="90">
        <v>20</v>
      </c>
      <c r="K25" s="90">
        <v>18</v>
      </c>
      <c r="L25" s="90">
        <v>19</v>
      </c>
      <c r="M25" s="90">
        <v>1</v>
      </c>
      <c r="N25" s="90">
        <v>1</v>
      </c>
      <c r="O25" s="698">
        <v>216.66666666666666</v>
      </c>
      <c r="P25" s="698">
        <v>150</v>
      </c>
      <c r="Q25" s="698">
        <v>200</v>
      </c>
      <c r="R25" s="698">
        <v>137.5</v>
      </c>
      <c r="S25" s="698" t="s">
        <v>59</v>
      </c>
      <c r="T25" s="698" t="s">
        <v>59</v>
      </c>
    </row>
    <row r="26" spans="2:20" s="67" customFormat="1" ht="18" customHeight="1">
      <c r="B26" s="212" t="s">
        <v>291</v>
      </c>
      <c r="C26" s="90">
        <v>328</v>
      </c>
      <c r="D26" s="90">
        <v>292</v>
      </c>
      <c r="E26" s="90">
        <v>237</v>
      </c>
      <c r="F26" s="90">
        <v>237</v>
      </c>
      <c r="G26" s="90">
        <v>91</v>
      </c>
      <c r="H26" s="90">
        <v>55</v>
      </c>
      <c r="I26" s="90">
        <v>318</v>
      </c>
      <c r="J26" s="90">
        <v>299</v>
      </c>
      <c r="K26" s="90">
        <v>238</v>
      </c>
      <c r="L26" s="90">
        <v>250</v>
      </c>
      <c r="M26" s="90">
        <v>80</v>
      </c>
      <c r="N26" s="90">
        <v>49</v>
      </c>
      <c r="O26" s="698">
        <v>-3.0487804878048808</v>
      </c>
      <c r="P26" s="698">
        <v>2.3972602739726012</v>
      </c>
      <c r="Q26" s="698">
        <v>0.42194092827003704</v>
      </c>
      <c r="R26" s="698">
        <v>5.4852320675105481</v>
      </c>
      <c r="S26" s="698">
        <v>-12.087912087912089</v>
      </c>
      <c r="T26" s="698">
        <v>-10.909090909090914</v>
      </c>
    </row>
    <row r="27" spans="2:20" s="88" customFormat="1" ht="9.75" customHeight="1"/>
    <row r="28" spans="2:20" s="88" customFormat="1" ht="3" customHeight="1"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</row>
    <row r="29" spans="2:20" s="88" customFormat="1" ht="9" customHeight="1"/>
    <row r="30" spans="2:20" s="88" customFormat="1" ht="13.5" customHeight="1">
      <c r="B30" s="789" t="s">
        <v>305</v>
      </c>
      <c r="C30" s="789"/>
      <c r="D30" s="789"/>
      <c r="E30" s="789"/>
      <c r="F30" s="789"/>
      <c r="G30" s="789"/>
      <c r="H30" s="789"/>
      <c r="I30" s="789"/>
      <c r="J30" s="789"/>
      <c r="K30" s="789"/>
      <c r="L30" s="789"/>
      <c r="M30" s="789"/>
      <c r="N30" s="789"/>
      <c r="O30" s="789"/>
      <c r="P30" s="789"/>
      <c r="Q30" s="789"/>
      <c r="R30" s="789"/>
      <c r="S30" s="789"/>
      <c r="T30" s="789"/>
    </row>
    <row r="32" spans="2:20" ht="13.5" customHeight="1">
      <c r="B32" s="342"/>
    </row>
  </sheetData>
  <mergeCells count="24">
    <mergeCell ref="B1:T1"/>
    <mergeCell ref="B4:B7"/>
    <mergeCell ref="C4:H4"/>
    <mergeCell ref="I4:N4"/>
    <mergeCell ref="O4:T4"/>
    <mergeCell ref="C5:D5"/>
    <mergeCell ref="G5:H5"/>
    <mergeCell ref="O7:P7"/>
    <mergeCell ref="E7:F7"/>
    <mergeCell ref="B30:T30"/>
    <mergeCell ref="Q7:R7"/>
    <mergeCell ref="M5:N5"/>
    <mergeCell ref="C7:D7"/>
    <mergeCell ref="G7:H7"/>
    <mergeCell ref="S7:T7"/>
    <mergeCell ref="E5:F5"/>
    <mergeCell ref="K5:L5"/>
    <mergeCell ref="I5:J5"/>
    <mergeCell ref="M7:N7"/>
    <mergeCell ref="S5:T5"/>
    <mergeCell ref="O5:P5"/>
    <mergeCell ref="K7:L7"/>
    <mergeCell ref="Q5:R5"/>
    <mergeCell ref="I7:J7"/>
  </mergeCells>
  <phoneticPr fontId="6" type="noConversion"/>
  <hyperlinks>
    <hyperlink ref="V2" location="Indice!A1" tooltip="(voltar ao índice)" display="Indice!A1" xr:uid="{216955C4-B58F-4F96-84F4-05433E988401}"/>
  </hyperlinks>
  <printOptions horizontalCentered="1"/>
  <pageMargins left="7.874015748031496E-2" right="7.874015748031496E-2" top="0.6692913385826772" bottom="0.6692913385826772" header="0" footer="0"/>
  <pageSetup paperSize="9" scale="65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44"/>
  </sheetPr>
  <dimension ref="B1:AZ33"/>
  <sheetViews>
    <sheetView showGridLines="0" zoomScaleNormal="100" zoomScaleSheetLayoutView="100" workbookViewId="0">
      <pane xSplit="2" ySplit="6" topLeftCell="C7" activePane="bottomRight" state="frozen"/>
      <selection pane="topRight" activeCell="F1" sqref="F1"/>
      <selection pane="bottomLeft" activeCell="A7" sqref="A7"/>
      <selection pane="bottomRight" activeCell="B31" sqref="B31"/>
    </sheetView>
  </sheetViews>
  <sheetFormatPr defaultRowHeight="11.25"/>
  <cols>
    <col min="1" max="1" width="6.7109375" style="17" customWidth="1"/>
    <col min="2" max="2" width="36" style="17" customWidth="1"/>
    <col min="3" max="50" width="10.85546875" style="17" customWidth="1"/>
    <col min="51" max="16384" width="9.140625" style="17"/>
  </cols>
  <sheetData>
    <row r="1" spans="2:52" ht="18" customHeight="1">
      <c r="B1" s="807" t="s">
        <v>342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</row>
    <row r="2" spans="2:52" ht="18" customHeight="1"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Z2" s="68"/>
    </row>
    <row r="3" spans="2:52" ht="15" customHeight="1">
      <c r="B3" s="315" t="s">
        <v>696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11" t="s">
        <v>84</v>
      </c>
      <c r="AX3" s="812"/>
    </row>
    <row r="4" spans="2:52" ht="20.45" customHeight="1">
      <c r="B4" s="800" t="s">
        <v>0</v>
      </c>
      <c r="C4" s="726" t="s">
        <v>5</v>
      </c>
      <c r="D4" s="726"/>
      <c r="E4" s="726"/>
      <c r="F4" s="726"/>
      <c r="G4" s="726" t="s">
        <v>6</v>
      </c>
      <c r="H4" s="726"/>
      <c r="I4" s="726"/>
      <c r="J4" s="726"/>
      <c r="K4" s="808" t="s">
        <v>7</v>
      </c>
      <c r="L4" s="808"/>
      <c r="M4" s="808"/>
      <c r="N4" s="808"/>
      <c r="O4" s="808" t="s">
        <v>8</v>
      </c>
      <c r="P4" s="808"/>
      <c r="Q4" s="808"/>
      <c r="R4" s="808"/>
      <c r="S4" s="808" t="s">
        <v>9</v>
      </c>
      <c r="T4" s="808"/>
      <c r="U4" s="808"/>
      <c r="V4" s="808"/>
      <c r="W4" s="808" t="s">
        <v>10</v>
      </c>
      <c r="X4" s="808"/>
      <c r="Y4" s="808"/>
      <c r="Z4" s="808"/>
      <c r="AA4" s="808" t="s">
        <v>11</v>
      </c>
      <c r="AB4" s="808"/>
      <c r="AC4" s="808"/>
      <c r="AD4" s="808"/>
      <c r="AE4" s="808" t="s">
        <v>12</v>
      </c>
      <c r="AF4" s="808"/>
      <c r="AG4" s="808"/>
      <c r="AH4" s="808"/>
      <c r="AI4" s="808" t="s">
        <v>13</v>
      </c>
      <c r="AJ4" s="808"/>
      <c r="AK4" s="808"/>
      <c r="AL4" s="808"/>
      <c r="AM4" s="808" t="s">
        <v>14</v>
      </c>
      <c r="AN4" s="808"/>
      <c r="AO4" s="808"/>
      <c r="AP4" s="808"/>
      <c r="AQ4" s="808" t="s">
        <v>25</v>
      </c>
      <c r="AR4" s="808"/>
      <c r="AS4" s="808"/>
      <c r="AT4" s="808"/>
      <c r="AU4" s="808" t="s">
        <v>16</v>
      </c>
      <c r="AV4" s="808"/>
      <c r="AW4" s="808"/>
      <c r="AX4" s="809"/>
    </row>
    <row r="5" spans="2:52" s="67" customFormat="1" ht="20.45" customHeight="1">
      <c r="B5" s="801"/>
      <c r="C5" s="805" t="s">
        <v>17</v>
      </c>
      <c r="D5" s="805"/>
      <c r="E5" s="805" t="s">
        <v>18</v>
      </c>
      <c r="F5" s="805"/>
      <c r="G5" s="805" t="s">
        <v>17</v>
      </c>
      <c r="H5" s="805"/>
      <c r="I5" s="805" t="s">
        <v>18</v>
      </c>
      <c r="J5" s="805"/>
      <c r="K5" s="805" t="s">
        <v>17</v>
      </c>
      <c r="L5" s="805"/>
      <c r="M5" s="805" t="s">
        <v>18</v>
      </c>
      <c r="N5" s="805"/>
      <c r="O5" s="805" t="s">
        <v>17</v>
      </c>
      <c r="P5" s="805"/>
      <c r="Q5" s="805" t="s">
        <v>18</v>
      </c>
      <c r="R5" s="805"/>
      <c r="S5" s="805" t="s">
        <v>17</v>
      </c>
      <c r="T5" s="805"/>
      <c r="U5" s="805" t="s">
        <v>18</v>
      </c>
      <c r="V5" s="805"/>
      <c r="W5" s="805" t="s">
        <v>17</v>
      </c>
      <c r="X5" s="805"/>
      <c r="Y5" s="805" t="s">
        <v>18</v>
      </c>
      <c r="Z5" s="805"/>
      <c r="AA5" s="805" t="s">
        <v>17</v>
      </c>
      <c r="AB5" s="805"/>
      <c r="AC5" s="805" t="s">
        <v>18</v>
      </c>
      <c r="AD5" s="805"/>
      <c r="AE5" s="805" t="s">
        <v>17</v>
      </c>
      <c r="AF5" s="805"/>
      <c r="AG5" s="805" t="s">
        <v>18</v>
      </c>
      <c r="AH5" s="805"/>
      <c r="AI5" s="805" t="s">
        <v>17</v>
      </c>
      <c r="AJ5" s="805"/>
      <c r="AK5" s="805" t="s">
        <v>18</v>
      </c>
      <c r="AL5" s="805"/>
      <c r="AM5" s="805" t="s">
        <v>17</v>
      </c>
      <c r="AN5" s="805"/>
      <c r="AO5" s="805" t="s">
        <v>18</v>
      </c>
      <c r="AP5" s="805"/>
      <c r="AQ5" s="805" t="s">
        <v>17</v>
      </c>
      <c r="AR5" s="805"/>
      <c r="AS5" s="805" t="s">
        <v>18</v>
      </c>
      <c r="AT5" s="805"/>
      <c r="AU5" s="805" t="s">
        <v>17</v>
      </c>
      <c r="AV5" s="805"/>
      <c r="AW5" s="805" t="s">
        <v>18</v>
      </c>
      <c r="AX5" s="806"/>
    </row>
    <row r="6" spans="2:52" s="67" customFormat="1" ht="20.45" customHeight="1">
      <c r="B6" s="802"/>
      <c r="C6" s="516" t="s">
        <v>19</v>
      </c>
      <c r="D6" s="517" t="s">
        <v>23</v>
      </c>
      <c r="E6" s="516" t="s">
        <v>19</v>
      </c>
      <c r="F6" s="517" t="s">
        <v>23</v>
      </c>
      <c r="G6" s="516" t="s">
        <v>19</v>
      </c>
      <c r="H6" s="517" t="s">
        <v>23</v>
      </c>
      <c r="I6" s="516" t="s">
        <v>19</v>
      </c>
      <c r="J6" s="517" t="s">
        <v>23</v>
      </c>
      <c r="K6" s="516" t="s">
        <v>19</v>
      </c>
      <c r="L6" s="517" t="s">
        <v>23</v>
      </c>
      <c r="M6" s="516" t="s">
        <v>19</v>
      </c>
      <c r="N6" s="517" t="s">
        <v>23</v>
      </c>
      <c r="O6" s="516" t="s">
        <v>19</v>
      </c>
      <c r="P6" s="517" t="s">
        <v>23</v>
      </c>
      <c r="Q6" s="516" t="s">
        <v>19</v>
      </c>
      <c r="R6" s="517" t="s">
        <v>23</v>
      </c>
      <c r="S6" s="516" t="s">
        <v>19</v>
      </c>
      <c r="T6" s="517" t="s">
        <v>23</v>
      </c>
      <c r="U6" s="516" t="s">
        <v>19</v>
      </c>
      <c r="V6" s="517" t="s">
        <v>23</v>
      </c>
      <c r="W6" s="516" t="s">
        <v>19</v>
      </c>
      <c r="X6" s="517" t="s">
        <v>23</v>
      </c>
      <c r="Y6" s="516" t="s">
        <v>19</v>
      </c>
      <c r="Z6" s="517" t="s">
        <v>23</v>
      </c>
      <c r="AA6" s="516" t="s">
        <v>19</v>
      </c>
      <c r="AB6" s="517" t="s">
        <v>23</v>
      </c>
      <c r="AC6" s="516" t="s">
        <v>19</v>
      </c>
      <c r="AD6" s="517" t="s">
        <v>23</v>
      </c>
      <c r="AE6" s="516" t="s">
        <v>19</v>
      </c>
      <c r="AF6" s="517" t="s">
        <v>23</v>
      </c>
      <c r="AG6" s="516" t="s">
        <v>19</v>
      </c>
      <c r="AH6" s="517" t="s">
        <v>23</v>
      </c>
      <c r="AI6" s="516" t="s">
        <v>19</v>
      </c>
      <c r="AJ6" s="517" t="s">
        <v>23</v>
      </c>
      <c r="AK6" s="516" t="s">
        <v>19</v>
      </c>
      <c r="AL6" s="517" t="s">
        <v>23</v>
      </c>
      <c r="AM6" s="516" t="s">
        <v>19</v>
      </c>
      <c r="AN6" s="517" t="s">
        <v>23</v>
      </c>
      <c r="AO6" s="516" t="s">
        <v>19</v>
      </c>
      <c r="AP6" s="517" t="s">
        <v>23</v>
      </c>
      <c r="AQ6" s="516" t="s">
        <v>19</v>
      </c>
      <c r="AR6" s="517" t="s">
        <v>23</v>
      </c>
      <c r="AS6" s="516" t="s">
        <v>19</v>
      </c>
      <c r="AT6" s="517" t="s">
        <v>23</v>
      </c>
      <c r="AU6" s="516" t="s">
        <v>19</v>
      </c>
      <c r="AV6" s="517" t="s">
        <v>23</v>
      </c>
      <c r="AW6" s="516" t="s">
        <v>19</v>
      </c>
      <c r="AX6" s="518" t="s">
        <v>23</v>
      </c>
    </row>
    <row r="7" spans="2:52" s="67" customFormat="1" ht="9.75" customHeight="1">
      <c r="B7" s="206"/>
    </row>
    <row r="8" spans="2:52" s="99" customFormat="1" ht="18" customHeight="1">
      <c r="B8" s="113" t="s">
        <v>29</v>
      </c>
      <c r="C8" s="215">
        <v>1209</v>
      </c>
      <c r="D8" s="215">
        <v>1230</v>
      </c>
      <c r="E8" s="215">
        <v>77</v>
      </c>
      <c r="F8" s="215">
        <v>77</v>
      </c>
      <c r="G8" s="215">
        <v>1126</v>
      </c>
      <c r="H8" s="215">
        <v>1133</v>
      </c>
      <c r="I8" s="215">
        <v>89</v>
      </c>
      <c r="J8" s="215">
        <v>87</v>
      </c>
      <c r="K8" s="215">
        <v>1306</v>
      </c>
      <c r="L8" s="215">
        <v>1309</v>
      </c>
      <c r="M8" s="215">
        <v>89</v>
      </c>
      <c r="N8" s="215">
        <v>89</v>
      </c>
      <c r="O8" s="215">
        <v>1298</v>
      </c>
      <c r="P8" s="215">
        <v>1303</v>
      </c>
      <c r="Q8" s="215">
        <v>122</v>
      </c>
      <c r="R8" s="215">
        <v>123</v>
      </c>
      <c r="S8" s="215">
        <v>1307</v>
      </c>
      <c r="T8" s="215">
        <v>1309</v>
      </c>
      <c r="U8" s="215">
        <v>127</v>
      </c>
      <c r="V8" s="215">
        <v>124</v>
      </c>
      <c r="W8" s="215">
        <v>1267</v>
      </c>
      <c r="X8" s="215">
        <v>1264</v>
      </c>
      <c r="Y8" s="215">
        <v>159</v>
      </c>
      <c r="Z8" s="215">
        <v>152</v>
      </c>
      <c r="AA8" s="215">
        <v>1427</v>
      </c>
      <c r="AB8" s="215">
        <v>1431</v>
      </c>
      <c r="AC8" s="215">
        <v>171</v>
      </c>
      <c r="AD8" s="215">
        <v>171</v>
      </c>
      <c r="AE8" s="215">
        <v>1461</v>
      </c>
      <c r="AF8" s="215">
        <v>1457</v>
      </c>
      <c r="AG8" s="215">
        <v>156</v>
      </c>
      <c r="AH8" s="215">
        <v>156</v>
      </c>
      <c r="AI8" s="215">
        <v>1380</v>
      </c>
      <c r="AJ8" s="215">
        <v>1381</v>
      </c>
      <c r="AK8" s="215">
        <v>153</v>
      </c>
      <c r="AL8" s="215">
        <v>154</v>
      </c>
      <c r="AM8" s="215">
        <v>1359</v>
      </c>
      <c r="AN8" s="215">
        <v>1362</v>
      </c>
      <c r="AO8" s="215">
        <v>120</v>
      </c>
      <c r="AP8" s="215">
        <v>127</v>
      </c>
      <c r="AQ8" s="215">
        <v>1171</v>
      </c>
      <c r="AR8" s="215">
        <v>1176</v>
      </c>
      <c r="AS8" s="215">
        <v>82</v>
      </c>
      <c r="AT8" s="215">
        <v>84</v>
      </c>
      <c r="AU8" s="215">
        <v>1283</v>
      </c>
      <c r="AV8" s="215">
        <v>1262</v>
      </c>
      <c r="AW8" s="215">
        <v>83</v>
      </c>
      <c r="AX8" s="215">
        <v>79</v>
      </c>
    </row>
    <row r="9" spans="2:52" s="99" customFormat="1" ht="18" customHeight="1">
      <c r="B9" s="104" t="s">
        <v>102</v>
      </c>
      <c r="C9" s="215">
        <v>1137</v>
      </c>
      <c r="D9" s="215">
        <v>1141</v>
      </c>
      <c r="E9" s="215">
        <v>71</v>
      </c>
      <c r="F9" s="215">
        <v>71</v>
      </c>
      <c r="G9" s="215">
        <v>1067</v>
      </c>
      <c r="H9" s="215">
        <v>1069</v>
      </c>
      <c r="I9" s="215">
        <v>64</v>
      </c>
      <c r="J9" s="215">
        <v>64</v>
      </c>
      <c r="K9" s="215">
        <v>1238</v>
      </c>
      <c r="L9" s="215">
        <v>1238</v>
      </c>
      <c r="M9" s="215">
        <v>74</v>
      </c>
      <c r="N9" s="215">
        <v>74</v>
      </c>
      <c r="O9" s="215">
        <v>1215</v>
      </c>
      <c r="P9" s="215">
        <v>1213</v>
      </c>
      <c r="Q9" s="215">
        <v>96</v>
      </c>
      <c r="R9" s="215">
        <v>96</v>
      </c>
      <c r="S9" s="215">
        <v>1217</v>
      </c>
      <c r="T9" s="215">
        <v>1216</v>
      </c>
      <c r="U9" s="215">
        <v>91</v>
      </c>
      <c r="V9" s="215">
        <v>93</v>
      </c>
      <c r="W9" s="215">
        <v>1178</v>
      </c>
      <c r="X9" s="215">
        <v>1176</v>
      </c>
      <c r="Y9" s="215">
        <v>100</v>
      </c>
      <c r="Z9" s="215">
        <v>101</v>
      </c>
      <c r="AA9" s="215">
        <v>1336</v>
      </c>
      <c r="AB9" s="215">
        <v>1339</v>
      </c>
      <c r="AC9" s="215">
        <v>111</v>
      </c>
      <c r="AD9" s="215">
        <v>111</v>
      </c>
      <c r="AE9" s="215">
        <v>1372</v>
      </c>
      <c r="AF9" s="215">
        <v>1371</v>
      </c>
      <c r="AG9" s="215">
        <v>109</v>
      </c>
      <c r="AH9" s="215">
        <v>109</v>
      </c>
      <c r="AI9" s="215">
        <v>1279</v>
      </c>
      <c r="AJ9" s="215">
        <v>1281</v>
      </c>
      <c r="AK9" s="215">
        <v>107</v>
      </c>
      <c r="AL9" s="215">
        <v>107</v>
      </c>
      <c r="AM9" s="215">
        <v>1260</v>
      </c>
      <c r="AN9" s="215">
        <v>1260</v>
      </c>
      <c r="AO9" s="215">
        <v>94</v>
      </c>
      <c r="AP9" s="215">
        <v>96</v>
      </c>
      <c r="AQ9" s="215">
        <v>1083</v>
      </c>
      <c r="AR9" s="215">
        <v>1081</v>
      </c>
      <c r="AS9" s="215">
        <v>69</v>
      </c>
      <c r="AT9" s="215">
        <v>70</v>
      </c>
      <c r="AU9" s="215">
        <v>1185</v>
      </c>
      <c r="AV9" s="215">
        <v>1181</v>
      </c>
      <c r="AW9" s="215">
        <v>71</v>
      </c>
      <c r="AX9" s="215">
        <v>71</v>
      </c>
    </row>
    <row r="10" spans="2:52" s="99" customFormat="1" ht="18" customHeight="1">
      <c r="B10" s="211" t="s">
        <v>287</v>
      </c>
      <c r="C10" s="215">
        <v>576</v>
      </c>
      <c r="D10" s="215">
        <v>579</v>
      </c>
      <c r="E10" s="215">
        <v>71</v>
      </c>
      <c r="F10" s="215">
        <v>71</v>
      </c>
      <c r="G10" s="215">
        <v>528</v>
      </c>
      <c r="H10" s="215">
        <v>529</v>
      </c>
      <c r="I10" s="215">
        <v>64</v>
      </c>
      <c r="J10" s="215">
        <v>64</v>
      </c>
      <c r="K10" s="215">
        <v>615</v>
      </c>
      <c r="L10" s="215">
        <v>615</v>
      </c>
      <c r="M10" s="215">
        <v>74</v>
      </c>
      <c r="N10" s="215">
        <v>74</v>
      </c>
      <c r="O10" s="215">
        <v>607</v>
      </c>
      <c r="P10" s="215">
        <v>604</v>
      </c>
      <c r="Q10" s="215">
        <v>96</v>
      </c>
      <c r="R10" s="215">
        <v>96</v>
      </c>
      <c r="S10" s="215">
        <v>604</v>
      </c>
      <c r="T10" s="215">
        <v>596</v>
      </c>
      <c r="U10" s="215">
        <v>90</v>
      </c>
      <c r="V10" s="215">
        <v>91</v>
      </c>
      <c r="W10" s="215">
        <v>598</v>
      </c>
      <c r="X10" s="215">
        <v>594</v>
      </c>
      <c r="Y10" s="215">
        <v>100</v>
      </c>
      <c r="Z10" s="215">
        <v>101</v>
      </c>
      <c r="AA10" s="215">
        <v>647</v>
      </c>
      <c r="AB10" s="215">
        <v>646</v>
      </c>
      <c r="AC10" s="215">
        <v>111</v>
      </c>
      <c r="AD10" s="215">
        <v>111</v>
      </c>
      <c r="AE10" s="215">
        <v>659</v>
      </c>
      <c r="AF10" s="215">
        <v>658</v>
      </c>
      <c r="AG10" s="215">
        <v>109</v>
      </c>
      <c r="AH10" s="215">
        <v>109</v>
      </c>
      <c r="AI10" s="215">
        <v>640</v>
      </c>
      <c r="AJ10" s="215">
        <v>638</v>
      </c>
      <c r="AK10" s="215">
        <v>107</v>
      </c>
      <c r="AL10" s="215">
        <v>107</v>
      </c>
      <c r="AM10" s="215">
        <v>636</v>
      </c>
      <c r="AN10" s="215">
        <v>636</v>
      </c>
      <c r="AO10" s="215">
        <v>94</v>
      </c>
      <c r="AP10" s="215">
        <v>96</v>
      </c>
      <c r="AQ10" s="215">
        <v>558</v>
      </c>
      <c r="AR10" s="215">
        <v>556</v>
      </c>
      <c r="AS10" s="215">
        <v>69</v>
      </c>
      <c r="AT10" s="215">
        <v>70</v>
      </c>
      <c r="AU10" s="216">
        <v>618</v>
      </c>
      <c r="AV10" s="216">
        <v>615</v>
      </c>
      <c r="AW10" s="215">
        <v>71</v>
      </c>
      <c r="AX10" s="215">
        <v>71</v>
      </c>
    </row>
    <row r="11" spans="2:52" s="95" customFormat="1" ht="18" customHeight="1">
      <c r="B11" s="212" t="s">
        <v>288</v>
      </c>
      <c r="C11" s="96">
        <v>513</v>
      </c>
      <c r="D11" s="96">
        <v>516</v>
      </c>
      <c r="E11" s="96">
        <v>9</v>
      </c>
      <c r="F11" s="96">
        <v>9</v>
      </c>
      <c r="G11" s="96">
        <v>471</v>
      </c>
      <c r="H11" s="96">
        <v>472</v>
      </c>
      <c r="I11" s="96">
        <v>8</v>
      </c>
      <c r="J11" s="96">
        <v>8</v>
      </c>
      <c r="K11" s="96">
        <v>553</v>
      </c>
      <c r="L11" s="96">
        <v>553</v>
      </c>
      <c r="M11" s="96">
        <v>12</v>
      </c>
      <c r="N11" s="96">
        <v>12</v>
      </c>
      <c r="O11" s="96">
        <v>545</v>
      </c>
      <c r="P11" s="96">
        <v>544</v>
      </c>
      <c r="Q11" s="96">
        <v>36</v>
      </c>
      <c r="R11" s="96">
        <v>36</v>
      </c>
      <c r="S11" s="96">
        <v>543</v>
      </c>
      <c r="T11" s="96">
        <v>536</v>
      </c>
      <c r="U11" s="96">
        <v>30</v>
      </c>
      <c r="V11" s="96">
        <v>29</v>
      </c>
      <c r="W11" s="96">
        <v>542</v>
      </c>
      <c r="X11" s="96">
        <v>539</v>
      </c>
      <c r="Y11" s="96">
        <v>45</v>
      </c>
      <c r="Z11" s="96">
        <v>45</v>
      </c>
      <c r="AA11" s="96">
        <v>586</v>
      </c>
      <c r="AB11" s="96">
        <v>585</v>
      </c>
      <c r="AC11" s="96">
        <v>50</v>
      </c>
      <c r="AD11" s="96">
        <v>50</v>
      </c>
      <c r="AE11" s="96">
        <v>597</v>
      </c>
      <c r="AF11" s="96">
        <v>596</v>
      </c>
      <c r="AG11" s="96">
        <v>47</v>
      </c>
      <c r="AH11" s="96">
        <v>47</v>
      </c>
      <c r="AI11" s="96">
        <v>579</v>
      </c>
      <c r="AJ11" s="96">
        <v>578</v>
      </c>
      <c r="AK11" s="96">
        <v>47</v>
      </c>
      <c r="AL11" s="96">
        <v>47</v>
      </c>
      <c r="AM11" s="96">
        <v>571</v>
      </c>
      <c r="AN11" s="96">
        <v>574</v>
      </c>
      <c r="AO11" s="96">
        <v>33</v>
      </c>
      <c r="AP11" s="96">
        <v>33</v>
      </c>
      <c r="AQ11" s="96">
        <v>498</v>
      </c>
      <c r="AR11" s="96">
        <v>496</v>
      </c>
      <c r="AS11" s="96">
        <v>9</v>
      </c>
      <c r="AT11" s="96">
        <v>9</v>
      </c>
      <c r="AU11" s="97">
        <v>556</v>
      </c>
      <c r="AV11" s="97">
        <v>553</v>
      </c>
      <c r="AW11" s="96">
        <v>9</v>
      </c>
      <c r="AX11" s="96">
        <v>9</v>
      </c>
    </row>
    <row r="12" spans="2:52" s="95" customFormat="1" ht="18" customHeight="1">
      <c r="B12" s="212" t="s">
        <v>289</v>
      </c>
      <c r="C12" s="96">
        <v>63</v>
      </c>
      <c r="D12" s="96">
        <v>63</v>
      </c>
      <c r="E12" s="96">
        <v>62</v>
      </c>
      <c r="F12" s="96">
        <v>62</v>
      </c>
      <c r="G12" s="96">
        <v>57</v>
      </c>
      <c r="H12" s="96">
        <v>57</v>
      </c>
      <c r="I12" s="96">
        <v>56</v>
      </c>
      <c r="J12" s="96">
        <v>56</v>
      </c>
      <c r="K12" s="96">
        <v>62</v>
      </c>
      <c r="L12" s="96">
        <v>62</v>
      </c>
      <c r="M12" s="96">
        <v>62</v>
      </c>
      <c r="N12" s="96">
        <v>62</v>
      </c>
      <c r="O12" s="96">
        <v>62</v>
      </c>
      <c r="P12" s="96">
        <v>60</v>
      </c>
      <c r="Q12" s="96">
        <v>60</v>
      </c>
      <c r="R12" s="96">
        <v>60</v>
      </c>
      <c r="S12" s="96">
        <v>61</v>
      </c>
      <c r="T12" s="96">
        <v>60</v>
      </c>
      <c r="U12" s="96">
        <v>60</v>
      </c>
      <c r="V12" s="96">
        <v>62</v>
      </c>
      <c r="W12" s="96">
        <v>56</v>
      </c>
      <c r="X12" s="96">
        <v>55</v>
      </c>
      <c r="Y12" s="96">
        <v>55</v>
      </c>
      <c r="Z12" s="96">
        <v>56</v>
      </c>
      <c r="AA12" s="96">
        <v>61</v>
      </c>
      <c r="AB12" s="96">
        <v>61</v>
      </c>
      <c r="AC12" s="96">
        <v>61</v>
      </c>
      <c r="AD12" s="96">
        <v>61</v>
      </c>
      <c r="AE12" s="96">
        <v>62</v>
      </c>
      <c r="AF12" s="96">
        <v>62</v>
      </c>
      <c r="AG12" s="96">
        <v>62</v>
      </c>
      <c r="AH12" s="96">
        <v>62</v>
      </c>
      <c r="AI12" s="96">
        <v>61</v>
      </c>
      <c r="AJ12" s="96">
        <v>60</v>
      </c>
      <c r="AK12" s="96">
        <v>60</v>
      </c>
      <c r="AL12" s="96">
        <v>60</v>
      </c>
      <c r="AM12" s="96">
        <v>65</v>
      </c>
      <c r="AN12" s="96">
        <v>62</v>
      </c>
      <c r="AO12" s="96">
        <v>61</v>
      </c>
      <c r="AP12" s="96">
        <v>63</v>
      </c>
      <c r="AQ12" s="96">
        <v>60</v>
      </c>
      <c r="AR12" s="96">
        <v>60</v>
      </c>
      <c r="AS12" s="96">
        <v>60</v>
      </c>
      <c r="AT12" s="96">
        <v>61</v>
      </c>
      <c r="AU12" s="97">
        <v>62</v>
      </c>
      <c r="AV12" s="97">
        <v>62</v>
      </c>
      <c r="AW12" s="96">
        <v>62</v>
      </c>
      <c r="AX12" s="96">
        <v>62</v>
      </c>
    </row>
    <row r="13" spans="2:52" s="99" customFormat="1" ht="18" customHeight="1">
      <c r="B13" s="211" t="s">
        <v>290</v>
      </c>
      <c r="C13" s="215">
        <v>561</v>
      </c>
      <c r="D13" s="215">
        <v>562</v>
      </c>
      <c r="E13" s="215">
        <v>0</v>
      </c>
      <c r="F13" s="215">
        <v>0</v>
      </c>
      <c r="G13" s="215">
        <v>539</v>
      </c>
      <c r="H13" s="215">
        <v>540</v>
      </c>
      <c r="I13" s="215">
        <v>0</v>
      </c>
      <c r="J13" s="215">
        <v>0</v>
      </c>
      <c r="K13" s="215">
        <v>623</v>
      </c>
      <c r="L13" s="215">
        <v>623</v>
      </c>
      <c r="M13" s="215">
        <v>0</v>
      </c>
      <c r="N13" s="215">
        <v>0</v>
      </c>
      <c r="O13" s="215">
        <v>608</v>
      </c>
      <c r="P13" s="215">
        <v>609</v>
      </c>
      <c r="Q13" s="215">
        <v>0</v>
      </c>
      <c r="R13" s="215">
        <v>0</v>
      </c>
      <c r="S13" s="215">
        <v>613</v>
      </c>
      <c r="T13" s="215">
        <v>620</v>
      </c>
      <c r="U13" s="215">
        <v>1</v>
      </c>
      <c r="V13" s="215">
        <v>2</v>
      </c>
      <c r="W13" s="215">
        <v>580</v>
      </c>
      <c r="X13" s="215">
        <v>582</v>
      </c>
      <c r="Y13" s="215">
        <v>0</v>
      </c>
      <c r="Z13" s="215">
        <v>0</v>
      </c>
      <c r="AA13" s="215">
        <v>689</v>
      </c>
      <c r="AB13" s="215">
        <v>693</v>
      </c>
      <c r="AC13" s="215">
        <v>0</v>
      </c>
      <c r="AD13" s="215">
        <v>0</v>
      </c>
      <c r="AE13" s="215">
        <v>713</v>
      </c>
      <c r="AF13" s="215">
        <v>713</v>
      </c>
      <c r="AG13" s="215">
        <v>0</v>
      </c>
      <c r="AH13" s="215">
        <v>0</v>
      </c>
      <c r="AI13" s="215">
        <v>639</v>
      </c>
      <c r="AJ13" s="215">
        <v>643</v>
      </c>
      <c r="AK13" s="215">
        <v>0</v>
      </c>
      <c r="AL13" s="215">
        <v>0</v>
      </c>
      <c r="AM13" s="215">
        <v>624</v>
      </c>
      <c r="AN13" s="215">
        <v>624</v>
      </c>
      <c r="AO13" s="215">
        <v>0</v>
      </c>
      <c r="AP13" s="215">
        <v>0</v>
      </c>
      <c r="AQ13" s="215">
        <v>525</v>
      </c>
      <c r="AR13" s="215">
        <v>525</v>
      </c>
      <c r="AS13" s="215">
        <v>0</v>
      </c>
      <c r="AT13" s="215">
        <v>0</v>
      </c>
      <c r="AU13" s="216">
        <v>567</v>
      </c>
      <c r="AV13" s="216">
        <v>566</v>
      </c>
      <c r="AW13" s="215">
        <v>0</v>
      </c>
      <c r="AX13" s="215">
        <v>0</v>
      </c>
    </row>
    <row r="14" spans="2:52" s="95" customFormat="1" ht="18" customHeight="1">
      <c r="B14" s="212" t="s">
        <v>21</v>
      </c>
      <c r="C14" s="96">
        <v>335</v>
      </c>
      <c r="D14" s="96">
        <v>336</v>
      </c>
      <c r="E14" s="97">
        <v>0</v>
      </c>
      <c r="F14" s="97">
        <v>0</v>
      </c>
      <c r="G14" s="96">
        <v>336</v>
      </c>
      <c r="H14" s="96">
        <v>333</v>
      </c>
      <c r="I14" s="97">
        <v>0</v>
      </c>
      <c r="J14" s="97">
        <v>0</v>
      </c>
      <c r="K14" s="96">
        <v>391</v>
      </c>
      <c r="L14" s="96">
        <v>391</v>
      </c>
      <c r="M14" s="97">
        <v>0</v>
      </c>
      <c r="N14" s="97">
        <v>0</v>
      </c>
      <c r="O14" s="96">
        <v>400</v>
      </c>
      <c r="P14" s="96">
        <v>399</v>
      </c>
      <c r="Q14" s="97">
        <v>0</v>
      </c>
      <c r="R14" s="97">
        <v>0</v>
      </c>
      <c r="S14" s="96">
        <v>407</v>
      </c>
      <c r="T14" s="96">
        <v>408</v>
      </c>
      <c r="U14" s="97">
        <v>1</v>
      </c>
      <c r="V14" s="97">
        <v>2</v>
      </c>
      <c r="W14" s="96">
        <v>386</v>
      </c>
      <c r="X14" s="96">
        <v>382</v>
      </c>
      <c r="Y14" s="97">
        <v>0</v>
      </c>
      <c r="Z14" s="97">
        <v>0</v>
      </c>
      <c r="AA14" s="96">
        <v>462</v>
      </c>
      <c r="AB14" s="96">
        <v>463</v>
      </c>
      <c r="AC14" s="97">
        <v>0</v>
      </c>
      <c r="AD14" s="97">
        <v>0</v>
      </c>
      <c r="AE14" s="96">
        <v>497</v>
      </c>
      <c r="AF14" s="96">
        <v>497</v>
      </c>
      <c r="AG14" s="97">
        <v>0</v>
      </c>
      <c r="AH14" s="97">
        <v>0</v>
      </c>
      <c r="AI14" s="96">
        <v>433</v>
      </c>
      <c r="AJ14" s="96">
        <v>437</v>
      </c>
      <c r="AK14" s="97">
        <v>0</v>
      </c>
      <c r="AL14" s="97">
        <v>0</v>
      </c>
      <c r="AM14" s="96">
        <v>398</v>
      </c>
      <c r="AN14" s="96">
        <v>399</v>
      </c>
      <c r="AO14" s="97">
        <v>0</v>
      </c>
      <c r="AP14" s="97">
        <v>0</v>
      </c>
      <c r="AQ14" s="96">
        <v>333</v>
      </c>
      <c r="AR14" s="96">
        <v>333</v>
      </c>
      <c r="AS14" s="97">
        <v>0</v>
      </c>
      <c r="AT14" s="97">
        <v>0</v>
      </c>
      <c r="AU14" s="96">
        <v>360</v>
      </c>
      <c r="AV14" s="96">
        <v>358</v>
      </c>
      <c r="AW14" s="97">
        <v>0</v>
      </c>
      <c r="AX14" s="97">
        <v>0</v>
      </c>
    </row>
    <row r="15" spans="2:52" s="95" customFormat="1" ht="18" customHeight="1">
      <c r="B15" s="212" t="s">
        <v>22</v>
      </c>
      <c r="C15" s="96">
        <v>9</v>
      </c>
      <c r="D15" s="96">
        <v>9</v>
      </c>
      <c r="E15" s="97">
        <v>0</v>
      </c>
      <c r="F15" s="97">
        <v>0</v>
      </c>
      <c r="G15" s="96">
        <v>8</v>
      </c>
      <c r="H15" s="96">
        <v>8</v>
      </c>
      <c r="I15" s="97">
        <v>0</v>
      </c>
      <c r="J15" s="97">
        <v>0</v>
      </c>
      <c r="K15" s="96">
        <v>9</v>
      </c>
      <c r="L15" s="96">
        <v>9</v>
      </c>
      <c r="M15" s="97">
        <v>0</v>
      </c>
      <c r="N15" s="97">
        <v>0</v>
      </c>
      <c r="O15" s="96">
        <v>8</v>
      </c>
      <c r="P15" s="96">
        <v>9</v>
      </c>
      <c r="Q15" s="97">
        <v>0</v>
      </c>
      <c r="R15" s="97">
        <v>0</v>
      </c>
      <c r="S15" s="96">
        <v>7</v>
      </c>
      <c r="T15" s="96">
        <v>9</v>
      </c>
      <c r="U15" s="97">
        <v>0</v>
      </c>
      <c r="V15" s="97">
        <v>0</v>
      </c>
      <c r="W15" s="96">
        <v>8</v>
      </c>
      <c r="X15" s="96">
        <v>8</v>
      </c>
      <c r="Y15" s="97">
        <v>0</v>
      </c>
      <c r="Z15" s="97">
        <v>0</v>
      </c>
      <c r="AA15" s="96">
        <v>9</v>
      </c>
      <c r="AB15" s="96">
        <v>9</v>
      </c>
      <c r="AC15" s="97">
        <v>0</v>
      </c>
      <c r="AD15" s="97">
        <v>0</v>
      </c>
      <c r="AE15" s="96">
        <v>9</v>
      </c>
      <c r="AF15" s="96">
        <v>9</v>
      </c>
      <c r="AG15" s="97">
        <v>0</v>
      </c>
      <c r="AH15" s="97">
        <v>0</v>
      </c>
      <c r="AI15" s="96">
        <v>8</v>
      </c>
      <c r="AJ15" s="96">
        <v>8</v>
      </c>
      <c r="AK15" s="97">
        <v>0</v>
      </c>
      <c r="AL15" s="97">
        <v>0</v>
      </c>
      <c r="AM15" s="96">
        <v>9</v>
      </c>
      <c r="AN15" s="96">
        <v>9</v>
      </c>
      <c r="AO15" s="97">
        <v>0</v>
      </c>
      <c r="AP15" s="97">
        <v>0</v>
      </c>
      <c r="AQ15" s="96">
        <v>8</v>
      </c>
      <c r="AR15" s="96">
        <v>8</v>
      </c>
      <c r="AS15" s="97">
        <v>0</v>
      </c>
      <c r="AT15" s="97">
        <v>0</v>
      </c>
      <c r="AU15" s="96">
        <v>8</v>
      </c>
      <c r="AV15" s="96">
        <v>8</v>
      </c>
      <c r="AW15" s="97">
        <v>0</v>
      </c>
      <c r="AX15" s="97">
        <v>0</v>
      </c>
    </row>
    <row r="16" spans="2:52" s="95" customFormat="1" ht="18" customHeight="1">
      <c r="B16" s="212" t="s">
        <v>291</v>
      </c>
      <c r="C16" s="96">
        <v>217</v>
      </c>
      <c r="D16" s="96">
        <v>217</v>
      </c>
      <c r="E16" s="97">
        <v>0</v>
      </c>
      <c r="F16" s="97">
        <v>0</v>
      </c>
      <c r="G16" s="96">
        <v>195</v>
      </c>
      <c r="H16" s="96">
        <v>199</v>
      </c>
      <c r="I16" s="97">
        <v>0</v>
      </c>
      <c r="J16" s="97">
        <v>0</v>
      </c>
      <c r="K16" s="96">
        <v>223</v>
      </c>
      <c r="L16" s="96">
        <v>223</v>
      </c>
      <c r="M16" s="97">
        <v>0</v>
      </c>
      <c r="N16" s="97">
        <v>0</v>
      </c>
      <c r="O16" s="96">
        <v>200</v>
      </c>
      <c r="P16" s="96">
        <v>201</v>
      </c>
      <c r="Q16" s="97">
        <v>0</v>
      </c>
      <c r="R16" s="97">
        <v>0</v>
      </c>
      <c r="S16" s="96">
        <v>199</v>
      </c>
      <c r="T16" s="96">
        <v>203</v>
      </c>
      <c r="U16" s="97">
        <v>0</v>
      </c>
      <c r="V16" s="97">
        <v>0</v>
      </c>
      <c r="W16" s="96">
        <v>186</v>
      </c>
      <c r="X16" s="96">
        <v>192</v>
      </c>
      <c r="Y16" s="97">
        <v>0</v>
      </c>
      <c r="Z16" s="97">
        <v>0</v>
      </c>
      <c r="AA16" s="96">
        <v>218</v>
      </c>
      <c r="AB16" s="96">
        <v>221</v>
      </c>
      <c r="AC16" s="97">
        <v>0</v>
      </c>
      <c r="AD16" s="97">
        <v>0</v>
      </c>
      <c r="AE16" s="96">
        <v>207</v>
      </c>
      <c r="AF16" s="96">
        <v>207</v>
      </c>
      <c r="AG16" s="97">
        <v>0</v>
      </c>
      <c r="AH16" s="97">
        <v>0</v>
      </c>
      <c r="AI16" s="96">
        <v>198</v>
      </c>
      <c r="AJ16" s="96">
        <v>198</v>
      </c>
      <c r="AK16" s="97">
        <v>0</v>
      </c>
      <c r="AL16" s="97">
        <v>0</v>
      </c>
      <c r="AM16" s="96">
        <v>217</v>
      </c>
      <c r="AN16" s="96">
        <v>216</v>
      </c>
      <c r="AO16" s="97">
        <v>0</v>
      </c>
      <c r="AP16" s="97">
        <v>0</v>
      </c>
      <c r="AQ16" s="96">
        <v>184</v>
      </c>
      <c r="AR16" s="96">
        <v>184</v>
      </c>
      <c r="AS16" s="97">
        <v>0</v>
      </c>
      <c r="AT16" s="97">
        <v>0</v>
      </c>
      <c r="AU16" s="96">
        <v>199</v>
      </c>
      <c r="AV16" s="96">
        <v>200</v>
      </c>
      <c r="AW16" s="97">
        <v>0</v>
      </c>
      <c r="AX16" s="97">
        <v>0</v>
      </c>
    </row>
    <row r="17" spans="2:50" s="95" customFormat="1" ht="18" customHeight="1">
      <c r="B17" s="67"/>
      <c r="C17" s="96"/>
      <c r="D17" s="96"/>
      <c r="E17" s="96"/>
      <c r="F17" s="96"/>
      <c r="G17" s="96"/>
      <c r="H17" s="96"/>
      <c r="I17" s="96"/>
      <c r="J17" s="96"/>
      <c r="K17" s="98"/>
      <c r="L17" s="98"/>
      <c r="M17" s="98"/>
      <c r="N17" s="98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</row>
    <row r="18" spans="2:50" s="99" customFormat="1" ht="18" customHeight="1">
      <c r="B18" s="104" t="s">
        <v>103</v>
      </c>
      <c r="C18" s="215">
        <v>72</v>
      </c>
      <c r="D18" s="215">
        <v>89</v>
      </c>
      <c r="E18" s="215">
        <v>6</v>
      </c>
      <c r="F18" s="215">
        <v>6</v>
      </c>
      <c r="G18" s="215">
        <v>59</v>
      </c>
      <c r="H18" s="215">
        <v>64</v>
      </c>
      <c r="I18" s="215">
        <v>25</v>
      </c>
      <c r="J18" s="215">
        <v>23</v>
      </c>
      <c r="K18" s="215">
        <v>68</v>
      </c>
      <c r="L18" s="215">
        <v>71</v>
      </c>
      <c r="M18" s="215">
        <v>15</v>
      </c>
      <c r="N18" s="215">
        <v>15</v>
      </c>
      <c r="O18" s="215">
        <v>83</v>
      </c>
      <c r="P18" s="215">
        <v>90</v>
      </c>
      <c r="Q18" s="215">
        <v>26</v>
      </c>
      <c r="R18" s="215">
        <v>27</v>
      </c>
      <c r="S18" s="215">
        <v>90</v>
      </c>
      <c r="T18" s="215">
        <v>93</v>
      </c>
      <c r="U18" s="215">
        <v>36</v>
      </c>
      <c r="V18" s="215">
        <v>31</v>
      </c>
      <c r="W18" s="215">
        <v>89</v>
      </c>
      <c r="X18" s="215">
        <v>88</v>
      </c>
      <c r="Y18" s="215">
        <v>59</v>
      </c>
      <c r="Z18" s="215">
        <v>51</v>
      </c>
      <c r="AA18" s="215">
        <v>91</v>
      </c>
      <c r="AB18" s="215">
        <v>92</v>
      </c>
      <c r="AC18" s="215">
        <v>60</v>
      </c>
      <c r="AD18" s="215">
        <v>60</v>
      </c>
      <c r="AE18" s="215">
        <v>89</v>
      </c>
      <c r="AF18" s="215">
        <v>86</v>
      </c>
      <c r="AG18" s="215">
        <v>47</v>
      </c>
      <c r="AH18" s="215">
        <v>47</v>
      </c>
      <c r="AI18" s="215">
        <v>101</v>
      </c>
      <c r="AJ18" s="215">
        <v>100</v>
      </c>
      <c r="AK18" s="215">
        <v>46</v>
      </c>
      <c r="AL18" s="215">
        <v>47</v>
      </c>
      <c r="AM18" s="215">
        <v>99</v>
      </c>
      <c r="AN18" s="215">
        <v>102</v>
      </c>
      <c r="AO18" s="215">
        <v>26</v>
      </c>
      <c r="AP18" s="215">
        <v>31</v>
      </c>
      <c r="AQ18" s="215">
        <v>88</v>
      </c>
      <c r="AR18" s="215">
        <v>95</v>
      </c>
      <c r="AS18" s="215">
        <v>13</v>
      </c>
      <c r="AT18" s="215">
        <v>14</v>
      </c>
      <c r="AU18" s="215">
        <v>98</v>
      </c>
      <c r="AV18" s="215">
        <v>81</v>
      </c>
      <c r="AW18" s="215">
        <v>12</v>
      </c>
      <c r="AX18" s="215">
        <v>8</v>
      </c>
    </row>
    <row r="19" spans="2:50" s="99" customFormat="1" ht="18" customHeight="1">
      <c r="B19" s="211" t="s">
        <v>287</v>
      </c>
      <c r="C19" s="215">
        <v>25</v>
      </c>
      <c r="D19" s="215">
        <v>35</v>
      </c>
      <c r="E19" s="215">
        <v>2</v>
      </c>
      <c r="F19" s="215">
        <v>2</v>
      </c>
      <c r="G19" s="215">
        <v>21</v>
      </c>
      <c r="H19" s="215">
        <v>25</v>
      </c>
      <c r="I19" s="216">
        <v>6</v>
      </c>
      <c r="J19" s="216">
        <v>16</v>
      </c>
      <c r="K19" s="215">
        <v>23</v>
      </c>
      <c r="L19" s="215">
        <v>23</v>
      </c>
      <c r="M19" s="215">
        <v>3</v>
      </c>
      <c r="N19" s="215">
        <v>3</v>
      </c>
      <c r="O19" s="215">
        <v>23</v>
      </c>
      <c r="P19" s="215">
        <v>22</v>
      </c>
      <c r="Q19" s="215">
        <v>10</v>
      </c>
      <c r="R19" s="215">
        <v>16</v>
      </c>
      <c r="S19" s="215">
        <v>23</v>
      </c>
      <c r="T19" s="216">
        <v>24</v>
      </c>
      <c r="U19" s="215">
        <v>5</v>
      </c>
      <c r="V19" s="215">
        <v>14</v>
      </c>
      <c r="W19" s="215">
        <v>24</v>
      </c>
      <c r="X19" s="215">
        <v>22</v>
      </c>
      <c r="Y19" s="215">
        <v>27</v>
      </c>
      <c r="Z19" s="215">
        <v>28</v>
      </c>
      <c r="AA19" s="215">
        <v>25</v>
      </c>
      <c r="AB19" s="215">
        <v>25</v>
      </c>
      <c r="AC19" s="215">
        <v>34</v>
      </c>
      <c r="AD19" s="215">
        <v>36</v>
      </c>
      <c r="AE19" s="215">
        <v>29</v>
      </c>
      <c r="AF19" s="215">
        <v>28</v>
      </c>
      <c r="AG19" s="215">
        <v>26</v>
      </c>
      <c r="AH19" s="215">
        <v>33</v>
      </c>
      <c r="AI19" s="215">
        <v>26</v>
      </c>
      <c r="AJ19" s="215">
        <v>23</v>
      </c>
      <c r="AK19" s="215">
        <v>25</v>
      </c>
      <c r="AL19" s="215">
        <v>32</v>
      </c>
      <c r="AM19" s="215">
        <v>25</v>
      </c>
      <c r="AN19" s="215">
        <v>25</v>
      </c>
      <c r="AO19" s="215">
        <v>5</v>
      </c>
      <c r="AP19" s="215">
        <v>13</v>
      </c>
      <c r="AQ19" s="215">
        <v>39</v>
      </c>
      <c r="AR19" s="215">
        <v>35</v>
      </c>
      <c r="AS19" s="215">
        <v>4</v>
      </c>
      <c r="AT19" s="215">
        <v>5</v>
      </c>
      <c r="AU19" s="215">
        <v>33</v>
      </c>
      <c r="AV19" s="215">
        <v>26</v>
      </c>
      <c r="AW19" s="217">
        <v>2</v>
      </c>
      <c r="AX19" s="217">
        <v>0</v>
      </c>
    </row>
    <row r="20" spans="2:50" s="95" customFormat="1" ht="18" customHeight="1">
      <c r="B20" s="212" t="s">
        <v>288</v>
      </c>
      <c r="C20" s="96">
        <v>25</v>
      </c>
      <c r="D20" s="96">
        <v>35</v>
      </c>
      <c r="E20" s="96">
        <v>2</v>
      </c>
      <c r="F20" s="96">
        <v>2</v>
      </c>
      <c r="G20" s="96">
        <v>21</v>
      </c>
      <c r="H20" s="96">
        <v>25</v>
      </c>
      <c r="I20" s="96">
        <v>6</v>
      </c>
      <c r="J20" s="96">
        <v>1</v>
      </c>
      <c r="K20" s="96">
        <v>23</v>
      </c>
      <c r="L20" s="96">
        <v>23</v>
      </c>
      <c r="M20" s="96">
        <v>3</v>
      </c>
      <c r="N20" s="96">
        <v>3</v>
      </c>
      <c r="O20" s="96">
        <v>23</v>
      </c>
      <c r="P20" s="96">
        <v>22</v>
      </c>
      <c r="Q20" s="96">
        <v>10</v>
      </c>
      <c r="R20" s="96">
        <v>5</v>
      </c>
      <c r="S20" s="96">
        <v>23</v>
      </c>
      <c r="T20" s="96">
        <v>24</v>
      </c>
      <c r="U20" s="96">
        <v>5</v>
      </c>
      <c r="V20" s="96">
        <v>3</v>
      </c>
      <c r="W20" s="96">
        <v>24</v>
      </c>
      <c r="X20" s="96">
        <v>22</v>
      </c>
      <c r="Y20" s="96">
        <v>26</v>
      </c>
      <c r="Z20" s="96">
        <v>18</v>
      </c>
      <c r="AA20" s="96">
        <v>25</v>
      </c>
      <c r="AB20" s="96">
        <v>25</v>
      </c>
      <c r="AC20" s="96">
        <v>34</v>
      </c>
      <c r="AD20" s="96">
        <v>32</v>
      </c>
      <c r="AE20" s="96">
        <v>27</v>
      </c>
      <c r="AF20" s="96">
        <v>25</v>
      </c>
      <c r="AG20" s="96">
        <v>25</v>
      </c>
      <c r="AH20" s="96">
        <v>25</v>
      </c>
      <c r="AI20" s="96">
        <v>26</v>
      </c>
      <c r="AJ20" s="96">
        <v>23</v>
      </c>
      <c r="AK20" s="96">
        <v>25</v>
      </c>
      <c r="AL20" s="96">
        <v>24</v>
      </c>
      <c r="AM20" s="96">
        <v>23</v>
      </c>
      <c r="AN20" s="96">
        <v>22</v>
      </c>
      <c r="AO20" s="96">
        <v>4</v>
      </c>
      <c r="AP20" s="96">
        <v>7</v>
      </c>
      <c r="AQ20" s="96">
        <v>28</v>
      </c>
      <c r="AR20" s="96">
        <v>25</v>
      </c>
      <c r="AS20" s="96">
        <v>4</v>
      </c>
      <c r="AT20" s="96">
        <v>2</v>
      </c>
      <c r="AU20" s="97">
        <v>33</v>
      </c>
      <c r="AV20" s="97">
        <v>25</v>
      </c>
      <c r="AW20" s="96">
        <v>1</v>
      </c>
      <c r="AX20" s="96">
        <v>0</v>
      </c>
    </row>
    <row r="21" spans="2:50" s="95" customFormat="1" ht="18" customHeight="1">
      <c r="B21" s="212" t="s">
        <v>289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15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96">
        <v>11</v>
      </c>
      <c r="S21" s="96">
        <v>0</v>
      </c>
      <c r="T21" s="96">
        <v>0</v>
      </c>
      <c r="U21" s="96">
        <v>0</v>
      </c>
      <c r="V21" s="96">
        <v>11</v>
      </c>
      <c r="W21" s="96">
        <v>0</v>
      </c>
      <c r="X21" s="96">
        <v>0</v>
      </c>
      <c r="Y21" s="96">
        <v>1</v>
      </c>
      <c r="Z21" s="96">
        <v>10</v>
      </c>
      <c r="AA21" s="96">
        <v>0</v>
      </c>
      <c r="AB21" s="96">
        <v>0</v>
      </c>
      <c r="AC21" s="96">
        <v>0</v>
      </c>
      <c r="AD21" s="96">
        <v>4</v>
      </c>
      <c r="AE21" s="96">
        <v>2</v>
      </c>
      <c r="AF21" s="96">
        <v>3</v>
      </c>
      <c r="AG21" s="96">
        <v>1</v>
      </c>
      <c r="AH21" s="96">
        <v>8</v>
      </c>
      <c r="AI21" s="96">
        <v>0</v>
      </c>
      <c r="AJ21" s="96">
        <v>0</v>
      </c>
      <c r="AK21" s="96">
        <v>0</v>
      </c>
      <c r="AL21" s="96">
        <v>8</v>
      </c>
      <c r="AM21" s="96">
        <v>2</v>
      </c>
      <c r="AN21" s="96">
        <v>3</v>
      </c>
      <c r="AO21" s="96">
        <v>1</v>
      </c>
      <c r="AP21" s="96">
        <v>6</v>
      </c>
      <c r="AQ21" s="96">
        <v>11</v>
      </c>
      <c r="AR21" s="96">
        <v>10</v>
      </c>
      <c r="AS21" s="96">
        <v>0</v>
      </c>
      <c r="AT21" s="96">
        <v>3</v>
      </c>
      <c r="AU21" s="97">
        <v>0</v>
      </c>
      <c r="AV21" s="97">
        <v>1</v>
      </c>
      <c r="AW21" s="96">
        <v>1</v>
      </c>
      <c r="AX21" s="96">
        <v>0</v>
      </c>
    </row>
    <row r="22" spans="2:50" s="99" customFormat="1" ht="18" customHeight="1">
      <c r="B22" s="211" t="s">
        <v>290</v>
      </c>
      <c r="C22" s="215">
        <v>47</v>
      </c>
      <c r="D22" s="215">
        <v>54</v>
      </c>
      <c r="E22" s="215">
        <v>4</v>
      </c>
      <c r="F22" s="215">
        <v>4</v>
      </c>
      <c r="G22" s="215">
        <v>38</v>
      </c>
      <c r="H22" s="215">
        <v>39</v>
      </c>
      <c r="I22" s="215">
        <v>19</v>
      </c>
      <c r="J22" s="215">
        <v>7</v>
      </c>
      <c r="K22" s="215">
        <v>45</v>
      </c>
      <c r="L22" s="215">
        <v>48</v>
      </c>
      <c r="M22" s="215">
        <v>12</v>
      </c>
      <c r="N22" s="215">
        <v>12</v>
      </c>
      <c r="O22" s="215">
        <v>60</v>
      </c>
      <c r="P22" s="215">
        <v>68</v>
      </c>
      <c r="Q22" s="215">
        <v>16</v>
      </c>
      <c r="R22" s="215">
        <v>11</v>
      </c>
      <c r="S22" s="215">
        <v>67</v>
      </c>
      <c r="T22" s="215">
        <v>69</v>
      </c>
      <c r="U22" s="215">
        <v>31</v>
      </c>
      <c r="V22" s="215">
        <v>17</v>
      </c>
      <c r="W22" s="215">
        <v>65</v>
      </c>
      <c r="X22" s="215">
        <v>66</v>
      </c>
      <c r="Y22" s="215">
        <v>32</v>
      </c>
      <c r="Z22" s="215">
        <v>23</v>
      </c>
      <c r="AA22" s="215">
        <v>66</v>
      </c>
      <c r="AB22" s="215">
        <v>67</v>
      </c>
      <c r="AC22" s="215">
        <v>26</v>
      </c>
      <c r="AD22" s="215">
        <v>24</v>
      </c>
      <c r="AE22" s="215">
        <v>60</v>
      </c>
      <c r="AF22" s="215">
        <v>58</v>
      </c>
      <c r="AG22" s="215">
        <v>21</v>
      </c>
      <c r="AH22" s="215">
        <v>14</v>
      </c>
      <c r="AI22" s="215">
        <v>75</v>
      </c>
      <c r="AJ22" s="215">
        <v>77</v>
      </c>
      <c r="AK22" s="215">
        <v>21</v>
      </c>
      <c r="AL22" s="215">
        <v>15</v>
      </c>
      <c r="AM22" s="215">
        <v>74</v>
      </c>
      <c r="AN22" s="215">
        <v>77</v>
      </c>
      <c r="AO22" s="215">
        <v>21</v>
      </c>
      <c r="AP22" s="215">
        <v>18</v>
      </c>
      <c r="AQ22" s="215">
        <v>49</v>
      </c>
      <c r="AR22" s="215">
        <v>60</v>
      </c>
      <c r="AS22" s="215">
        <v>9</v>
      </c>
      <c r="AT22" s="215">
        <v>9</v>
      </c>
      <c r="AU22" s="216">
        <v>65</v>
      </c>
      <c r="AV22" s="216">
        <v>55</v>
      </c>
      <c r="AW22" s="215">
        <v>10</v>
      </c>
      <c r="AX22" s="215">
        <v>8</v>
      </c>
    </row>
    <row r="23" spans="2:50" s="95" customFormat="1" ht="18" customHeight="1">
      <c r="B23" s="212" t="s">
        <v>21</v>
      </c>
      <c r="C23" s="96">
        <v>27</v>
      </c>
      <c r="D23" s="96">
        <v>30</v>
      </c>
      <c r="E23" s="96">
        <v>4</v>
      </c>
      <c r="F23" s="96">
        <v>4</v>
      </c>
      <c r="G23" s="96">
        <v>30</v>
      </c>
      <c r="H23" s="96">
        <v>28</v>
      </c>
      <c r="I23" s="96">
        <v>11</v>
      </c>
      <c r="J23" s="96">
        <v>7</v>
      </c>
      <c r="K23" s="96">
        <v>35</v>
      </c>
      <c r="L23" s="96">
        <v>37</v>
      </c>
      <c r="M23" s="96">
        <v>12</v>
      </c>
      <c r="N23" s="96">
        <v>12</v>
      </c>
      <c r="O23" s="96">
        <v>41</v>
      </c>
      <c r="P23" s="96">
        <v>49</v>
      </c>
      <c r="Q23" s="96">
        <v>12</v>
      </c>
      <c r="R23" s="96">
        <v>11</v>
      </c>
      <c r="S23" s="96">
        <v>48</v>
      </c>
      <c r="T23" s="96">
        <v>50</v>
      </c>
      <c r="U23" s="96">
        <v>18</v>
      </c>
      <c r="V23" s="96">
        <v>8</v>
      </c>
      <c r="W23" s="96">
        <v>42</v>
      </c>
      <c r="X23" s="96">
        <v>44</v>
      </c>
      <c r="Y23" s="96">
        <v>19</v>
      </c>
      <c r="Z23" s="96">
        <v>14</v>
      </c>
      <c r="AA23" s="96">
        <v>37</v>
      </c>
      <c r="AB23" s="96">
        <v>37</v>
      </c>
      <c r="AC23" s="96">
        <v>13</v>
      </c>
      <c r="AD23" s="96">
        <v>14</v>
      </c>
      <c r="AE23" s="96">
        <v>30</v>
      </c>
      <c r="AF23" s="96">
        <v>30</v>
      </c>
      <c r="AG23" s="96">
        <v>9</v>
      </c>
      <c r="AH23" s="96">
        <v>6</v>
      </c>
      <c r="AI23" s="96">
        <v>44</v>
      </c>
      <c r="AJ23" s="96">
        <v>46</v>
      </c>
      <c r="AK23" s="96">
        <v>13</v>
      </c>
      <c r="AL23" s="96">
        <v>7</v>
      </c>
      <c r="AM23" s="96">
        <v>52</v>
      </c>
      <c r="AN23" s="96">
        <v>52</v>
      </c>
      <c r="AO23" s="97">
        <v>12</v>
      </c>
      <c r="AP23" s="96">
        <v>12</v>
      </c>
      <c r="AQ23" s="96">
        <v>32</v>
      </c>
      <c r="AR23" s="96">
        <v>38</v>
      </c>
      <c r="AS23" s="96">
        <v>8</v>
      </c>
      <c r="AT23" s="96">
        <v>9</v>
      </c>
      <c r="AU23" s="96">
        <v>37</v>
      </c>
      <c r="AV23" s="96">
        <v>28</v>
      </c>
      <c r="AW23" s="96">
        <v>10</v>
      </c>
      <c r="AX23" s="96">
        <v>8</v>
      </c>
    </row>
    <row r="24" spans="2:50" s="95" customFormat="1" ht="18" customHeight="1">
      <c r="B24" s="212" t="s">
        <v>22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7">
        <v>0</v>
      </c>
      <c r="N24" s="97">
        <v>0</v>
      </c>
      <c r="O24" s="96">
        <v>1</v>
      </c>
      <c r="P24" s="96">
        <v>1</v>
      </c>
      <c r="Q24" s="97">
        <v>1</v>
      </c>
      <c r="R24" s="97">
        <v>0</v>
      </c>
      <c r="S24" s="96">
        <v>0</v>
      </c>
      <c r="T24" s="96">
        <v>0</v>
      </c>
      <c r="U24" s="96">
        <v>0</v>
      </c>
      <c r="V24" s="96">
        <v>1</v>
      </c>
      <c r="W24" s="96">
        <v>4</v>
      </c>
      <c r="X24" s="96">
        <v>3</v>
      </c>
      <c r="Y24" s="96">
        <v>0</v>
      </c>
      <c r="Z24" s="96">
        <v>0</v>
      </c>
      <c r="AA24" s="96">
        <v>4</v>
      </c>
      <c r="AB24" s="96">
        <v>5</v>
      </c>
      <c r="AC24" s="96">
        <v>0</v>
      </c>
      <c r="AD24" s="96">
        <v>0</v>
      </c>
      <c r="AE24" s="96">
        <v>4</v>
      </c>
      <c r="AF24" s="96">
        <v>4</v>
      </c>
      <c r="AG24" s="97">
        <v>0</v>
      </c>
      <c r="AH24" s="97">
        <v>0</v>
      </c>
      <c r="AI24" s="96">
        <v>5</v>
      </c>
      <c r="AJ24" s="96">
        <v>5</v>
      </c>
      <c r="AK24" s="97">
        <v>0</v>
      </c>
      <c r="AL24" s="97">
        <v>0</v>
      </c>
      <c r="AM24" s="96">
        <v>0</v>
      </c>
      <c r="AN24" s="96">
        <v>0</v>
      </c>
      <c r="AO24" s="97">
        <v>0</v>
      </c>
      <c r="AP24" s="97">
        <v>0</v>
      </c>
      <c r="AQ24" s="96">
        <v>0</v>
      </c>
      <c r="AR24" s="96">
        <v>0</v>
      </c>
      <c r="AS24" s="97">
        <v>0</v>
      </c>
      <c r="AT24" s="96">
        <v>0</v>
      </c>
      <c r="AU24" s="96">
        <v>0</v>
      </c>
      <c r="AV24" s="96">
        <v>1</v>
      </c>
      <c r="AW24" s="96">
        <v>0</v>
      </c>
      <c r="AX24" s="96">
        <v>0</v>
      </c>
    </row>
    <row r="25" spans="2:50" s="95" customFormat="1" ht="18" customHeight="1">
      <c r="B25" s="212" t="s">
        <v>291</v>
      </c>
      <c r="C25" s="97">
        <v>20</v>
      </c>
      <c r="D25" s="96">
        <v>24</v>
      </c>
      <c r="E25" s="97">
        <v>0</v>
      </c>
      <c r="F25" s="97">
        <v>0</v>
      </c>
      <c r="G25" s="97">
        <v>8</v>
      </c>
      <c r="H25" s="97">
        <v>11</v>
      </c>
      <c r="I25" s="96">
        <v>8</v>
      </c>
      <c r="J25" s="96">
        <v>0</v>
      </c>
      <c r="K25" s="96">
        <v>10</v>
      </c>
      <c r="L25" s="96">
        <v>11</v>
      </c>
      <c r="M25" s="96">
        <v>0</v>
      </c>
      <c r="N25" s="97">
        <v>0</v>
      </c>
      <c r="O25" s="97">
        <v>18</v>
      </c>
      <c r="P25" s="97">
        <v>18</v>
      </c>
      <c r="Q25" s="97">
        <v>3</v>
      </c>
      <c r="R25" s="97">
        <v>0</v>
      </c>
      <c r="S25" s="97">
        <v>19</v>
      </c>
      <c r="T25" s="96">
        <v>19</v>
      </c>
      <c r="U25" s="97">
        <v>13</v>
      </c>
      <c r="V25" s="97">
        <v>8</v>
      </c>
      <c r="W25" s="96">
        <v>19</v>
      </c>
      <c r="X25" s="96">
        <v>19</v>
      </c>
      <c r="Y25" s="96">
        <v>13</v>
      </c>
      <c r="Z25" s="96">
        <v>9</v>
      </c>
      <c r="AA25" s="96">
        <v>25</v>
      </c>
      <c r="AB25" s="96">
        <v>25</v>
      </c>
      <c r="AC25" s="97">
        <v>13</v>
      </c>
      <c r="AD25" s="97">
        <v>10</v>
      </c>
      <c r="AE25" s="96">
        <v>26</v>
      </c>
      <c r="AF25" s="96">
        <v>24</v>
      </c>
      <c r="AG25" s="97">
        <v>12</v>
      </c>
      <c r="AH25" s="97">
        <v>8</v>
      </c>
      <c r="AI25" s="97">
        <v>26</v>
      </c>
      <c r="AJ25" s="97">
        <v>26</v>
      </c>
      <c r="AK25" s="97">
        <v>8</v>
      </c>
      <c r="AL25" s="97">
        <v>8</v>
      </c>
      <c r="AM25" s="96">
        <v>22</v>
      </c>
      <c r="AN25" s="96">
        <v>25</v>
      </c>
      <c r="AO25" s="97">
        <v>9</v>
      </c>
      <c r="AP25" s="97">
        <v>6</v>
      </c>
      <c r="AQ25" s="97">
        <v>17</v>
      </c>
      <c r="AR25" s="96">
        <v>22</v>
      </c>
      <c r="AS25" s="96">
        <v>1</v>
      </c>
      <c r="AT25" s="96">
        <v>0</v>
      </c>
      <c r="AU25" s="97">
        <v>28</v>
      </c>
      <c r="AV25" s="101">
        <v>26</v>
      </c>
      <c r="AW25" s="100">
        <v>0</v>
      </c>
      <c r="AX25" s="100">
        <v>0</v>
      </c>
    </row>
    <row r="26" spans="2:50" s="67" customFormat="1" ht="9.75" customHeight="1">
      <c r="B26" s="103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</row>
    <row r="27" spans="2:50" s="67" customFormat="1" ht="3" customHeight="1">
      <c r="B27" s="270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  <c r="O27" s="272"/>
      <c r="P27" s="272"/>
      <c r="Q27" s="272"/>
      <c r="R27" s="272"/>
      <c r="S27" s="272"/>
      <c r="T27" s="272"/>
      <c r="U27" s="272"/>
      <c r="V27" s="272"/>
      <c r="W27" s="272"/>
      <c r="X27" s="272"/>
      <c r="Y27" s="272"/>
      <c r="Z27" s="272"/>
      <c r="AA27" s="271"/>
      <c r="AB27" s="271"/>
      <c r="AC27" s="271"/>
      <c r="AD27" s="271"/>
      <c r="AE27" s="271"/>
      <c r="AF27" s="271"/>
      <c r="AG27" s="271"/>
      <c r="AH27" s="271"/>
      <c r="AI27" s="271"/>
      <c r="AJ27" s="271"/>
      <c r="AK27" s="271"/>
      <c r="AL27" s="271"/>
      <c r="AM27" s="271"/>
      <c r="AN27" s="271"/>
      <c r="AO27" s="271"/>
      <c r="AP27" s="271"/>
      <c r="AQ27" s="271"/>
      <c r="AR27" s="271"/>
      <c r="AS27" s="271"/>
      <c r="AT27" s="271"/>
      <c r="AU27" s="271"/>
      <c r="AV27" s="271"/>
      <c r="AW27" s="271"/>
      <c r="AX27" s="271"/>
    </row>
    <row r="28" spans="2:50" s="67" customFormat="1" ht="9" customHeight="1">
      <c r="B28" s="103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</row>
    <row r="29" spans="2:50" s="67" customFormat="1" ht="13.5" customHeight="1">
      <c r="B29" s="789" t="s">
        <v>305</v>
      </c>
      <c r="C29" s="789"/>
      <c r="D29" s="789"/>
      <c r="E29" s="789"/>
      <c r="F29" s="789"/>
      <c r="G29" s="789"/>
      <c r="H29" s="789"/>
      <c r="I29" s="789"/>
      <c r="J29" s="789"/>
      <c r="K29" s="789"/>
      <c r="L29" s="789"/>
      <c r="M29" s="789"/>
      <c r="N29" s="789"/>
      <c r="O29" s="789"/>
      <c r="P29" s="789"/>
      <c r="Q29" s="789"/>
      <c r="R29" s="789"/>
      <c r="S29" s="789"/>
      <c r="T29" s="789"/>
      <c r="U29" s="789"/>
      <c r="V29" s="789"/>
      <c r="W29" s="789"/>
      <c r="X29" s="789"/>
      <c r="Y29" s="789"/>
      <c r="Z29" s="789"/>
      <c r="AA29" s="789"/>
      <c r="AB29" s="789"/>
      <c r="AC29" s="789"/>
      <c r="AD29" s="789"/>
      <c r="AE29" s="789"/>
      <c r="AF29" s="789"/>
      <c r="AG29" s="789"/>
      <c r="AH29" s="789"/>
      <c r="AI29" s="789"/>
      <c r="AJ29" s="789"/>
      <c r="AK29" s="789"/>
      <c r="AL29" s="789"/>
      <c r="AM29" s="789"/>
      <c r="AN29" s="789"/>
      <c r="AO29" s="789"/>
      <c r="AP29" s="789"/>
      <c r="AQ29" s="789"/>
      <c r="AR29" s="789"/>
      <c r="AS29" s="789"/>
      <c r="AT29" s="789"/>
      <c r="AU29" s="789"/>
      <c r="AV29" s="789"/>
      <c r="AW29" s="789"/>
      <c r="AX29" s="789"/>
    </row>
    <row r="30" spans="2:50" s="67" customFormat="1" ht="10.5" customHeight="1">
      <c r="B30" s="76"/>
      <c r="C30" s="76"/>
      <c r="D30" s="76"/>
      <c r="E30" s="76"/>
      <c r="F30" s="76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</row>
    <row r="31" spans="2:50" ht="13.5" customHeight="1">
      <c r="B31" s="342" t="s">
        <v>684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</row>
    <row r="33" spans="2:2">
      <c r="B33" s="68"/>
    </row>
  </sheetData>
  <mergeCells count="41">
    <mergeCell ref="AW3:AX3"/>
    <mergeCell ref="B4:B6"/>
    <mergeCell ref="C4:F4"/>
    <mergeCell ref="G4:J4"/>
    <mergeCell ref="K4:N4"/>
    <mergeCell ref="AQ4:AT4"/>
    <mergeCell ref="O4:R4"/>
    <mergeCell ref="AG5:AH5"/>
    <mergeCell ref="AA4:AD4"/>
    <mergeCell ref="AK5:AL5"/>
    <mergeCell ref="S4:V4"/>
    <mergeCell ref="W4:Z4"/>
    <mergeCell ref="AC5:AD5"/>
    <mergeCell ref="AE5:AF5"/>
    <mergeCell ref="W5:X5"/>
    <mergeCell ref="Y5:Z5"/>
    <mergeCell ref="B1:N1"/>
    <mergeCell ref="E5:F5"/>
    <mergeCell ref="C5:D5"/>
    <mergeCell ref="B2:L2"/>
    <mergeCell ref="AI4:AL4"/>
    <mergeCell ref="G5:H5"/>
    <mergeCell ref="U5:V5"/>
    <mergeCell ref="I5:J5"/>
    <mergeCell ref="K5:L5"/>
    <mergeCell ref="M5:N5"/>
    <mergeCell ref="O5:P5"/>
    <mergeCell ref="Q5:R5"/>
    <mergeCell ref="S5:T5"/>
    <mergeCell ref="AI5:AJ5"/>
    <mergeCell ref="AU5:AV5"/>
    <mergeCell ref="AA5:AB5"/>
    <mergeCell ref="AE4:AH4"/>
    <mergeCell ref="B29:AX29"/>
    <mergeCell ref="AM4:AP4"/>
    <mergeCell ref="AU4:AX4"/>
    <mergeCell ref="AQ5:AR5"/>
    <mergeCell ref="AO5:AP5"/>
    <mergeCell ref="AM5:AN5"/>
    <mergeCell ref="AW5:AX5"/>
    <mergeCell ref="AS5:AT5"/>
  </mergeCells>
  <phoneticPr fontId="0" type="noConversion"/>
  <hyperlinks>
    <hyperlink ref="B31" location="Indice!A1" tooltip="(voltar ao índice)" display="Indice!A1" xr:uid="{00000000-0004-0000-1900-000000000000}"/>
  </hyperlinks>
  <printOptions horizontalCentered="1"/>
  <pageMargins left="0.27559055118110237" right="0.27559055118110237" top="0.6692913385826772" bottom="0.6692913385826772" header="0" footer="0"/>
  <pageSetup paperSize="9" scale="68" fitToWidth="3" fitToHeight="3" orientation="landscape" r:id="rId1"/>
  <headerFooter alignWithMargins="0"/>
  <colBreaks count="2" manualBreakCount="2">
    <brk id="18" max="21" man="1"/>
    <brk id="34" max="21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lha10">
    <tabColor indexed="44"/>
    <pageSetUpPr fitToPage="1"/>
  </sheetPr>
  <dimension ref="B1:M73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28.5" customHeight="1"/>
  <cols>
    <col min="1" max="1" width="6.7109375" style="17" customWidth="1"/>
    <col min="2" max="2" width="28.85546875" style="17" customWidth="1"/>
    <col min="3" max="11" width="12.42578125" style="17" customWidth="1"/>
    <col min="12" max="12" width="6.7109375" style="17" customWidth="1"/>
    <col min="13" max="13" width="14.42578125" style="17" customWidth="1"/>
    <col min="14" max="16384" width="9.140625" style="17"/>
  </cols>
  <sheetData>
    <row r="1" spans="2:13" ht="18" customHeight="1">
      <c r="B1" s="814" t="s">
        <v>343</v>
      </c>
      <c r="C1" s="815"/>
      <c r="D1" s="815"/>
      <c r="E1" s="815"/>
      <c r="F1" s="815"/>
      <c r="G1" s="815"/>
      <c r="H1" s="815"/>
      <c r="I1" s="815"/>
      <c r="J1" s="815"/>
      <c r="K1" s="815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2" t="s">
        <v>684</v>
      </c>
    </row>
    <row r="3" spans="2:13" ht="15" customHeight="1">
      <c r="B3" s="273"/>
      <c r="C3" s="273"/>
      <c r="D3" s="273"/>
      <c r="E3" s="273"/>
      <c r="F3" s="273"/>
      <c r="G3" s="273"/>
      <c r="H3" s="273"/>
      <c r="I3" s="273"/>
      <c r="J3" s="273"/>
      <c r="K3" s="274"/>
    </row>
    <row r="4" spans="2:13" ht="21.6" customHeight="1">
      <c r="B4" s="724" t="s">
        <v>0</v>
      </c>
      <c r="C4" s="726">
        <v>2022</v>
      </c>
      <c r="D4" s="726"/>
      <c r="E4" s="726"/>
      <c r="F4" s="726">
        <v>2023</v>
      </c>
      <c r="G4" s="726"/>
      <c r="H4" s="726"/>
      <c r="I4" s="726" t="s">
        <v>53</v>
      </c>
      <c r="J4" s="726"/>
      <c r="K4" s="816"/>
    </row>
    <row r="5" spans="2:13" ht="21.6" customHeight="1">
      <c r="B5" s="731"/>
      <c r="C5" s="490" t="s">
        <v>55</v>
      </c>
      <c r="D5" s="490" t="s">
        <v>17</v>
      </c>
      <c r="E5" s="490" t="s">
        <v>18</v>
      </c>
      <c r="F5" s="490" t="s">
        <v>55</v>
      </c>
      <c r="G5" s="490" t="s">
        <v>17</v>
      </c>
      <c r="H5" s="490" t="s">
        <v>18</v>
      </c>
      <c r="I5" s="490" t="s">
        <v>55</v>
      </c>
      <c r="J5" s="490" t="s">
        <v>17</v>
      </c>
      <c r="K5" s="499" t="s">
        <v>18</v>
      </c>
    </row>
    <row r="6" spans="2:13" ht="15" customHeight="1">
      <c r="B6" s="725"/>
      <c r="C6" s="732" t="s">
        <v>80</v>
      </c>
      <c r="D6" s="732"/>
      <c r="E6" s="803"/>
      <c r="F6" s="732" t="s">
        <v>80</v>
      </c>
      <c r="G6" s="732"/>
      <c r="H6" s="803"/>
      <c r="I6" s="732" t="s">
        <v>54</v>
      </c>
      <c r="J6" s="732"/>
      <c r="K6" s="804"/>
    </row>
    <row r="7" spans="2:13" ht="9.75" customHeight="1">
      <c r="B7" s="105"/>
      <c r="C7" s="106"/>
      <c r="D7" s="106"/>
      <c r="E7" s="106"/>
      <c r="F7" s="106"/>
      <c r="G7" s="106"/>
      <c r="H7" s="106"/>
      <c r="I7" s="106"/>
      <c r="J7" s="106"/>
      <c r="K7" s="106"/>
    </row>
    <row r="8" spans="2:13" ht="14.25" customHeight="1">
      <c r="B8" s="107" t="s">
        <v>29</v>
      </c>
      <c r="C8" s="126">
        <v>4094051</v>
      </c>
      <c r="D8" s="126">
        <v>3873509</v>
      </c>
      <c r="E8" s="126">
        <v>220542</v>
      </c>
      <c r="F8" s="126">
        <v>4836905</v>
      </c>
      <c r="G8" s="126">
        <v>4590098</v>
      </c>
      <c r="H8" s="126">
        <v>246807</v>
      </c>
      <c r="I8" s="699">
        <v>18.144717786857068</v>
      </c>
      <c r="J8" s="699">
        <v>18.49973757644554</v>
      </c>
      <c r="K8" s="699">
        <v>11.909296188481111</v>
      </c>
    </row>
    <row r="9" spans="2:13" ht="4.5" customHeight="1">
      <c r="B9" s="88"/>
      <c r="C9" s="126"/>
      <c r="D9" s="126"/>
      <c r="E9" s="126"/>
      <c r="F9" s="126"/>
      <c r="G9" s="126"/>
      <c r="H9" s="126"/>
      <c r="I9" s="699"/>
      <c r="J9" s="699"/>
      <c r="K9" s="699"/>
    </row>
    <row r="10" spans="2:13" ht="14.25" customHeight="1">
      <c r="B10" s="110" t="s">
        <v>26</v>
      </c>
      <c r="C10" s="126">
        <v>2030778</v>
      </c>
      <c r="D10" s="126">
        <v>1926563</v>
      </c>
      <c r="E10" s="126">
        <v>104215</v>
      </c>
      <c r="F10" s="126">
        <v>2407596</v>
      </c>
      <c r="G10" s="126">
        <v>2291473</v>
      </c>
      <c r="H10" s="126">
        <v>116123</v>
      </c>
      <c r="I10" s="699">
        <v>18.555351692799515</v>
      </c>
      <c r="J10" s="699">
        <v>18.940984540863703</v>
      </c>
      <c r="K10" s="699">
        <v>11.426378160533513</v>
      </c>
    </row>
    <row r="11" spans="2:13" ht="14.25" customHeight="1">
      <c r="B11" s="110" t="s">
        <v>27</v>
      </c>
      <c r="C11" s="126">
        <v>2046404</v>
      </c>
      <c r="D11" s="126">
        <v>1942279</v>
      </c>
      <c r="E11" s="126">
        <v>104125</v>
      </c>
      <c r="F11" s="126">
        <v>2412536</v>
      </c>
      <c r="G11" s="126">
        <v>2295701</v>
      </c>
      <c r="H11" s="126">
        <v>116835</v>
      </c>
      <c r="I11" s="699">
        <v>17.891481838385779</v>
      </c>
      <c r="J11" s="699">
        <v>18.196252958509042</v>
      </c>
      <c r="K11" s="699">
        <v>12.206482593037205</v>
      </c>
    </row>
    <row r="12" spans="2:13" ht="14.25" customHeight="1">
      <c r="B12" s="110" t="s">
        <v>81</v>
      </c>
      <c r="C12" s="126">
        <v>16869</v>
      </c>
      <c r="D12" s="126">
        <v>4667</v>
      </c>
      <c r="E12" s="126">
        <v>12202</v>
      </c>
      <c r="F12" s="126">
        <v>16773</v>
      </c>
      <c r="G12" s="126">
        <v>2924</v>
      </c>
      <c r="H12" s="126">
        <v>13849</v>
      </c>
      <c r="I12" s="699">
        <v>-0.56909123243820137</v>
      </c>
      <c r="J12" s="699">
        <v>-37.347332333404758</v>
      </c>
      <c r="K12" s="699">
        <v>13.497787247992132</v>
      </c>
    </row>
    <row r="13" spans="2:13" ht="14.25" customHeight="1">
      <c r="B13" s="88"/>
      <c r="C13" s="126"/>
      <c r="D13" s="126"/>
      <c r="E13" s="126"/>
      <c r="F13" s="126"/>
      <c r="G13" s="126"/>
      <c r="H13" s="126"/>
      <c r="I13" s="699"/>
      <c r="J13" s="699"/>
      <c r="K13" s="699"/>
    </row>
    <row r="14" spans="2:13" ht="14.25" customHeight="1">
      <c r="B14" s="107" t="s">
        <v>20</v>
      </c>
      <c r="C14" s="126">
        <v>2017002</v>
      </c>
      <c r="D14" s="126">
        <v>1848175</v>
      </c>
      <c r="E14" s="126">
        <v>168827</v>
      </c>
      <c r="F14" s="126">
        <v>2306501</v>
      </c>
      <c r="G14" s="126">
        <v>2115536</v>
      </c>
      <c r="H14" s="126">
        <v>190965</v>
      </c>
      <c r="I14" s="699">
        <v>14.352935693668133</v>
      </c>
      <c r="J14" s="699">
        <v>14.466216673204645</v>
      </c>
      <c r="K14" s="699">
        <v>13.112831478377274</v>
      </c>
    </row>
    <row r="15" spans="2:13" ht="4.5" customHeight="1">
      <c r="B15" s="88"/>
      <c r="C15" s="126"/>
      <c r="D15" s="126"/>
      <c r="E15" s="126"/>
      <c r="F15" s="126"/>
      <c r="G15" s="126"/>
      <c r="H15" s="126"/>
      <c r="I15" s="699"/>
      <c r="J15" s="699"/>
      <c r="K15" s="699"/>
    </row>
    <row r="16" spans="2:13" ht="14.25" customHeight="1">
      <c r="B16" s="218" t="s">
        <v>26</v>
      </c>
      <c r="C16" s="222">
        <v>1006043</v>
      </c>
      <c r="D16" s="222">
        <v>922059</v>
      </c>
      <c r="E16" s="222">
        <v>83984</v>
      </c>
      <c r="F16" s="222">
        <v>1154998</v>
      </c>
      <c r="G16" s="222">
        <v>1060442</v>
      </c>
      <c r="H16" s="222">
        <v>94556</v>
      </c>
      <c r="I16" s="640">
        <v>14.806027177764758</v>
      </c>
      <c r="J16" s="640">
        <v>15.008041784744798</v>
      </c>
      <c r="K16" s="640">
        <v>12.588112021337405</v>
      </c>
    </row>
    <row r="17" spans="2:11" ht="14.25" customHeight="1">
      <c r="B17" s="218" t="s">
        <v>27</v>
      </c>
      <c r="C17" s="222">
        <v>1008284</v>
      </c>
      <c r="D17" s="222">
        <v>925989</v>
      </c>
      <c r="E17" s="222">
        <v>82295</v>
      </c>
      <c r="F17" s="222">
        <v>1148603</v>
      </c>
      <c r="G17" s="222">
        <v>1054993</v>
      </c>
      <c r="H17" s="222">
        <v>93610</v>
      </c>
      <c r="I17" s="640">
        <v>13.916614763300817</v>
      </c>
      <c r="J17" s="640">
        <v>13.931482987378896</v>
      </c>
      <c r="K17" s="640">
        <v>13.749316483382955</v>
      </c>
    </row>
    <row r="18" spans="2:11" ht="14.25" customHeight="1">
      <c r="B18" s="218" t="s">
        <v>81</v>
      </c>
      <c r="C18" s="222">
        <v>2675</v>
      </c>
      <c r="D18" s="222">
        <v>127</v>
      </c>
      <c r="E18" s="222">
        <v>2548</v>
      </c>
      <c r="F18" s="222">
        <v>2900</v>
      </c>
      <c r="G18" s="222">
        <v>101</v>
      </c>
      <c r="H18" s="222">
        <v>2799</v>
      </c>
      <c r="I18" s="640">
        <v>8.411214953271017</v>
      </c>
      <c r="J18" s="640">
        <v>-20.472440944881885</v>
      </c>
      <c r="K18" s="640">
        <v>9.8508634222920008</v>
      </c>
    </row>
    <row r="19" spans="2:11" ht="14.25" customHeight="1">
      <c r="B19" s="88"/>
      <c r="C19" s="222"/>
      <c r="D19" s="222"/>
      <c r="E19" s="222"/>
      <c r="F19" s="222"/>
      <c r="G19" s="222"/>
      <c r="H19" s="222"/>
      <c r="I19" s="640"/>
      <c r="J19" s="640"/>
      <c r="K19" s="640"/>
    </row>
    <row r="20" spans="2:11" ht="14.25" customHeight="1">
      <c r="B20" s="219" t="s">
        <v>288</v>
      </c>
      <c r="C20" s="126">
        <v>1893486</v>
      </c>
      <c r="D20" s="126">
        <v>1786299</v>
      </c>
      <c r="E20" s="126">
        <v>107187</v>
      </c>
      <c r="F20" s="126">
        <v>2178570</v>
      </c>
      <c r="G20" s="126">
        <v>2051078</v>
      </c>
      <c r="H20" s="126">
        <v>127492</v>
      </c>
      <c r="I20" s="699">
        <v>15.056039495406882</v>
      </c>
      <c r="J20" s="699">
        <v>14.822770432049737</v>
      </c>
      <c r="K20" s="699">
        <v>18.943528599550309</v>
      </c>
    </row>
    <row r="21" spans="2:11" ht="3" customHeight="1">
      <c r="B21" s="220"/>
      <c r="C21" s="126"/>
      <c r="D21" s="126"/>
      <c r="E21" s="126"/>
      <c r="F21" s="126"/>
      <c r="G21" s="126"/>
      <c r="H21" s="126"/>
      <c r="I21" s="699"/>
      <c r="J21" s="699"/>
      <c r="K21" s="699"/>
    </row>
    <row r="22" spans="2:11" ht="14.25" customHeight="1">
      <c r="B22" s="221" t="s">
        <v>26</v>
      </c>
      <c r="C22" s="222">
        <v>944350</v>
      </c>
      <c r="D22" s="222">
        <v>892105</v>
      </c>
      <c r="E22" s="222">
        <v>52245</v>
      </c>
      <c r="F22" s="222">
        <v>1091507</v>
      </c>
      <c r="G22" s="222">
        <v>1029192</v>
      </c>
      <c r="H22" s="222">
        <v>62315</v>
      </c>
      <c r="I22" s="640">
        <v>15.582887700534753</v>
      </c>
      <c r="J22" s="640">
        <v>15.366688898728299</v>
      </c>
      <c r="K22" s="640">
        <v>19.274571729352097</v>
      </c>
    </row>
    <row r="23" spans="2:11" ht="14.25" customHeight="1">
      <c r="B23" s="221" t="s">
        <v>27</v>
      </c>
      <c r="C23" s="222">
        <v>946470</v>
      </c>
      <c r="D23" s="222">
        <v>894076</v>
      </c>
      <c r="E23" s="222">
        <v>52394</v>
      </c>
      <c r="F23" s="222">
        <v>1084257</v>
      </c>
      <c r="G23" s="222">
        <v>1021879</v>
      </c>
      <c r="H23" s="222">
        <v>62378</v>
      </c>
      <c r="I23" s="640">
        <v>14.557989159719797</v>
      </c>
      <c r="J23" s="640">
        <v>14.294422398095907</v>
      </c>
      <c r="K23" s="640">
        <v>19.05561705538803</v>
      </c>
    </row>
    <row r="24" spans="2:11" ht="14.25" customHeight="1">
      <c r="B24" s="221" t="s">
        <v>81</v>
      </c>
      <c r="C24" s="222">
        <v>2666</v>
      </c>
      <c r="D24" s="222">
        <v>118</v>
      </c>
      <c r="E24" s="222">
        <v>2548</v>
      </c>
      <c r="F24" s="222">
        <v>2806</v>
      </c>
      <c r="G24" s="222">
        <v>7</v>
      </c>
      <c r="H24" s="222">
        <v>2799</v>
      </c>
      <c r="I24" s="640">
        <v>5.2513128282070554</v>
      </c>
      <c r="J24" s="640">
        <v>-94.067796610169495</v>
      </c>
      <c r="K24" s="640">
        <v>9.8508634222920008</v>
      </c>
    </row>
    <row r="25" spans="2:11" ht="14.25" customHeight="1">
      <c r="B25" s="221"/>
      <c r="C25" s="222"/>
      <c r="D25" s="222"/>
      <c r="E25" s="222"/>
      <c r="F25" s="222"/>
      <c r="G25" s="222"/>
      <c r="H25" s="222"/>
      <c r="I25" s="640"/>
      <c r="J25" s="640"/>
      <c r="K25" s="640"/>
    </row>
    <row r="26" spans="2:11" ht="14.25" customHeight="1">
      <c r="B26" s="219" t="s">
        <v>289</v>
      </c>
      <c r="C26" s="126">
        <v>123516</v>
      </c>
      <c r="D26" s="126">
        <v>61876</v>
      </c>
      <c r="E26" s="126">
        <v>61640</v>
      </c>
      <c r="F26" s="126">
        <v>127931</v>
      </c>
      <c r="G26" s="126">
        <v>64458</v>
      </c>
      <c r="H26" s="126">
        <v>63473</v>
      </c>
      <c r="I26" s="699">
        <v>3.574435700637979</v>
      </c>
      <c r="J26" s="699">
        <v>4.1728618527377304</v>
      </c>
      <c r="K26" s="699">
        <v>2.9737183646982412</v>
      </c>
    </row>
    <row r="27" spans="2:11" ht="4.5" customHeight="1">
      <c r="B27" s="220"/>
      <c r="C27" s="126"/>
      <c r="D27" s="126"/>
      <c r="E27" s="126"/>
      <c r="F27" s="126"/>
      <c r="G27" s="126"/>
      <c r="H27" s="126"/>
      <c r="I27" s="699"/>
      <c r="J27" s="699"/>
      <c r="K27" s="699"/>
    </row>
    <row r="28" spans="2:11" ht="14.25" customHeight="1">
      <c r="B28" s="221" t="s">
        <v>26</v>
      </c>
      <c r="C28" s="222">
        <v>61693</v>
      </c>
      <c r="D28" s="222">
        <v>29954</v>
      </c>
      <c r="E28" s="222">
        <v>31739</v>
      </c>
      <c r="F28" s="222">
        <v>63491</v>
      </c>
      <c r="G28" s="222">
        <v>31250</v>
      </c>
      <c r="H28" s="222">
        <v>32241</v>
      </c>
      <c r="I28" s="640">
        <v>2.9144311348127117</v>
      </c>
      <c r="J28" s="640">
        <v>4.3266341723976698</v>
      </c>
      <c r="K28" s="640">
        <v>1.5816503355493339</v>
      </c>
    </row>
    <row r="29" spans="2:11" ht="14.25" customHeight="1">
      <c r="B29" s="221" t="s">
        <v>27</v>
      </c>
      <c r="C29" s="222">
        <v>61814</v>
      </c>
      <c r="D29" s="222">
        <v>31913</v>
      </c>
      <c r="E29" s="222">
        <v>29901</v>
      </c>
      <c r="F29" s="222">
        <v>64346</v>
      </c>
      <c r="G29" s="222">
        <v>33114</v>
      </c>
      <c r="H29" s="222">
        <v>31232</v>
      </c>
      <c r="I29" s="640">
        <v>4.096159446080172</v>
      </c>
      <c r="J29" s="640">
        <v>3.763356625826475</v>
      </c>
      <c r="K29" s="640">
        <v>4.4513561419350589</v>
      </c>
    </row>
    <row r="30" spans="2:11" ht="14.25" customHeight="1">
      <c r="B30" s="221" t="s">
        <v>81</v>
      </c>
      <c r="C30" s="222">
        <v>9</v>
      </c>
      <c r="D30" s="222">
        <v>9</v>
      </c>
      <c r="E30" s="222">
        <v>0</v>
      </c>
      <c r="F30" s="222">
        <v>94</v>
      </c>
      <c r="G30" s="222">
        <v>94</v>
      </c>
      <c r="H30" s="222">
        <v>0</v>
      </c>
      <c r="I30" s="640">
        <v>944.44444444444446</v>
      </c>
      <c r="J30" s="640">
        <v>944.44444444444446</v>
      </c>
      <c r="K30" s="640" t="s">
        <v>59</v>
      </c>
    </row>
    <row r="31" spans="2:11" ht="14.25" customHeight="1">
      <c r="B31" s="218"/>
      <c r="C31" s="222"/>
      <c r="D31" s="222"/>
      <c r="E31" s="222"/>
      <c r="F31" s="222"/>
      <c r="G31" s="222"/>
      <c r="H31" s="222"/>
      <c r="I31" s="640"/>
      <c r="J31" s="640"/>
      <c r="K31" s="640"/>
    </row>
    <row r="32" spans="2:11" ht="14.25" customHeight="1">
      <c r="B32" s="104" t="s">
        <v>290</v>
      </c>
      <c r="C32" s="126">
        <v>2077049</v>
      </c>
      <c r="D32" s="126">
        <v>2025334</v>
      </c>
      <c r="E32" s="126">
        <v>51715</v>
      </c>
      <c r="F32" s="126">
        <v>2530404</v>
      </c>
      <c r="G32" s="126">
        <v>2474562</v>
      </c>
      <c r="H32" s="126">
        <v>55842</v>
      </c>
      <c r="I32" s="699">
        <v>21.82688034803224</v>
      </c>
      <c r="J32" s="699">
        <v>22.180440361935361</v>
      </c>
      <c r="K32" s="699">
        <v>7.9802765155177369</v>
      </c>
    </row>
    <row r="33" spans="2:11" ht="5.25" customHeight="1">
      <c r="B33" s="88"/>
      <c r="C33" s="126"/>
      <c r="D33" s="126"/>
      <c r="E33" s="126"/>
      <c r="F33" s="126"/>
      <c r="G33" s="126"/>
      <c r="H33" s="126"/>
      <c r="I33" s="640"/>
      <c r="J33" s="640"/>
      <c r="K33" s="640"/>
    </row>
    <row r="34" spans="2:11" ht="14.25" customHeight="1">
      <c r="B34" s="218" t="s">
        <v>26</v>
      </c>
      <c r="C34" s="222">
        <v>1024735</v>
      </c>
      <c r="D34" s="222">
        <v>1004504</v>
      </c>
      <c r="E34" s="222">
        <v>20231</v>
      </c>
      <c r="F34" s="222">
        <v>1252598</v>
      </c>
      <c r="G34" s="222">
        <v>1231031</v>
      </c>
      <c r="H34" s="222">
        <v>21567</v>
      </c>
      <c r="I34" s="640">
        <v>22.236285478684724</v>
      </c>
      <c r="J34" s="640">
        <v>22.551129711778152</v>
      </c>
      <c r="K34" s="640">
        <v>6.6037269536849408</v>
      </c>
    </row>
    <row r="35" spans="2:11" ht="14.25" customHeight="1">
      <c r="B35" s="218" t="s">
        <v>27</v>
      </c>
      <c r="C35" s="222">
        <v>1038120</v>
      </c>
      <c r="D35" s="222">
        <v>1016290</v>
      </c>
      <c r="E35" s="222">
        <v>21830</v>
      </c>
      <c r="F35" s="222">
        <v>1263933</v>
      </c>
      <c r="G35" s="222">
        <v>1240708</v>
      </c>
      <c r="H35" s="222">
        <v>23225</v>
      </c>
      <c r="I35" s="640">
        <v>21.752109582707192</v>
      </c>
      <c r="J35" s="640">
        <v>22.082082870046939</v>
      </c>
      <c r="K35" s="640">
        <v>6.3902885936784282</v>
      </c>
    </row>
    <row r="36" spans="2:11" ht="14.25" customHeight="1">
      <c r="B36" s="218" t="s">
        <v>81</v>
      </c>
      <c r="C36" s="222">
        <v>14194</v>
      </c>
      <c r="D36" s="222">
        <v>4540</v>
      </c>
      <c r="E36" s="222">
        <v>9654</v>
      </c>
      <c r="F36" s="222">
        <v>13873</v>
      </c>
      <c r="G36" s="222">
        <v>2823</v>
      </c>
      <c r="H36" s="222">
        <v>11050</v>
      </c>
      <c r="I36" s="640">
        <v>-2.2615189516697165</v>
      </c>
      <c r="J36" s="640">
        <v>-37.819383259911902</v>
      </c>
      <c r="K36" s="640">
        <v>14.460327325460941</v>
      </c>
    </row>
    <row r="37" spans="2:11" ht="14.25" customHeight="1">
      <c r="B37" s="218"/>
      <c r="C37" s="222"/>
      <c r="D37" s="222"/>
      <c r="E37" s="222"/>
      <c r="F37" s="222"/>
      <c r="G37" s="222"/>
      <c r="H37" s="222"/>
      <c r="I37" s="640"/>
      <c r="J37" s="640"/>
      <c r="K37" s="640"/>
    </row>
    <row r="38" spans="2:11" ht="14.25" customHeight="1">
      <c r="B38" s="211" t="s">
        <v>21</v>
      </c>
      <c r="C38" s="126">
        <v>1283074</v>
      </c>
      <c r="D38" s="126">
        <v>1254198</v>
      </c>
      <c r="E38" s="126">
        <v>28876</v>
      </c>
      <c r="F38" s="126">
        <v>1646082</v>
      </c>
      <c r="G38" s="126">
        <v>1611821</v>
      </c>
      <c r="H38" s="126">
        <v>34261</v>
      </c>
      <c r="I38" s="699">
        <v>28.292054861995485</v>
      </c>
      <c r="J38" s="699">
        <v>28.514078319372228</v>
      </c>
      <c r="K38" s="699">
        <v>18.64870480675993</v>
      </c>
    </row>
    <row r="39" spans="2:11" ht="3.75" customHeight="1">
      <c r="B39" s="220"/>
      <c r="C39" s="126"/>
      <c r="D39" s="126"/>
      <c r="E39" s="126"/>
      <c r="F39" s="126"/>
      <c r="G39" s="126"/>
      <c r="H39" s="126"/>
      <c r="I39" s="640"/>
      <c r="J39" s="640"/>
      <c r="K39" s="640"/>
    </row>
    <row r="40" spans="2:11" ht="14.25" customHeight="1">
      <c r="B40" s="221" t="s">
        <v>26</v>
      </c>
      <c r="C40" s="222">
        <v>631551</v>
      </c>
      <c r="D40" s="222">
        <v>619829</v>
      </c>
      <c r="E40" s="222">
        <v>11722</v>
      </c>
      <c r="F40" s="222">
        <v>811358</v>
      </c>
      <c r="G40" s="222">
        <v>798013</v>
      </c>
      <c r="H40" s="222">
        <v>13345</v>
      </c>
      <c r="I40" s="640">
        <v>28.470701495207827</v>
      </c>
      <c r="J40" s="640">
        <v>28.7472835249722</v>
      </c>
      <c r="K40" s="640">
        <v>13.84576010919638</v>
      </c>
    </row>
    <row r="41" spans="2:11" ht="14.25" customHeight="1">
      <c r="B41" s="221" t="s">
        <v>27</v>
      </c>
      <c r="C41" s="222">
        <v>642961</v>
      </c>
      <c r="D41" s="222">
        <v>630168</v>
      </c>
      <c r="E41" s="222">
        <v>12793</v>
      </c>
      <c r="F41" s="222">
        <v>825744</v>
      </c>
      <c r="G41" s="222">
        <v>810987</v>
      </c>
      <c r="H41" s="222">
        <v>14757</v>
      </c>
      <c r="I41" s="640">
        <v>28.42831835834523</v>
      </c>
      <c r="J41" s="640">
        <v>28.693776897589206</v>
      </c>
      <c r="K41" s="640">
        <v>15.35214570468224</v>
      </c>
    </row>
    <row r="42" spans="2:11" ht="14.25" customHeight="1">
      <c r="B42" s="221" t="s">
        <v>81</v>
      </c>
      <c r="C42" s="222">
        <v>8562</v>
      </c>
      <c r="D42" s="222">
        <v>4201</v>
      </c>
      <c r="E42" s="222">
        <v>4361</v>
      </c>
      <c r="F42" s="222">
        <v>8980</v>
      </c>
      <c r="G42" s="222">
        <v>2821</v>
      </c>
      <c r="H42" s="222">
        <v>6159</v>
      </c>
      <c r="I42" s="640">
        <v>4.882036907264653</v>
      </c>
      <c r="J42" s="640">
        <v>-32.849321590097588</v>
      </c>
      <c r="K42" s="640">
        <v>41.229075900022934</v>
      </c>
    </row>
    <row r="43" spans="2:11" ht="14.25" customHeight="1">
      <c r="B43" s="220"/>
      <c r="C43" s="222"/>
      <c r="D43" s="222"/>
      <c r="E43" s="222"/>
      <c r="F43" s="222"/>
      <c r="G43" s="222"/>
      <c r="H43" s="222"/>
      <c r="I43" s="640"/>
      <c r="J43" s="640"/>
      <c r="K43" s="640"/>
    </row>
    <row r="44" spans="2:11" ht="14.25" customHeight="1">
      <c r="B44" s="211" t="s">
        <v>22</v>
      </c>
      <c r="C44" s="126">
        <v>32821</v>
      </c>
      <c r="D44" s="126">
        <v>32821</v>
      </c>
      <c r="E44" s="126">
        <v>0</v>
      </c>
      <c r="F44" s="126">
        <v>39832</v>
      </c>
      <c r="G44" s="126">
        <v>39649</v>
      </c>
      <c r="H44" s="126">
        <v>183</v>
      </c>
      <c r="I44" s="699">
        <v>21.361323542853672</v>
      </c>
      <c r="J44" s="699">
        <v>20.803753694281092</v>
      </c>
      <c r="K44" s="699" t="s">
        <v>59</v>
      </c>
    </row>
    <row r="45" spans="2:11" ht="2.25" customHeight="1">
      <c r="B45" s="220"/>
      <c r="C45" s="126"/>
      <c r="D45" s="126"/>
      <c r="E45" s="126"/>
      <c r="F45" s="126"/>
      <c r="G45" s="126"/>
      <c r="H45" s="126"/>
      <c r="I45" s="640" t="s">
        <v>59</v>
      </c>
      <c r="J45" s="640" t="s">
        <v>59</v>
      </c>
      <c r="K45" s="640" t="s">
        <v>59</v>
      </c>
    </row>
    <row r="46" spans="2:11" ht="14.25" customHeight="1">
      <c r="B46" s="221" t="s">
        <v>26</v>
      </c>
      <c r="C46" s="222">
        <v>16342</v>
      </c>
      <c r="D46" s="222">
        <v>16342</v>
      </c>
      <c r="E46" s="222">
        <v>0</v>
      </c>
      <c r="F46" s="222">
        <v>20212</v>
      </c>
      <c r="G46" s="222">
        <v>20212</v>
      </c>
      <c r="H46" s="222">
        <v>0</v>
      </c>
      <c r="I46" s="640">
        <v>23.681311956920826</v>
      </c>
      <c r="J46" s="640">
        <v>23.681311956920826</v>
      </c>
      <c r="K46" s="640" t="s">
        <v>59</v>
      </c>
    </row>
    <row r="47" spans="2:11" ht="14.25" customHeight="1">
      <c r="B47" s="221" t="s">
        <v>27</v>
      </c>
      <c r="C47" s="222">
        <v>16403</v>
      </c>
      <c r="D47" s="222">
        <v>16403</v>
      </c>
      <c r="E47" s="222">
        <v>0</v>
      </c>
      <c r="F47" s="222">
        <v>19441</v>
      </c>
      <c r="G47" s="222">
        <v>19437</v>
      </c>
      <c r="H47" s="222">
        <v>4</v>
      </c>
      <c r="I47" s="640">
        <v>18.521002255684937</v>
      </c>
      <c r="J47" s="640">
        <v>18.496616472596482</v>
      </c>
      <c r="K47" s="640" t="s">
        <v>59</v>
      </c>
    </row>
    <row r="48" spans="2:11" ht="14.25" customHeight="1">
      <c r="B48" s="221" t="s">
        <v>81</v>
      </c>
      <c r="C48" s="222">
        <v>76</v>
      </c>
      <c r="D48" s="222">
        <v>76</v>
      </c>
      <c r="E48" s="222">
        <v>0</v>
      </c>
      <c r="F48" s="222">
        <v>179</v>
      </c>
      <c r="G48" s="222">
        <v>0</v>
      </c>
      <c r="H48" s="222">
        <v>179</v>
      </c>
      <c r="I48" s="640">
        <v>135.52631578947367</v>
      </c>
      <c r="J48" s="640">
        <v>-100</v>
      </c>
      <c r="K48" s="640" t="s">
        <v>59</v>
      </c>
    </row>
    <row r="49" spans="2:12" ht="14.25" customHeight="1">
      <c r="B49" s="221"/>
      <c r="C49" s="222"/>
      <c r="D49" s="222"/>
      <c r="E49" s="222"/>
      <c r="F49" s="222"/>
      <c r="G49" s="222"/>
      <c r="H49" s="222"/>
      <c r="I49" s="640"/>
      <c r="J49" s="640"/>
      <c r="K49" s="640"/>
    </row>
    <row r="50" spans="2:12" ht="14.25" customHeight="1">
      <c r="B50" s="211" t="s">
        <v>291</v>
      </c>
      <c r="C50" s="126">
        <v>761154</v>
      </c>
      <c r="D50" s="126">
        <v>738315</v>
      </c>
      <c r="E50" s="126">
        <v>22839</v>
      </c>
      <c r="F50" s="126">
        <v>844490</v>
      </c>
      <c r="G50" s="126">
        <v>823092</v>
      </c>
      <c r="H50" s="126">
        <v>21398</v>
      </c>
      <c r="I50" s="699">
        <v>10.9486385146764</v>
      </c>
      <c r="J50" s="699">
        <v>11.482497308059569</v>
      </c>
      <c r="K50" s="699">
        <v>-6.309383072814045</v>
      </c>
    </row>
    <row r="51" spans="2:12" ht="4.5" customHeight="1">
      <c r="B51" s="211"/>
      <c r="C51" s="222"/>
      <c r="D51" s="222"/>
      <c r="E51" s="222"/>
      <c r="F51" s="222"/>
      <c r="G51" s="222"/>
      <c r="H51" s="222"/>
      <c r="I51" s="640"/>
      <c r="J51" s="640"/>
      <c r="K51" s="640"/>
    </row>
    <row r="52" spans="2:12" ht="14.25" customHeight="1">
      <c r="B52" s="221" t="s">
        <v>26</v>
      </c>
      <c r="C52" s="222">
        <v>376842</v>
      </c>
      <c r="D52" s="222">
        <v>368333</v>
      </c>
      <c r="E52" s="222">
        <v>8509</v>
      </c>
      <c r="F52" s="222">
        <v>421028</v>
      </c>
      <c r="G52" s="222">
        <v>412806</v>
      </c>
      <c r="H52" s="222">
        <v>8222</v>
      </c>
      <c r="I52" s="640">
        <v>11.725338470764935</v>
      </c>
      <c r="J52" s="640">
        <v>12.074128573872024</v>
      </c>
      <c r="K52" s="640">
        <v>-3.3728992831119964</v>
      </c>
    </row>
    <row r="53" spans="2:12" ht="14.25" customHeight="1">
      <c r="B53" s="221" t="s">
        <v>27</v>
      </c>
      <c r="C53" s="222">
        <v>378756</v>
      </c>
      <c r="D53" s="222">
        <v>369719</v>
      </c>
      <c r="E53" s="222">
        <v>9037</v>
      </c>
      <c r="F53" s="222">
        <v>418748</v>
      </c>
      <c r="G53" s="222">
        <v>410284</v>
      </c>
      <c r="H53" s="222">
        <v>8464</v>
      </c>
      <c r="I53" s="640">
        <v>10.55877662664091</v>
      </c>
      <c r="J53" s="640">
        <v>10.971846185887113</v>
      </c>
      <c r="K53" s="640">
        <v>-6.3405997565563759</v>
      </c>
    </row>
    <row r="54" spans="2:12" ht="14.25" customHeight="1">
      <c r="B54" s="221" t="s">
        <v>81</v>
      </c>
      <c r="C54" s="222">
        <v>5556</v>
      </c>
      <c r="D54" s="222">
        <v>263</v>
      </c>
      <c r="E54" s="222">
        <v>5293</v>
      </c>
      <c r="F54" s="555">
        <v>4714</v>
      </c>
      <c r="G54" s="222">
        <v>2</v>
      </c>
      <c r="H54" s="222">
        <v>4712</v>
      </c>
      <c r="I54" s="640">
        <v>-15.154787616990639</v>
      </c>
      <c r="J54" s="640">
        <v>-99.239543726235752</v>
      </c>
      <c r="K54" s="640">
        <v>-10.976761760816167</v>
      </c>
    </row>
    <row r="55" spans="2:12" ht="9.75" customHeight="1">
      <c r="H55" s="275"/>
      <c r="I55" s="276"/>
      <c r="J55" s="276"/>
      <c r="K55" s="276"/>
    </row>
    <row r="56" spans="2:12" ht="3" customHeight="1">
      <c r="B56" s="236"/>
      <c r="C56" s="236"/>
      <c r="D56" s="236"/>
      <c r="E56" s="236"/>
      <c r="F56" s="236"/>
      <c r="G56" s="236"/>
      <c r="H56" s="277"/>
      <c r="I56" s="278"/>
      <c r="J56" s="278"/>
      <c r="K56" s="278"/>
    </row>
    <row r="57" spans="2:12" ht="9" customHeight="1"/>
    <row r="58" spans="2:12" ht="13.5" customHeight="1">
      <c r="B58" s="813" t="s">
        <v>307</v>
      </c>
      <c r="C58" s="813"/>
      <c r="D58" s="813"/>
      <c r="E58" s="813"/>
      <c r="F58" s="813"/>
      <c r="G58" s="813"/>
      <c r="H58" s="813"/>
      <c r="I58" s="813"/>
      <c r="J58" s="813"/>
      <c r="K58" s="813"/>
      <c r="L58" s="148"/>
    </row>
    <row r="59" spans="2:12" ht="12.75" customHeight="1"/>
    <row r="60" spans="2:12" ht="12.75" customHeight="1"/>
    <row r="61" spans="2:12" ht="12.75" customHeight="1"/>
    <row r="62" spans="2:12" ht="12.75" customHeight="1"/>
    <row r="63" spans="2:12" ht="12.75" customHeight="1"/>
    <row r="64" spans="2:12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</sheetData>
  <mergeCells count="9">
    <mergeCell ref="B58:K58"/>
    <mergeCell ref="B1:K1"/>
    <mergeCell ref="B4:B6"/>
    <mergeCell ref="C4:E4"/>
    <mergeCell ref="F4:H4"/>
    <mergeCell ref="I4:K4"/>
    <mergeCell ref="C6:E6"/>
    <mergeCell ref="F6:H6"/>
    <mergeCell ref="I6:K6"/>
  </mergeCells>
  <phoneticPr fontId="6" type="noConversion"/>
  <hyperlinks>
    <hyperlink ref="M2" location="Indice!A1" tooltip="(voltar ao índice)" display="Indice!A1" xr:uid="{00000000-0004-0000-1A00-000000000000}"/>
  </hyperlinks>
  <printOptions horizontalCentered="1"/>
  <pageMargins left="7.874015748031496E-2" right="7.874015748031496E-2" top="0.6692913385826772" bottom="0.27559055118110237" header="0" footer="0"/>
  <pageSetup paperSize="9" scale="66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lha11">
    <tabColor indexed="44"/>
    <pageSetUpPr fitToPage="1"/>
  </sheetPr>
  <dimension ref="B1:P44"/>
  <sheetViews>
    <sheetView showGridLines="0" zoomScaleNormal="75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2" sqref="P2"/>
    </sheetView>
  </sheetViews>
  <sheetFormatPr defaultRowHeight="11.25"/>
  <cols>
    <col min="1" max="1" width="6.7109375" style="88" customWidth="1"/>
    <col min="2" max="2" width="24.28515625" style="88" customWidth="1"/>
    <col min="3" max="4" width="11.7109375" style="88" customWidth="1"/>
    <col min="5" max="5" width="14" style="88" customWidth="1"/>
    <col min="6" max="8" width="11.7109375" style="88" customWidth="1"/>
    <col min="9" max="9" width="14" style="88" customWidth="1"/>
    <col min="10" max="12" width="11.7109375" style="88" customWidth="1"/>
    <col min="13" max="13" width="14" style="88" customWidth="1"/>
    <col min="14" max="14" width="11.7109375" style="88" customWidth="1"/>
    <col min="15" max="15" width="6.7109375" style="88" customWidth="1"/>
    <col min="16" max="16" width="14.28515625" style="88" customWidth="1"/>
    <col min="17" max="16384" width="9.140625" style="88"/>
  </cols>
  <sheetData>
    <row r="1" spans="2:16" ht="18" customHeight="1">
      <c r="B1" s="807" t="s">
        <v>344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</row>
    <row r="2" spans="2:16" ht="18" customHeight="1"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P2" s="342" t="s">
        <v>684</v>
      </c>
    </row>
    <row r="3" spans="2:16" ht="15" customHeight="1"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2:16" ht="20.45" customHeight="1">
      <c r="B4" s="724" t="s">
        <v>24</v>
      </c>
      <c r="C4" s="726">
        <v>2022</v>
      </c>
      <c r="D4" s="726"/>
      <c r="E4" s="726"/>
      <c r="F4" s="726"/>
      <c r="G4" s="726">
        <v>2023</v>
      </c>
      <c r="H4" s="726"/>
      <c r="I4" s="726"/>
      <c r="J4" s="726"/>
      <c r="K4" s="726" t="s">
        <v>53</v>
      </c>
      <c r="L4" s="726"/>
      <c r="M4" s="726"/>
      <c r="N4" s="816"/>
    </row>
    <row r="5" spans="2:16" ht="20.45" customHeight="1">
      <c r="B5" s="731"/>
      <c r="C5" s="497" t="s">
        <v>29</v>
      </c>
      <c r="D5" s="497" t="s">
        <v>26</v>
      </c>
      <c r="E5" s="497" t="s">
        <v>27</v>
      </c>
      <c r="F5" s="497" t="s">
        <v>81</v>
      </c>
      <c r="G5" s="497" t="s">
        <v>29</v>
      </c>
      <c r="H5" s="497" t="s">
        <v>26</v>
      </c>
      <c r="I5" s="497" t="s">
        <v>27</v>
      </c>
      <c r="J5" s="497" t="s">
        <v>81</v>
      </c>
      <c r="K5" s="497" t="s">
        <v>29</v>
      </c>
      <c r="L5" s="497" t="s">
        <v>26</v>
      </c>
      <c r="M5" s="497" t="s">
        <v>27</v>
      </c>
      <c r="N5" s="498" t="s">
        <v>81</v>
      </c>
    </row>
    <row r="6" spans="2:16" ht="15.6" customHeight="1">
      <c r="B6" s="725"/>
      <c r="C6" s="732" t="s">
        <v>80</v>
      </c>
      <c r="D6" s="732"/>
      <c r="E6" s="732"/>
      <c r="F6" s="732"/>
      <c r="G6" s="732" t="s">
        <v>80</v>
      </c>
      <c r="H6" s="732"/>
      <c r="I6" s="732"/>
      <c r="J6" s="732"/>
      <c r="K6" s="732" t="s">
        <v>54</v>
      </c>
      <c r="L6" s="732"/>
      <c r="M6" s="732"/>
      <c r="N6" s="817"/>
    </row>
    <row r="7" spans="2:16" ht="9.75" customHeight="1"/>
    <row r="8" spans="2:16" ht="18" customHeight="1">
      <c r="B8" s="81" t="s">
        <v>58</v>
      </c>
      <c r="C8" s="115">
        <v>3873509</v>
      </c>
      <c r="D8" s="115">
        <v>1926563</v>
      </c>
      <c r="E8" s="115">
        <v>1942279</v>
      </c>
      <c r="F8" s="115">
        <v>4667</v>
      </c>
      <c r="G8" s="115">
        <v>4590098</v>
      </c>
      <c r="H8" s="115">
        <v>2291473</v>
      </c>
      <c r="I8" s="115">
        <v>2295701</v>
      </c>
      <c r="J8" s="115">
        <v>2924</v>
      </c>
      <c r="K8" s="70">
        <v>18.49973757644554</v>
      </c>
      <c r="L8" s="70">
        <v>18.940984540863703</v>
      </c>
      <c r="M8" s="70">
        <v>18.196252958509042</v>
      </c>
      <c r="N8" s="70">
        <v>-37.347332333404758</v>
      </c>
    </row>
    <row r="9" spans="2:16" ht="18" customHeight="1">
      <c r="B9" s="116" t="s">
        <v>5</v>
      </c>
      <c r="C9" s="73">
        <v>168592</v>
      </c>
      <c r="D9" s="73">
        <v>99494</v>
      </c>
      <c r="E9" s="73">
        <v>68683</v>
      </c>
      <c r="F9" s="222">
        <v>415</v>
      </c>
      <c r="G9" s="73">
        <v>313660</v>
      </c>
      <c r="H9" s="73">
        <v>172668</v>
      </c>
      <c r="I9" s="73">
        <v>140576</v>
      </c>
      <c r="J9" s="222">
        <v>416</v>
      </c>
      <c r="K9" s="72">
        <v>86.046787510676666</v>
      </c>
      <c r="L9" s="72">
        <v>73.546143486039355</v>
      </c>
      <c r="M9" s="72">
        <v>104.67364558915597</v>
      </c>
      <c r="N9" s="72">
        <v>0.24096385542169418</v>
      </c>
    </row>
    <row r="10" spans="2:16" ht="18" customHeight="1">
      <c r="B10" s="116" t="s">
        <v>6</v>
      </c>
      <c r="C10" s="73">
        <v>179192</v>
      </c>
      <c r="D10" s="73">
        <v>85124</v>
      </c>
      <c r="E10" s="73">
        <v>93487</v>
      </c>
      <c r="F10" s="222">
        <v>581</v>
      </c>
      <c r="G10" s="73">
        <v>322350</v>
      </c>
      <c r="H10" s="73">
        <v>158941</v>
      </c>
      <c r="I10" s="73">
        <v>162820</v>
      </c>
      <c r="J10" s="222">
        <v>589</v>
      </c>
      <c r="K10" s="72">
        <v>79.890843341220588</v>
      </c>
      <c r="L10" s="72">
        <v>86.717024575912788</v>
      </c>
      <c r="M10" s="72">
        <v>74.163252644752745</v>
      </c>
      <c r="N10" s="72">
        <v>1.3769363166953541</v>
      </c>
    </row>
    <row r="11" spans="2:16" ht="18" customHeight="1">
      <c r="B11" s="116" t="s">
        <v>7</v>
      </c>
      <c r="C11" s="73">
        <v>255012</v>
      </c>
      <c r="D11" s="73">
        <v>125516</v>
      </c>
      <c r="E11" s="73">
        <v>128861</v>
      </c>
      <c r="F11" s="222">
        <v>635</v>
      </c>
      <c r="G11" s="73">
        <v>381660</v>
      </c>
      <c r="H11" s="73">
        <v>189516</v>
      </c>
      <c r="I11" s="73">
        <v>191543</v>
      </c>
      <c r="J11" s="73">
        <v>601</v>
      </c>
      <c r="K11" s="72">
        <v>49.663545244929644</v>
      </c>
      <c r="L11" s="72">
        <v>50.989515280920351</v>
      </c>
      <c r="M11" s="72">
        <v>48.643111569831056</v>
      </c>
      <c r="N11" s="640">
        <v>-5.3543307086614149</v>
      </c>
    </row>
    <row r="12" spans="2:16" ht="18" customHeight="1">
      <c r="B12" s="116" t="s">
        <v>8</v>
      </c>
      <c r="C12" s="73">
        <v>362948</v>
      </c>
      <c r="D12" s="73">
        <v>178771</v>
      </c>
      <c r="E12" s="73">
        <v>184129</v>
      </c>
      <c r="F12" s="222">
        <v>48</v>
      </c>
      <c r="G12" s="73">
        <v>403665</v>
      </c>
      <c r="H12" s="73">
        <v>199567</v>
      </c>
      <c r="I12" s="73">
        <v>204093</v>
      </c>
      <c r="J12" s="73">
        <v>5</v>
      </c>
      <c r="K12" s="585">
        <v>11.218411452880295</v>
      </c>
      <c r="L12" s="585">
        <v>11.63275922828646</v>
      </c>
      <c r="M12" s="585">
        <v>10.842398535809128</v>
      </c>
      <c r="N12" s="640">
        <v>-89.583333333333343</v>
      </c>
    </row>
    <row r="13" spans="2:16" ht="18" customHeight="1">
      <c r="B13" s="116" t="s">
        <v>9</v>
      </c>
      <c r="C13" s="73">
        <v>362776</v>
      </c>
      <c r="D13" s="73">
        <v>181168</v>
      </c>
      <c r="E13" s="73">
        <v>181493</v>
      </c>
      <c r="F13" s="222">
        <v>115</v>
      </c>
      <c r="G13" s="73">
        <v>399944</v>
      </c>
      <c r="H13" s="73">
        <v>200725</v>
      </c>
      <c r="I13" s="73">
        <v>199054</v>
      </c>
      <c r="J13" s="101">
        <v>165</v>
      </c>
      <c r="K13" s="585">
        <v>10.245440712726307</v>
      </c>
      <c r="L13" s="585">
        <v>10.794952751037702</v>
      </c>
      <c r="M13" s="585">
        <v>9.6758552671452946</v>
      </c>
      <c r="N13" s="640">
        <v>43.478260869565212</v>
      </c>
    </row>
    <row r="14" spans="2:16" ht="18" customHeight="1">
      <c r="B14" s="116" t="s">
        <v>10</v>
      </c>
      <c r="C14" s="73">
        <v>364418</v>
      </c>
      <c r="D14" s="73">
        <v>180853</v>
      </c>
      <c r="E14" s="73">
        <v>183565</v>
      </c>
      <c r="F14" s="222">
        <v>0</v>
      </c>
      <c r="G14" s="73">
        <v>386202</v>
      </c>
      <c r="H14" s="73">
        <v>191205</v>
      </c>
      <c r="I14" s="73">
        <v>194997</v>
      </c>
      <c r="J14" s="101">
        <v>0</v>
      </c>
      <c r="K14" s="585">
        <v>5.9777508246025235</v>
      </c>
      <c r="L14" s="585">
        <v>5.7239857785051917</v>
      </c>
      <c r="M14" s="585">
        <v>6.2277667311306573</v>
      </c>
      <c r="N14" s="640" t="s">
        <v>59</v>
      </c>
    </row>
    <row r="15" spans="2:16" ht="18" customHeight="1">
      <c r="B15" s="116" t="s">
        <v>11</v>
      </c>
      <c r="C15" s="73">
        <v>392310</v>
      </c>
      <c r="D15" s="73">
        <v>187954</v>
      </c>
      <c r="E15" s="73">
        <v>204347</v>
      </c>
      <c r="F15" s="73">
        <v>9</v>
      </c>
      <c r="G15" s="73">
        <v>435453</v>
      </c>
      <c r="H15" s="73">
        <v>210403</v>
      </c>
      <c r="I15" s="73">
        <v>224956</v>
      </c>
      <c r="J15" s="73">
        <v>94</v>
      </c>
      <c r="K15" s="72">
        <v>10.997170604878793</v>
      </c>
      <c r="L15" s="72">
        <v>11.943879885503893</v>
      </c>
      <c r="M15" s="72">
        <v>10.085296089494822</v>
      </c>
      <c r="N15" s="640">
        <v>944.44444444444446</v>
      </c>
    </row>
    <row r="16" spans="2:16" ht="18" customHeight="1">
      <c r="B16" s="116" t="s">
        <v>12</v>
      </c>
      <c r="C16" s="73">
        <v>420809</v>
      </c>
      <c r="D16" s="73">
        <v>212802</v>
      </c>
      <c r="E16" s="73">
        <v>208003</v>
      </c>
      <c r="F16" s="496">
        <v>4</v>
      </c>
      <c r="G16" s="73">
        <v>446132</v>
      </c>
      <c r="H16" s="73">
        <v>224652</v>
      </c>
      <c r="I16" s="73">
        <v>221480</v>
      </c>
      <c r="J16" s="222">
        <v>0</v>
      </c>
      <c r="K16" s="72">
        <v>6.0176944884734018</v>
      </c>
      <c r="L16" s="72">
        <v>5.5685566864973168</v>
      </c>
      <c r="M16" s="72">
        <v>6.479233472594137</v>
      </c>
      <c r="N16" s="640">
        <v>-100</v>
      </c>
    </row>
    <row r="17" spans="2:14" ht="18" customHeight="1">
      <c r="B17" s="116" t="s">
        <v>13</v>
      </c>
      <c r="C17" s="73">
        <v>373283</v>
      </c>
      <c r="D17" s="73">
        <v>192954</v>
      </c>
      <c r="E17" s="73">
        <v>179162</v>
      </c>
      <c r="F17" s="73">
        <v>1167</v>
      </c>
      <c r="G17" s="73">
        <v>413659</v>
      </c>
      <c r="H17" s="73">
        <v>213061</v>
      </c>
      <c r="I17" s="73">
        <v>200531</v>
      </c>
      <c r="J17" s="73">
        <v>67</v>
      </c>
      <c r="K17" s="72">
        <v>10.816458290358799</v>
      </c>
      <c r="L17" s="72">
        <v>10.420618385729252</v>
      </c>
      <c r="M17" s="72">
        <v>11.927194382737415</v>
      </c>
      <c r="N17" s="640">
        <v>-94.258783204798618</v>
      </c>
    </row>
    <row r="18" spans="2:14" ht="18" customHeight="1">
      <c r="B18" s="116" t="s">
        <v>14</v>
      </c>
      <c r="C18" s="73">
        <v>372003</v>
      </c>
      <c r="D18" s="73">
        <v>185455</v>
      </c>
      <c r="E18" s="73">
        <v>185728</v>
      </c>
      <c r="F18" s="73">
        <v>820</v>
      </c>
      <c r="G18" s="73">
        <v>410957</v>
      </c>
      <c r="H18" s="73">
        <v>205917</v>
      </c>
      <c r="I18" s="73">
        <v>204498</v>
      </c>
      <c r="J18" s="73">
        <v>542</v>
      </c>
      <c r="K18" s="72">
        <v>10.471420929401098</v>
      </c>
      <c r="L18" s="72">
        <v>11.033404329891351</v>
      </c>
      <c r="M18" s="72">
        <v>10.106176774638186</v>
      </c>
      <c r="N18" s="640">
        <v>-33.90243902439024</v>
      </c>
    </row>
    <row r="19" spans="2:14" ht="18" customHeight="1">
      <c r="B19" s="116" t="s">
        <v>15</v>
      </c>
      <c r="C19" s="73">
        <v>304229</v>
      </c>
      <c r="D19" s="73">
        <v>156999</v>
      </c>
      <c r="E19" s="73">
        <v>146916</v>
      </c>
      <c r="F19" s="73">
        <v>314</v>
      </c>
      <c r="G19" s="73">
        <v>331372</v>
      </c>
      <c r="H19" s="73">
        <v>170777</v>
      </c>
      <c r="I19" s="73">
        <v>160416</v>
      </c>
      <c r="J19" s="73">
        <v>179</v>
      </c>
      <c r="K19" s="72">
        <v>8.9218976494680025</v>
      </c>
      <c r="L19" s="72">
        <v>8.7758520754909206</v>
      </c>
      <c r="M19" s="72">
        <v>9.1889242832638995</v>
      </c>
      <c r="N19" s="640">
        <v>-42.99363057324841</v>
      </c>
    </row>
    <row r="20" spans="2:14" ht="18" customHeight="1">
      <c r="B20" s="116" t="s">
        <v>16</v>
      </c>
      <c r="C20" s="73">
        <v>317937</v>
      </c>
      <c r="D20" s="73">
        <v>139473</v>
      </c>
      <c r="E20" s="73">
        <v>177905</v>
      </c>
      <c r="F20" s="73">
        <v>559</v>
      </c>
      <c r="G20" s="73">
        <v>345044</v>
      </c>
      <c r="H20" s="73">
        <v>154041</v>
      </c>
      <c r="I20" s="73">
        <v>190737</v>
      </c>
      <c r="J20" s="73">
        <v>266</v>
      </c>
      <c r="K20" s="72">
        <v>8.525902930454766</v>
      </c>
      <c r="L20" s="72">
        <v>10.445032371856922</v>
      </c>
      <c r="M20" s="72">
        <v>7.2128383125825479</v>
      </c>
      <c r="N20" s="640">
        <v>-52.415026833631487</v>
      </c>
    </row>
    <row r="21" spans="2:14" ht="9.75" customHeight="1">
      <c r="C21" s="117" t="s">
        <v>4</v>
      </c>
      <c r="D21" s="117" t="s">
        <v>4</v>
      </c>
      <c r="E21" s="117"/>
      <c r="F21" s="117"/>
      <c r="G21" s="117" t="s">
        <v>4</v>
      </c>
      <c r="H21" s="117" t="s">
        <v>4</v>
      </c>
      <c r="I21" s="117"/>
      <c r="J21" s="117"/>
      <c r="K21" s="280" t="s">
        <v>4</v>
      </c>
      <c r="L21" s="280" t="s">
        <v>4</v>
      </c>
      <c r="M21" s="280"/>
      <c r="N21" s="280"/>
    </row>
    <row r="22" spans="2:14" ht="3" customHeight="1">
      <c r="B22" s="268"/>
      <c r="C22" s="281"/>
      <c r="D22" s="281"/>
      <c r="E22" s="281"/>
      <c r="F22" s="281"/>
      <c r="G22" s="281"/>
      <c r="H22" s="281"/>
      <c r="I22" s="281"/>
      <c r="J22" s="281"/>
      <c r="K22" s="282"/>
      <c r="L22" s="282"/>
      <c r="M22" s="282"/>
      <c r="N22" s="282"/>
    </row>
    <row r="23" spans="2:14" ht="9" customHeight="1">
      <c r="C23" s="117"/>
      <c r="D23" s="117"/>
      <c r="E23" s="117"/>
      <c r="F23" s="117"/>
      <c r="G23" s="117"/>
      <c r="H23" s="117"/>
      <c r="I23" s="117"/>
      <c r="J23" s="117"/>
      <c r="K23" s="93"/>
      <c r="L23" s="93"/>
      <c r="M23" s="93"/>
      <c r="N23" s="93"/>
    </row>
    <row r="24" spans="2:14" ht="13.5" customHeight="1">
      <c r="B24" s="789" t="s">
        <v>305</v>
      </c>
      <c r="C24" s="789"/>
      <c r="D24" s="789"/>
      <c r="E24" s="789"/>
      <c r="F24" s="789"/>
      <c r="G24" s="789"/>
      <c r="H24" s="789"/>
      <c r="I24" s="789"/>
      <c r="J24" s="789"/>
      <c r="K24" s="789"/>
      <c r="L24" s="789"/>
      <c r="M24" s="789"/>
      <c r="N24" s="789"/>
    </row>
    <row r="25" spans="2:14" ht="12.75" customHeight="1">
      <c r="B25" s="118"/>
      <c r="C25" s="118"/>
      <c r="D25" s="118"/>
      <c r="E25" s="118"/>
      <c r="F25" s="118"/>
      <c r="G25" s="118"/>
      <c r="H25" s="118"/>
      <c r="I25" s="118"/>
      <c r="J25" s="118"/>
    </row>
    <row r="26" spans="2:14" ht="13.5" customHeight="1">
      <c r="B26" s="342"/>
    </row>
    <row r="27" spans="2:14" ht="14.25" customHeight="1"/>
    <row r="28" spans="2:14" ht="14.25" customHeight="1"/>
    <row r="29" spans="2:14" ht="14.25" customHeight="1"/>
    <row r="30" spans="2:14" ht="14.25" customHeight="1"/>
    <row r="31" spans="2:14" ht="14.25" customHeight="1"/>
    <row r="32" spans="2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</sheetData>
  <mergeCells count="10">
    <mergeCell ref="B24:N24"/>
    <mergeCell ref="K6:N6"/>
    <mergeCell ref="B1:N1"/>
    <mergeCell ref="B2:N2"/>
    <mergeCell ref="K4:N4"/>
    <mergeCell ref="B4:B6"/>
    <mergeCell ref="C4:F4"/>
    <mergeCell ref="G4:J4"/>
    <mergeCell ref="C6:F6"/>
    <mergeCell ref="G6:J6"/>
  </mergeCells>
  <phoneticPr fontId="6" type="noConversion"/>
  <hyperlinks>
    <hyperlink ref="P2" location="Indice!A1" tooltip="(voltar ao índice)" display="Indice!A1" xr:uid="{3AEECA0D-1274-4C6B-A460-889588C6D9B4}"/>
  </hyperlinks>
  <printOptions horizontalCentered="1"/>
  <pageMargins left="0.27559055118110237" right="0.27559055118110237" top="0.6692913385826772" bottom="0.6692913385826772" header="0" footer="0"/>
  <pageSetup paperSize="9" scale="7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olha12">
    <tabColor indexed="44"/>
    <pageSetUpPr fitToPage="1"/>
  </sheetPr>
  <dimension ref="B1:P84"/>
  <sheetViews>
    <sheetView showGridLines="0" zoomScaleNormal="75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2" sqref="P2"/>
    </sheetView>
  </sheetViews>
  <sheetFormatPr defaultRowHeight="11.25"/>
  <cols>
    <col min="1" max="1" width="6.7109375" style="17" customWidth="1"/>
    <col min="2" max="2" width="26" style="17" customWidth="1"/>
    <col min="3" max="4" width="12.5703125" style="17" customWidth="1"/>
    <col min="5" max="5" width="13.5703125" style="17" customWidth="1"/>
    <col min="6" max="8" width="12.5703125" style="17" customWidth="1"/>
    <col min="9" max="9" width="13.5703125" style="17" customWidth="1"/>
    <col min="10" max="12" width="12.5703125" style="17" customWidth="1"/>
    <col min="13" max="13" width="13.5703125" style="17" customWidth="1"/>
    <col min="14" max="14" width="12.5703125" style="17" customWidth="1"/>
    <col min="15" max="15" width="6.7109375" style="17" customWidth="1"/>
    <col min="16" max="16" width="14.140625" style="17" customWidth="1"/>
    <col min="17" max="16384" width="9.140625" style="17"/>
  </cols>
  <sheetData>
    <row r="1" spans="2:16" ht="18.600000000000001" customHeight="1">
      <c r="B1" s="807" t="s">
        <v>345</v>
      </c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</row>
    <row r="2" spans="2:16" ht="16.5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P2" s="342" t="s">
        <v>684</v>
      </c>
    </row>
    <row r="3" spans="2:16" ht="15.6" customHeight="1"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</row>
    <row r="4" spans="2:16" ht="20.45" customHeight="1">
      <c r="B4" s="724" t="s">
        <v>24</v>
      </c>
      <c r="C4" s="726">
        <v>2022</v>
      </c>
      <c r="D4" s="726"/>
      <c r="E4" s="726"/>
      <c r="F4" s="726"/>
      <c r="G4" s="726">
        <v>2023</v>
      </c>
      <c r="H4" s="726"/>
      <c r="I4" s="726"/>
      <c r="J4" s="726"/>
      <c r="K4" s="726" t="s">
        <v>53</v>
      </c>
      <c r="L4" s="726"/>
      <c r="M4" s="726"/>
      <c r="N4" s="816"/>
    </row>
    <row r="5" spans="2:16" ht="20.45" customHeight="1">
      <c r="B5" s="731"/>
      <c r="C5" s="497" t="s">
        <v>29</v>
      </c>
      <c r="D5" s="497" t="s">
        <v>26</v>
      </c>
      <c r="E5" s="497" t="s">
        <v>27</v>
      </c>
      <c r="F5" s="497" t="s">
        <v>81</v>
      </c>
      <c r="G5" s="497" t="s">
        <v>29</v>
      </c>
      <c r="H5" s="497" t="s">
        <v>26</v>
      </c>
      <c r="I5" s="497" t="s">
        <v>27</v>
      </c>
      <c r="J5" s="497" t="s">
        <v>81</v>
      </c>
      <c r="K5" s="497" t="s">
        <v>29</v>
      </c>
      <c r="L5" s="497" t="s">
        <v>26</v>
      </c>
      <c r="M5" s="497" t="s">
        <v>27</v>
      </c>
      <c r="N5" s="498" t="s">
        <v>81</v>
      </c>
    </row>
    <row r="6" spans="2:16" ht="15" customHeight="1">
      <c r="B6" s="725"/>
      <c r="C6" s="732" t="s">
        <v>80</v>
      </c>
      <c r="D6" s="732"/>
      <c r="E6" s="732"/>
      <c r="F6" s="732"/>
      <c r="G6" s="732" t="s">
        <v>80</v>
      </c>
      <c r="H6" s="732"/>
      <c r="I6" s="732"/>
      <c r="J6" s="732"/>
      <c r="K6" s="732" t="s">
        <v>54</v>
      </c>
      <c r="L6" s="732"/>
      <c r="M6" s="732"/>
      <c r="N6" s="817"/>
    </row>
    <row r="7" spans="2:16" ht="9.75" customHeight="1"/>
    <row r="8" spans="2:16" ht="18" customHeight="1">
      <c r="B8" s="24" t="s">
        <v>58</v>
      </c>
      <c r="C8" s="119">
        <v>220542</v>
      </c>
      <c r="D8" s="119">
        <v>104215</v>
      </c>
      <c r="E8" s="119">
        <v>104125</v>
      </c>
      <c r="F8" s="119">
        <v>12202</v>
      </c>
      <c r="G8" s="119">
        <v>246807</v>
      </c>
      <c r="H8" s="119">
        <v>116123</v>
      </c>
      <c r="I8" s="119">
        <v>116835</v>
      </c>
      <c r="J8" s="119">
        <v>13849</v>
      </c>
      <c r="K8" s="700">
        <v>11.909296188481111</v>
      </c>
      <c r="L8" s="700">
        <v>11.426378160533513</v>
      </c>
      <c r="M8" s="700">
        <v>12.206482593037205</v>
      </c>
      <c r="N8" s="700">
        <v>13.497787247992132</v>
      </c>
    </row>
    <row r="9" spans="2:16" ht="18" customHeight="1">
      <c r="B9" s="120" t="s">
        <v>5</v>
      </c>
      <c r="C9" s="121">
        <v>7830</v>
      </c>
      <c r="D9" s="121">
        <v>3687</v>
      </c>
      <c r="E9" s="121">
        <v>3506</v>
      </c>
      <c r="F9" s="121">
        <v>637</v>
      </c>
      <c r="G9" s="121">
        <v>9665</v>
      </c>
      <c r="H9" s="121">
        <v>4836</v>
      </c>
      <c r="I9" s="121">
        <v>4829</v>
      </c>
      <c r="J9" s="121">
        <v>0</v>
      </c>
      <c r="K9" s="701">
        <v>23.435504469987233</v>
      </c>
      <c r="L9" s="701">
        <v>31.163547599674523</v>
      </c>
      <c r="M9" s="701">
        <v>37.735310895607533</v>
      </c>
      <c r="N9" s="701">
        <v>-100</v>
      </c>
    </row>
    <row r="10" spans="2:16" ht="18" customHeight="1">
      <c r="B10" s="120" t="s">
        <v>6</v>
      </c>
      <c r="C10" s="121">
        <v>7632</v>
      </c>
      <c r="D10" s="121">
        <v>2964</v>
      </c>
      <c r="E10" s="121">
        <v>3258</v>
      </c>
      <c r="F10" s="121">
        <v>1410</v>
      </c>
      <c r="G10" s="121">
        <v>10796</v>
      </c>
      <c r="H10" s="121">
        <v>4141</v>
      </c>
      <c r="I10" s="121">
        <v>4346</v>
      </c>
      <c r="J10" s="121">
        <v>2309</v>
      </c>
      <c r="K10" s="701">
        <v>41.457023060796637</v>
      </c>
      <c r="L10" s="701">
        <v>39.70985155195681</v>
      </c>
      <c r="M10" s="701">
        <v>33.394720687538367</v>
      </c>
      <c r="N10" s="701">
        <v>63.758865248226961</v>
      </c>
    </row>
    <row r="11" spans="2:16" ht="18" customHeight="1">
      <c r="B11" s="120" t="s">
        <v>7</v>
      </c>
      <c r="C11" s="121">
        <v>7223</v>
      </c>
      <c r="D11" s="121">
        <v>3320</v>
      </c>
      <c r="E11" s="121">
        <v>3299</v>
      </c>
      <c r="F11" s="121">
        <v>604</v>
      </c>
      <c r="G11" s="121">
        <v>10484</v>
      </c>
      <c r="H11" s="121">
        <v>5168</v>
      </c>
      <c r="I11" s="121">
        <v>5316</v>
      </c>
      <c r="J11" s="121">
        <v>0</v>
      </c>
      <c r="K11" s="701">
        <v>45.147445659698192</v>
      </c>
      <c r="L11" s="701">
        <v>55.662650602409649</v>
      </c>
      <c r="M11" s="701">
        <v>61.139739314943917</v>
      </c>
      <c r="N11" s="701">
        <v>-100</v>
      </c>
    </row>
    <row r="12" spans="2:16" ht="18" customHeight="1">
      <c r="B12" s="120" t="s">
        <v>8</v>
      </c>
      <c r="C12" s="121">
        <v>12916</v>
      </c>
      <c r="D12" s="121">
        <v>4980</v>
      </c>
      <c r="E12" s="121">
        <v>5095</v>
      </c>
      <c r="F12" s="121">
        <v>2841</v>
      </c>
      <c r="G12" s="121">
        <v>19755</v>
      </c>
      <c r="H12" s="121">
        <v>8547</v>
      </c>
      <c r="I12" s="121">
        <v>9234</v>
      </c>
      <c r="J12" s="121">
        <v>1974</v>
      </c>
      <c r="K12" s="701">
        <v>52.94982966862807</v>
      </c>
      <c r="L12" s="701">
        <v>71.626506024096386</v>
      </c>
      <c r="M12" s="701">
        <v>81.236506378802758</v>
      </c>
      <c r="N12" s="701">
        <v>-30.517423442449843</v>
      </c>
    </row>
    <row r="13" spans="2:16" ht="18" customHeight="1">
      <c r="B13" s="120" t="s">
        <v>9</v>
      </c>
      <c r="C13" s="121">
        <v>16332</v>
      </c>
      <c r="D13" s="121">
        <v>6842</v>
      </c>
      <c r="E13" s="121">
        <v>7946</v>
      </c>
      <c r="F13" s="121">
        <v>1544</v>
      </c>
      <c r="G13" s="121">
        <v>21488</v>
      </c>
      <c r="H13" s="121">
        <v>9244</v>
      </c>
      <c r="I13" s="121">
        <v>9795</v>
      </c>
      <c r="J13" s="121">
        <v>2449</v>
      </c>
      <c r="K13" s="701">
        <v>31.569924075434731</v>
      </c>
      <c r="L13" s="701">
        <v>35.106693949137679</v>
      </c>
      <c r="M13" s="701">
        <v>23.269569594764672</v>
      </c>
      <c r="N13" s="701">
        <v>58.613989637305707</v>
      </c>
    </row>
    <row r="14" spans="2:16" ht="18" customHeight="1">
      <c r="B14" s="120" t="s">
        <v>10</v>
      </c>
      <c r="C14" s="121">
        <v>28900</v>
      </c>
      <c r="D14" s="121">
        <v>13792</v>
      </c>
      <c r="E14" s="121">
        <v>15080</v>
      </c>
      <c r="F14" s="121">
        <v>28</v>
      </c>
      <c r="G14" s="121">
        <v>30678</v>
      </c>
      <c r="H14" s="121">
        <v>13407</v>
      </c>
      <c r="I14" s="121">
        <v>15119</v>
      </c>
      <c r="J14" s="121">
        <v>2152</v>
      </c>
      <c r="K14" s="701">
        <v>6.1522491349480957</v>
      </c>
      <c r="L14" s="701">
        <v>-2.7914733178654338</v>
      </c>
      <c r="M14" s="701">
        <v>0.2586206896551646</v>
      </c>
      <c r="N14" s="701">
        <v>7585.7142857142862</v>
      </c>
    </row>
    <row r="15" spans="2:16" ht="18" customHeight="1">
      <c r="B15" s="120" t="s">
        <v>11</v>
      </c>
      <c r="C15" s="121">
        <v>36592</v>
      </c>
      <c r="D15" s="121">
        <v>16712</v>
      </c>
      <c r="E15" s="121">
        <v>17884</v>
      </c>
      <c r="F15" s="121">
        <v>1996</v>
      </c>
      <c r="G15" s="121">
        <v>36385</v>
      </c>
      <c r="H15" s="121">
        <v>17060</v>
      </c>
      <c r="I15" s="121">
        <v>17976</v>
      </c>
      <c r="J15" s="121">
        <v>1349</v>
      </c>
      <c r="K15" s="701">
        <v>-0.56569742020113889</v>
      </c>
      <c r="L15" s="701">
        <v>2.0823360459550022</v>
      </c>
      <c r="M15" s="701">
        <v>0.51442630284053159</v>
      </c>
      <c r="N15" s="701">
        <v>-32.414829659318634</v>
      </c>
    </row>
    <row r="16" spans="2:16" ht="18" customHeight="1">
      <c r="B16" s="120" t="s">
        <v>12</v>
      </c>
      <c r="C16" s="121">
        <v>36685</v>
      </c>
      <c r="D16" s="121">
        <v>17824</v>
      </c>
      <c r="E16" s="121">
        <v>17327</v>
      </c>
      <c r="F16" s="121">
        <v>1534</v>
      </c>
      <c r="G16" s="121">
        <v>34065</v>
      </c>
      <c r="H16" s="121">
        <v>16437</v>
      </c>
      <c r="I16" s="121">
        <v>16355</v>
      </c>
      <c r="J16" s="121">
        <v>1273</v>
      </c>
      <c r="K16" s="701">
        <v>-7.1418836036527207</v>
      </c>
      <c r="L16" s="701">
        <v>-7.7816427289048473</v>
      </c>
      <c r="M16" s="701">
        <v>-5.6097420211230986</v>
      </c>
      <c r="N16" s="701">
        <v>-17.01434159061278</v>
      </c>
    </row>
    <row r="17" spans="2:14" ht="18" customHeight="1">
      <c r="B17" s="120" t="s">
        <v>13</v>
      </c>
      <c r="C17" s="121">
        <v>28544</v>
      </c>
      <c r="D17" s="121">
        <v>14928</v>
      </c>
      <c r="E17" s="121">
        <v>13216</v>
      </c>
      <c r="F17" s="121">
        <v>400</v>
      </c>
      <c r="G17" s="121">
        <v>30643</v>
      </c>
      <c r="H17" s="121">
        <v>15613</v>
      </c>
      <c r="I17" s="121">
        <v>14074</v>
      </c>
      <c r="J17" s="121">
        <v>956</v>
      </c>
      <c r="K17" s="701">
        <v>7.3535594170403673</v>
      </c>
      <c r="L17" s="701">
        <v>4.5886923901393262</v>
      </c>
      <c r="M17" s="701">
        <v>6.4921307506053294</v>
      </c>
      <c r="N17" s="701">
        <v>139</v>
      </c>
    </row>
    <row r="18" spans="2:14" ht="18" customHeight="1">
      <c r="B18" s="120" t="s">
        <v>14</v>
      </c>
      <c r="C18" s="121">
        <v>19407</v>
      </c>
      <c r="D18" s="121">
        <v>10370</v>
      </c>
      <c r="E18" s="121">
        <v>8874</v>
      </c>
      <c r="F18" s="121">
        <v>163</v>
      </c>
      <c r="G18" s="121">
        <v>21976</v>
      </c>
      <c r="H18" s="121">
        <v>11462</v>
      </c>
      <c r="I18" s="121">
        <v>9740</v>
      </c>
      <c r="J18" s="121">
        <v>774</v>
      </c>
      <c r="K18" s="701">
        <v>13.237491626732623</v>
      </c>
      <c r="L18" s="701">
        <v>10.530376084860183</v>
      </c>
      <c r="M18" s="701">
        <v>9.7588460671625086</v>
      </c>
      <c r="N18" s="701">
        <v>374.84662576687117</v>
      </c>
    </row>
    <row r="19" spans="2:14" ht="18" customHeight="1">
      <c r="B19" s="120" t="s">
        <v>15</v>
      </c>
      <c r="C19" s="121">
        <v>9739</v>
      </c>
      <c r="D19" s="121">
        <v>4687</v>
      </c>
      <c r="E19" s="121">
        <v>4716</v>
      </c>
      <c r="F19" s="121">
        <v>336</v>
      </c>
      <c r="G19" s="121">
        <v>10568</v>
      </c>
      <c r="H19" s="121">
        <v>5310</v>
      </c>
      <c r="I19" s="121">
        <v>4816</v>
      </c>
      <c r="J19" s="121">
        <v>442</v>
      </c>
      <c r="K19" s="701">
        <v>8.5121675736728584</v>
      </c>
      <c r="L19" s="701">
        <v>13.292084489012158</v>
      </c>
      <c r="M19" s="701">
        <v>2.120441051738764</v>
      </c>
      <c r="N19" s="701">
        <v>31.547619047619047</v>
      </c>
    </row>
    <row r="20" spans="2:14" ht="18" customHeight="1">
      <c r="B20" s="120" t="s">
        <v>16</v>
      </c>
      <c r="C20" s="121">
        <v>8742</v>
      </c>
      <c r="D20" s="121">
        <v>4109</v>
      </c>
      <c r="E20" s="121">
        <v>3924</v>
      </c>
      <c r="F20" s="121">
        <v>709</v>
      </c>
      <c r="G20" s="121">
        <v>10304</v>
      </c>
      <c r="H20" s="121">
        <v>4898</v>
      </c>
      <c r="I20" s="121">
        <v>5235</v>
      </c>
      <c r="J20" s="121">
        <v>171</v>
      </c>
      <c r="K20" s="701">
        <v>17.867764813543818</v>
      </c>
      <c r="L20" s="701">
        <v>19.201752251155991</v>
      </c>
      <c r="M20" s="701">
        <v>33.409785932721704</v>
      </c>
      <c r="N20" s="701">
        <v>-75.88152327221438</v>
      </c>
    </row>
    <row r="21" spans="2:14" ht="9.75" customHeight="1">
      <c r="C21" s="122" t="s">
        <v>4</v>
      </c>
      <c r="D21" s="122" t="s">
        <v>4</v>
      </c>
      <c r="E21" s="122"/>
      <c r="F21" s="122"/>
      <c r="G21" s="122" t="s">
        <v>4</v>
      </c>
      <c r="H21" s="122" t="s">
        <v>4</v>
      </c>
      <c r="I21" s="122"/>
      <c r="J21" s="122"/>
      <c r="K21" s="123" t="s">
        <v>4</v>
      </c>
      <c r="L21" s="123" t="s">
        <v>4</v>
      </c>
      <c r="M21" s="123"/>
      <c r="N21" s="123"/>
    </row>
    <row r="22" spans="2:14" ht="3" customHeight="1">
      <c r="B22" s="236"/>
      <c r="C22" s="237"/>
      <c r="D22" s="237"/>
      <c r="E22" s="237"/>
      <c r="F22" s="237"/>
      <c r="G22" s="237"/>
      <c r="H22" s="237"/>
      <c r="I22" s="237"/>
      <c r="J22" s="237"/>
      <c r="K22" s="284"/>
      <c r="L22" s="284"/>
      <c r="M22" s="284"/>
      <c r="N22" s="284"/>
    </row>
    <row r="23" spans="2:14" ht="9" customHeight="1">
      <c r="C23" s="122"/>
      <c r="D23" s="122"/>
      <c r="E23" s="122"/>
      <c r="F23" s="122"/>
      <c r="G23" s="122"/>
      <c r="H23" s="122"/>
      <c r="I23" s="122"/>
      <c r="J23" s="122"/>
      <c r="K23" s="123"/>
      <c r="L23" s="123"/>
      <c r="M23" s="123"/>
      <c r="N23" s="123"/>
    </row>
    <row r="24" spans="2:14" ht="13.5" customHeight="1">
      <c r="B24" s="813" t="s">
        <v>307</v>
      </c>
      <c r="C24" s="813"/>
      <c r="D24" s="813"/>
      <c r="E24" s="813"/>
      <c r="F24" s="813"/>
      <c r="G24" s="813"/>
      <c r="H24" s="813"/>
      <c r="I24" s="813"/>
      <c r="J24" s="813"/>
      <c r="K24" s="813"/>
      <c r="L24" s="813"/>
      <c r="M24" s="813"/>
      <c r="N24" s="813"/>
    </row>
    <row r="26" spans="2:14" ht="12">
      <c r="B26" s="342"/>
    </row>
    <row r="30" spans="2:14" ht="16.5" customHeight="1"/>
    <row r="31" spans="2:14" ht="16.5" customHeight="1"/>
    <row r="32" spans="2:14" ht="18" customHeight="1"/>
    <row r="33" ht="18" customHeight="1"/>
    <row r="34" ht="30" customHeight="1"/>
    <row r="35" ht="30" customHeight="1"/>
    <row r="36" ht="18" customHeight="1"/>
    <row r="37" ht="12" customHeight="1"/>
    <row r="38" ht="21" customHeight="1"/>
    <row r="39" ht="24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4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12" customHeight="1"/>
    <row r="54" ht="12" customHeight="1"/>
    <row r="56" ht="33" customHeight="1"/>
    <row r="57" ht="33" customHeight="1"/>
    <row r="58" ht="33" customHeight="1"/>
    <row r="59" ht="33" customHeight="1"/>
    <row r="60" ht="16.5" customHeight="1"/>
    <row r="61" ht="16.5" customHeight="1"/>
    <row r="62" ht="18" customHeight="1"/>
    <row r="63" ht="18" customHeight="1"/>
    <row r="64" ht="30" customHeight="1"/>
    <row r="65" ht="30" customHeight="1"/>
    <row r="66" ht="18" customHeight="1"/>
    <row r="67" ht="12" customHeight="1"/>
    <row r="68" ht="21" customHeight="1"/>
    <row r="69" ht="24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4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12" customHeight="1"/>
    <row r="84" ht="12" customHeight="1"/>
  </sheetData>
  <mergeCells count="10">
    <mergeCell ref="B24:N24"/>
    <mergeCell ref="K6:N6"/>
    <mergeCell ref="B1:N1"/>
    <mergeCell ref="B2:N2"/>
    <mergeCell ref="K4:N4"/>
    <mergeCell ref="B4:B6"/>
    <mergeCell ref="C4:F4"/>
    <mergeCell ref="G4:J4"/>
    <mergeCell ref="C6:F6"/>
    <mergeCell ref="G6:J6"/>
  </mergeCells>
  <phoneticPr fontId="6" type="noConversion"/>
  <hyperlinks>
    <hyperlink ref="P2" location="Indice!A1" tooltip="(voltar ao índice)" display="Indice!A1" xr:uid="{06382032-DDCC-4CA6-AC9D-FCE16E211D2C}"/>
  </hyperlinks>
  <printOptions horizontalCentered="1"/>
  <pageMargins left="7.874015748031496E-2" right="7.874015748031496E-2" top="0.6692913385826772" bottom="0.47244094488188981" header="0" footer="0"/>
  <pageSetup paperSize="9" scale="76" orientation="landscape" r:id="rId1"/>
  <headerFooter alignWithMargins="0"/>
  <rowBreaks count="3" manualBreakCount="3">
    <brk id="24" max="16383" man="1"/>
    <brk id="26" min="1" max="10" man="1"/>
    <brk id="2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olha13">
    <tabColor indexed="44"/>
    <pageSetUpPr fitToPage="1"/>
  </sheetPr>
  <dimension ref="B1:M54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11.25"/>
  <cols>
    <col min="1" max="1" width="6.7109375" style="17" customWidth="1"/>
    <col min="2" max="2" width="34.140625" style="17" bestFit="1" customWidth="1"/>
    <col min="3" max="11" width="16.7109375" style="17" customWidth="1"/>
    <col min="12" max="12" width="6.7109375" style="17" customWidth="1"/>
    <col min="13" max="13" width="14.28515625" style="17" customWidth="1"/>
    <col min="14" max="16384" width="9.140625" style="17"/>
  </cols>
  <sheetData>
    <row r="1" spans="2:13" ht="18" customHeight="1">
      <c r="B1" s="807" t="s">
        <v>360</v>
      </c>
      <c r="C1" s="818"/>
      <c r="D1" s="818"/>
      <c r="E1" s="818"/>
      <c r="F1" s="818"/>
      <c r="G1" s="818"/>
      <c r="H1" s="818"/>
      <c r="I1" s="818"/>
      <c r="J1" s="818"/>
      <c r="K1" s="818"/>
    </row>
    <row r="2" spans="2:13" ht="18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M2" s="342" t="s">
        <v>684</v>
      </c>
    </row>
    <row r="3" spans="2:13" ht="15" customHeight="1">
      <c r="B3" s="283"/>
      <c r="C3" s="283"/>
      <c r="D3" s="283"/>
      <c r="E3" s="283"/>
      <c r="F3" s="283"/>
      <c r="G3" s="283"/>
      <c r="H3" s="283"/>
      <c r="I3" s="283"/>
      <c r="J3" s="283"/>
      <c r="K3" s="283"/>
    </row>
    <row r="4" spans="2:13" ht="21.6" customHeight="1">
      <c r="B4" s="724" t="s">
        <v>0</v>
      </c>
      <c r="C4" s="726">
        <v>2022</v>
      </c>
      <c r="D4" s="726"/>
      <c r="E4" s="726"/>
      <c r="F4" s="726">
        <v>2023</v>
      </c>
      <c r="G4" s="726"/>
      <c r="H4" s="726"/>
      <c r="I4" s="726" t="s">
        <v>53</v>
      </c>
      <c r="J4" s="726"/>
      <c r="K4" s="816"/>
    </row>
    <row r="5" spans="2:13" ht="21.6" customHeight="1">
      <c r="B5" s="731"/>
      <c r="C5" s="497" t="s">
        <v>29</v>
      </c>
      <c r="D5" s="497" t="s">
        <v>26</v>
      </c>
      <c r="E5" s="497" t="s">
        <v>27</v>
      </c>
      <c r="F5" s="497" t="s">
        <v>29</v>
      </c>
      <c r="G5" s="497" t="s">
        <v>26</v>
      </c>
      <c r="H5" s="497" t="s">
        <v>27</v>
      </c>
      <c r="I5" s="497" t="s">
        <v>29</v>
      </c>
      <c r="J5" s="497" t="s">
        <v>26</v>
      </c>
      <c r="K5" s="498" t="s">
        <v>27</v>
      </c>
    </row>
    <row r="6" spans="2:13" ht="19.5" customHeight="1">
      <c r="B6" s="725"/>
      <c r="C6" s="732" t="s">
        <v>80</v>
      </c>
      <c r="D6" s="732"/>
      <c r="E6" s="803"/>
      <c r="F6" s="732" t="s">
        <v>80</v>
      </c>
      <c r="G6" s="732"/>
      <c r="H6" s="803"/>
      <c r="I6" s="732" t="s">
        <v>54</v>
      </c>
      <c r="J6" s="732"/>
      <c r="K6" s="804"/>
    </row>
    <row r="7" spans="2:13" ht="9.75" customHeight="1"/>
    <row r="8" spans="2:13" ht="15" customHeight="1">
      <c r="B8" s="104" t="s">
        <v>29</v>
      </c>
      <c r="C8" s="108">
        <v>3868842</v>
      </c>
      <c r="D8" s="108">
        <v>1926563</v>
      </c>
      <c r="E8" s="108">
        <v>1942279</v>
      </c>
      <c r="F8" s="108">
        <v>4587174</v>
      </c>
      <c r="G8" s="108">
        <v>2291473</v>
      </c>
      <c r="H8" s="108">
        <v>2295701</v>
      </c>
      <c r="I8" s="109">
        <v>18.567106126329278</v>
      </c>
      <c r="J8" s="109">
        <v>18.940984540863703</v>
      </c>
      <c r="K8" s="109">
        <v>18.196252958509042</v>
      </c>
    </row>
    <row r="9" spans="2:13" ht="15" customHeight="1">
      <c r="B9" s="88"/>
      <c r="C9" s="108"/>
      <c r="D9" s="108"/>
      <c r="E9" s="108"/>
      <c r="F9" s="108"/>
      <c r="G9" s="108"/>
      <c r="H9" s="108"/>
      <c r="I9" s="109"/>
      <c r="J9" s="109"/>
      <c r="K9" s="109"/>
    </row>
    <row r="10" spans="2:13" ht="15" customHeight="1">
      <c r="B10" s="104" t="s">
        <v>102</v>
      </c>
      <c r="C10" s="108">
        <v>3671528</v>
      </c>
      <c r="D10" s="108">
        <v>1829862</v>
      </c>
      <c r="E10" s="108">
        <v>1841666</v>
      </c>
      <c r="F10" s="108">
        <v>4366038</v>
      </c>
      <c r="G10" s="108">
        <v>2181212</v>
      </c>
      <c r="H10" s="108">
        <v>2184826</v>
      </c>
      <c r="I10" s="109">
        <v>18.916102505550825</v>
      </c>
      <c r="J10" s="109">
        <v>19.200901488746137</v>
      </c>
      <c r="K10" s="109">
        <v>18.633128916969753</v>
      </c>
    </row>
    <row r="11" spans="2:13" ht="15" customHeight="1">
      <c r="B11" s="88"/>
      <c r="C11" s="111"/>
      <c r="D11" s="111"/>
      <c r="E11" s="111"/>
      <c r="F11" s="111"/>
      <c r="G11" s="111"/>
      <c r="H11" s="111"/>
      <c r="I11" s="109"/>
      <c r="J11" s="109"/>
      <c r="K11" s="109"/>
    </row>
    <row r="12" spans="2:13" s="123" customFormat="1" ht="15" customHeight="1">
      <c r="B12" s="124" t="s">
        <v>287</v>
      </c>
      <c r="C12" s="108">
        <v>1842369</v>
      </c>
      <c r="D12" s="108">
        <v>919970</v>
      </c>
      <c r="E12" s="108">
        <v>922399</v>
      </c>
      <c r="F12" s="108">
        <v>2111161</v>
      </c>
      <c r="G12" s="108">
        <v>1058306</v>
      </c>
      <c r="H12" s="108">
        <v>1052855</v>
      </c>
      <c r="I12" s="109">
        <v>14.589476918033251</v>
      </c>
      <c r="J12" s="109">
        <v>15.03701207648076</v>
      </c>
      <c r="K12" s="109">
        <v>14.143120276583133</v>
      </c>
    </row>
    <row r="13" spans="2:13" ht="15" customHeight="1">
      <c r="B13" s="223" t="s">
        <v>288</v>
      </c>
      <c r="C13" s="111">
        <v>1781343</v>
      </c>
      <c r="D13" s="111">
        <v>890020</v>
      </c>
      <c r="E13" s="111">
        <v>891323</v>
      </c>
      <c r="F13" s="111">
        <v>2046807</v>
      </c>
      <c r="G13" s="111">
        <v>1027060</v>
      </c>
      <c r="H13" s="111">
        <v>1019747</v>
      </c>
      <c r="I13" s="112">
        <v>14.902464039772244</v>
      </c>
      <c r="J13" s="112">
        <v>15.397406799847202</v>
      </c>
      <c r="K13" s="112">
        <v>14.40824482258396</v>
      </c>
    </row>
    <row r="14" spans="2:13" ht="15" customHeight="1">
      <c r="B14" s="223" t="s">
        <v>289</v>
      </c>
      <c r="C14" s="111">
        <v>61026</v>
      </c>
      <c r="D14" s="111">
        <v>29950</v>
      </c>
      <c r="E14" s="111">
        <v>31076</v>
      </c>
      <c r="F14" s="111">
        <v>64354</v>
      </c>
      <c r="G14" s="111">
        <v>31246</v>
      </c>
      <c r="H14" s="111">
        <v>33108</v>
      </c>
      <c r="I14" s="112">
        <v>5.4534132992495099</v>
      </c>
      <c r="J14" s="112">
        <v>4.3272120200333886</v>
      </c>
      <c r="K14" s="112">
        <v>6.5388080834084095</v>
      </c>
    </row>
    <row r="15" spans="2:13" s="123" customFormat="1" ht="15" customHeight="1">
      <c r="B15" s="124" t="s">
        <v>290</v>
      </c>
      <c r="C15" s="108">
        <v>1829159</v>
      </c>
      <c r="D15" s="108">
        <v>909892</v>
      </c>
      <c r="E15" s="108">
        <v>919267</v>
      </c>
      <c r="F15" s="108">
        <v>2254877</v>
      </c>
      <c r="G15" s="108">
        <v>1122906</v>
      </c>
      <c r="H15" s="108">
        <v>1131971</v>
      </c>
      <c r="I15" s="109">
        <v>23.273974542398989</v>
      </c>
      <c r="J15" s="109">
        <v>23.410910305838506</v>
      </c>
      <c r="K15" s="109">
        <v>23.138435296818006</v>
      </c>
    </row>
    <row r="16" spans="2:13" ht="15" customHeight="1">
      <c r="B16" s="223" t="s">
        <v>21</v>
      </c>
      <c r="C16" s="111">
        <v>1119337</v>
      </c>
      <c r="D16" s="111">
        <v>555194</v>
      </c>
      <c r="E16" s="111">
        <v>564143</v>
      </c>
      <c r="F16" s="111">
        <v>1461990</v>
      </c>
      <c r="G16" s="111">
        <v>724685</v>
      </c>
      <c r="H16" s="111">
        <v>737305</v>
      </c>
      <c r="I16" s="112">
        <v>30.612139150229112</v>
      </c>
      <c r="J16" s="112">
        <v>30.528247783657612</v>
      </c>
      <c r="K16" s="112">
        <v>30.694699748113518</v>
      </c>
    </row>
    <row r="17" spans="2:12" ht="15" customHeight="1">
      <c r="B17" s="223" t="s">
        <v>22</v>
      </c>
      <c r="C17" s="121">
        <v>31551</v>
      </c>
      <c r="D17" s="121">
        <v>15611</v>
      </c>
      <c r="E17" s="121">
        <v>15940</v>
      </c>
      <c r="F17" s="588">
        <v>33790</v>
      </c>
      <c r="G17" s="588">
        <v>17193</v>
      </c>
      <c r="H17" s="588">
        <v>16597</v>
      </c>
      <c r="I17" s="112">
        <v>7.0964470222813825</v>
      </c>
      <c r="J17" s="112">
        <v>10.133879956440971</v>
      </c>
      <c r="K17" s="112">
        <v>4.1217063989962277</v>
      </c>
    </row>
    <row r="18" spans="2:12" ht="15" customHeight="1">
      <c r="B18" s="223" t="s">
        <v>291</v>
      </c>
      <c r="C18" s="496">
        <v>678271</v>
      </c>
      <c r="D18" s="172">
        <v>339087</v>
      </c>
      <c r="E18" s="121">
        <v>339184</v>
      </c>
      <c r="F18" s="121">
        <v>759097</v>
      </c>
      <c r="G18" s="121">
        <v>381028</v>
      </c>
      <c r="H18" s="121">
        <v>378069</v>
      </c>
      <c r="I18" s="586">
        <v>11.91647586289255</v>
      </c>
      <c r="J18" s="586">
        <v>12.368802106833932</v>
      </c>
      <c r="K18" s="586">
        <v>11.464278975423369</v>
      </c>
    </row>
    <row r="19" spans="2:12" ht="15" customHeight="1">
      <c r="B19" s="88"/>
      <c r="C19" s="111"/>
      <c r="D19" s="111"/>
      <c r="E19" s="111"/>
      <c r="F19" s="111"/>
      <c r="G19" s="111"/>
      <c r="H19" s="111"/>
      <c r="I19" s="109"/>
      <c r="J19" s="109"/>
      <c r="K19" s="109"/>
    </row>
    <row r="20" spans="2:12" s="123" customFormat="1" ht="15" customHeight="1">
      <c r="B20" s="104" t="s">
        <v>103</v>
      </c>
      <c r="C20" s="108">
        <v>197314</v>
      </c>
      <c r="D20" s="108">
        <v>96701</v>
      </c>
      <c r="E20" s="108">
        <v>100613</v>
      </c>
      <c r="F20" s="108">
        <v>221136</v>
      </c>
      <c r="G20" s="108">
        <v>110261</v>
      </c>
      <c r="H20" s="108">
        <v>110875</v>
      </c>
      <c r="I20" s="109">
        <v>12.073142301103834</v>
      </c>
      <c r="J20" s="109">
        <v>14.022605764159636</v>
      </c>
      <c r="K20" s="109">
        <v>10.199477204734976</v>
      </c>
    </row>
    <row r="21" spans="2:12" ht="15" customHeight="1">
      <c r="B21" s="88"/>
      <c r="C21" s="111"/>
      <c r="D21" s="111"/>
      <c r="E21" s="111"/>
      <c r="F21" s="111"/>
      <c r="G21" s="111"/>
      <c r="H21" s="111"/>
      <c r="I21" s="109"/>
      <c r="J21" s="109"/>
      <c r="K21" s="109"/>
    </row>
    <row r="22" spans="2:12" s="123" customFormat="1" ht="15" customHeight="1">
      <c r="B22" s="124" t="s">
        <v>287</v>
      </c>
      <c r="C22" s="108">
        <v>5679</v>
      </c>
      <c r="D22" s="108">
        <v>2089</v>
      </c>
      <c r="E22" s="108">
        <v>3590</v>
      </c>
      <c r="F22" s="108">
        <v>4274</v>
      </c>
      <c r="G22" s="108">
        <v>2136</v>
      </c>
      <c r="H22" s="108">
        <v>2138</v>
      </c>
      <c r="I22" s="109">
        <v>-24.740271174502549</v>
      </c>
      <c r="J22" s="109">
        <v>2.2498803255146083</v>
      </c>
      <c r="K22" s="109">
        <v>-40.445682451253482</v>
      </c>
    </row>
    <row r="23" spans="2:12" ht="15" customHeight="1">
      <c r="B23" s="223" t="s">
        <v>288</v>
      </c>
      <c r="C23" s="111">
        <v>4838</v>
      </c>
      <c r="D23" s="111">
        <v>2085</v>
      </c>
      <c r="E23" s="111">
        <v>2753</v>
      </c>
      <c r="F23" s="111">
        <v>4264</v>
      </c>
      <c r="G23" s="111">
        <v>2132</v>
      </c>
      <c r="H23" s="111">
        <v>2132</v>
      </c>
      <c r="I23" s="112">
        <v>-11.864406779661019</v>
      </c>
      <c r="J23" s="112">
        <v>2.2541966426858462</v>
      </c>
      <c r="K23" s="112">
        <v>-22.557210316018882</v>
      </c>
    </row>
    <row r="24" spans="2:12" ht="15" customHeight="1">
      <c r="B24" s="223" t="s">
        <v>289</v>
      </c>
      <c r="C24" s="111">
        <v>841</v>
      </c>
      <c r="D24" s="111">
        <v>4</v>
      </c>
      <c r="E24" s="111">
        <v>837</v>
      </c>
      <c r="F24" s="111">
        <v>10</v>
      </c>
      <c r="G24" s="496">
        <v>4</v>
      </c>
      <c r="H24" s="111">
        <v>6</v>
      </c>
      <c r="I24" s="112">
        <v>-98.810939357907259</v>
      </c>
      <c r="J24" s="112">
        <v>0</v>
      </c>
      <c r="K24" s="112">
        <v>-99.283154121863802</v>
      </c>
    </row>
    <row r="25" spans="2:12" s="123" customFormat="1" ht="15" customHeight="1">
      <c r="B25" s="124" t="s">
        <v>290</v>
      </c>
      <c r="C25" s="108">
        <v>191635</v>
      </c>
      <c r="D25" s="108">
        <v>94612</v>
      </c>
      <c r="E25" s="108">
        <v>97023</v>
      </c>
      <c r="F25" s="108">
        <v>216862</v>
      </c>
      <c r="G25" s="108">
        <v>108125</v>
      </c>
      <c r="H25" s="108">
        <v>108737</v>
      </c>
      <c r="I25" s="109">
        <v>13.16408797975317</v>
      </c>
      <c r="J25" s="109">
        <v>14.282543440578355</v>
      </c>
      <c r="K25" s="109">
        <v>12.073425888706812</v>
      </c>
    </row>
    <row r="26" spans="2:12" ht="15" customHeight="1">
      <c r="B26" s="223" t="s">
        <v>21</v>
      </c>
      <c r="C26" s="111">
        <v>130660</v>
      </c>
      <c r="D26" s="111">
        <v>64635</v>
      </c>
      <c r="E26" s="111">
        <v>66025</v>
      </c>
      <c r="F26" s="111">
        <v>147010</v>
      </c>
      <c r="G26" s="111">
        <v>73328</v>
      </c>
      <c r="H26" s="111">
        <v>73682</v>
      </c>
      <c r="I26" s="112">
        <v>12.513393540486749</v>
      </c>
      <c r="J26" s="112">
        <v>13.449369536628764</v>
      </c>
      <c r="K26" s="112">
        <v>11.597122302158279</v>
      </c>
    </row>
    <row r="27" spans="2:12" ht="15" customHeight="1">
      <c r="B27" s="223" t="s">
        <v>22</v>
      </c>
      <c r="C27" s="111">
        <v>1194</v>
      </c>
      <c r="D27" s="111">
        <v>731</v>
      </c>
      <c r="E27" s="111">
        <v>463</v>
      </c>
      <c r="F27" s="111">
        <v>5859</v>
      </c>
      <c r="G27" s="111">
        <v>3019</v>
      </c>
      <c r="H27" s="111">
        <v>2840</v>
      </c>
      <c r="I27" s="112">
        <v>390.7035175879397</v>
      </c>
      <c r="J27" s="112">
        <v>312.99589603283175</v>
      </c>
      <c r="K27" s="112">
        <v>513.39092872570188</v>
      </c>
    </row>
    <row r="28" spans="2:12" ht="15" customHeight="1">
      <c r="B28" s="223" t="s">
        <v>291</v>
      </c>
      <c r="C28" s="111">
        <v>59781</v>
      </c>
      <c r="D28" s="111">
        <v>29246</v>
      </c>
      <c r="E28" s="111">
        <v>30535</v>
      </c>
      <c r="F28" s="111">
        <v>63993</v>
      </c>
      <c r="G28" s="111">
        <v>31778</v>
      </c>
      <c r="H28" s="111">
        <v>32215</v>
      </c>
      <c r="I28" s="586">
        <v>7.0457168665629455</v>
      </c>
      <c r="J28" s="586">
        <v>8.657594200916364</v>
      </c>
      <c r="K28" s="586">
        <v>5.5018830849844491</v>
      </c>
    </row>
    <row r="29" spans="2:12" ht="9.75" customHeight="1">
      <c r="C29" s="122" t="s">
        <v>4</v>
      </c>
      <c r="D29" s="122" t="s">
        <v>4</v>
      </c>
      <c r="E29" s="122"/>
      <c r="F29" s="122" t="s">
        <v>4</v>
      </c>
      <c r="G29" s="122" t="s">
        <v>4</v>
      </c>
      <c r="H29" s="122"/>
      <c r="I29" s="123" t="s">
        <v>4</v>
      </c>
      <c r="J29" s="123" t="s">
        <v>4</v>
      </c>
      <c r="K29" s="123"/>
    </row>
    <row r="30" spans="2:12" ht="3" customHeight="1">
      <c r="B30" s="236"/>
      <c r="C30" s="237"/>
      <c r="D30" s="237"/>
      <c r="E30" s="237"/>
      <c r="F30" s="237"/>
      <c r="G30" s="237"/>
      <c r="H30" s="237"/>
      <c r="I30" s="284"/>
      <c r="J30" s="284"/>
      <c r="K30" s="284"/>
    </row>
    <row r="31" spans="2:12" ht="9" customHeight="1">
      <c r="C31" s="122"/>
      <c r="D31" s="122"/>
      <c r="E31" s="122"/>
      <c r="F31" s="122"/>
      <c r="G31" s="122"/>
      <c r="H31" s="122"/>
      <c r="I31" s="123"/>
      <c r="J31" s="123"/>
      <c r="K31" s="123"/>
    </row>
    <row r="32" spans="2:12" ht="13.5" customHeight="1">
      <c r="B32" s="813" t="s">
        <v>307</v>
      </c>
      <c r="C32" s="813"/>
      <c r="D32" s="813"/>
      <c r="E32" s="813"/>
      <c r="F32" s="813"/>
      <c r="G32" s="813"/>
      <c r="H32" s="813"/>
      <c r="I32" s="813"/>
      <c r="J32" s="813"/>
      <c r="K32" s="813"/>
      <c r="L32" s="149"/>
    </row>
    <row r="33" spans="2:7" ht="12" customHeight="1">
      <c r="F33" s="125"/>
      <c r="G33" s="125"/>
    </row>
    <row r="34" spans="2:7" ht="12.75" customHeight="1">
      <c r="B34" s="342"/>
    </row>
    <row r="35" spans="2:7" ht="12.75" customHeight="1"/>
    <row r="36" spans="2:7" ht="12.75" customHeight="1"/>
    <row r="37" spans="2:7" ht="12.75" customHeight="1"/>
    <row r="38" spans="2:7" ht="12.75" customHeight="1"/>
    <row r="39" spans="2:7" ht="12.75" customHeight="1"/>
    <row r="40" spans="2:7" ht="12.75" customHeight="1"/>
    <row r="41" spans="2:7" ht="12.75" customHeight="1"/>
    <row r="42" spans="2:7" ht="12.75" customHeight="1"/>
    <row r="43" spans="2:7" ht="12.75" customHeight="1"/>
    <row r="44" spans="2:7" ht="12.75" customHeight="1"/>
    <row r="45" spans="2:7" ht="12.75" customHeight="1"/>
    <row r="46" spans="2:7" ht="12.75" customHeight="1"/>
    <row r="47" spans="2:7" ht="12.75" customHeight="1"/>
    <row r="48" spans="2:7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</sheetData>
  <mergeCells count="10">
    <mergeCell ref="B32:K32"/>
    <mergeCell ref="B1:K1"/>
    <mergeCell ref="B2:K2"/>
    <mergeCell ref="B4:B6"/>
    <mergeCell ref="C4:E4"/>
    <mergeCell ref="F4:H4"/>
    <mergeCell ref="I4:K4"/>
    <mergeCell ref="C6:E6"/>
    <mergeCell ref="F6:H6"/>
    <mergeCell ref="I6:K6"/>
  </mergeCells>
  <phoneticPr fontId="6" type="noConversion"/>
  <hyperlinks>
    <hyperlink ref="M2" location="Indice!A1" tooltip="(voltar ao índice)" display="Indice!A1" xr:uid="{8866C1FF-2B3D-4AB2-BFCB-6DE949CFA28B}"/>
  </hyperlinks>
  <printOptions horizontalCentered="1"/>
  <pageMargins left="0.27559055118110237" right="0.27559055118110237" top="0.6692913385826772" bottom="0.6692913385826772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1">
    <tabColor indexed="60"/>
    <pageSetUpPr fitToPage="1"/>
  </sheetPr>
  <dimension ref="B1:M45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" sqref="M2"/>
    </sheetView>
  </sheetViews>
  <sheetFormatPr defaultRowHeight="11.25"/>
  <cols>
    <col min="1" max="1" width="6.7109375" style="88" customWidth="1"/>
    <col min="2" max="2" width="36.42578125" style="88" customWidth="1"/>
    <col min="3" max="11" width="12.28515625" style="88" customWidth="1"/>
    <col min="12" max="12" width="6.7109375" style="88" customWidth="1"/>
    <col min="13" max="13" width="14.5703125" style="88" bestFit="1" customWidth="1"/>
    <col min="14" max="15" width="10.140625" style="88" customWidth="1"/>
    <col min="16" max="16" width="6.5703125" style="88" customWidth="1"/>
    <col min="17" max="18" width="10.140625" style="88" bestFit="1" customWidth="1"/>
    <col min="19" max="19" width="6.5703125" style="88" customWidth="1"/>
    <col min="20" max="21" width="10.140625" style="88" bestFit="1" customWidth="1"/>
    <col min="22" max="22" width="6.5703125" style="88" customWidth="1"/>
    <col min="23" max="24" width="10.140625" style="88" bestFit="1" customWidth="1"/>
    <col min="25" max="25" width="7.5703125" style="88" customWidth="1"/>
    <col min="26" max="27" width="10.140625" style="88" bestFit="1" customWidth="1"/>
    <col min="28" max="28" width="7.5703125" style="88" customWidth="1"/>
    <col min="29" max="30" width="10.140625" style="88" bestFit="1" customWidth="1"/>
    <col min="31" max="31" width="7.5703125" style="88" customWidth="1"/>
    <col min="32" max="32" width="9.5703125" style="88" bestFit="1" customWidth="1"/>
    <col min="33" max="34" width="10.140625" style="88" bestFit="1" customWidth="1"/>
    <col min="35" max="35" width="6.5703125" style="88" customWidth="1"/>
    <col min="36" max="37" width="10.140625" style="88" bestFit="1" customWidth="1"/>
    <col min="38" max="38" width="6.5703125" style="88" customWidth="1"/>
    <col min="39" max="40" width="10.140625" style="88" bestFit="1" customWidth="1"/>
    <col min="41" max="41" width="6.5703125" style="88" customWidth="1"/>
    <col min="42" max="43" width="10.140625" style="88" bestFit="1" customWidth="1"/>
    <col min="44" max="44" width="6.5703125" style="88" customWidth="1"/>
    <col min="45" max="46" width="10.140625" style="88" bestFit="1" customWidth="1"/>
    <col min="47" max="47" width="6.5703125" style="88" customWidth="1"/>
    <col min="48" max="49" width="10.140625" style="88" bestFit="1" customWidth="1"/>
    <col min="50" max="50" width="6.5703125" style="88" customWidth="1"/>
    <col min="51" max="52" width="10.140625" style="88" bestFit="1" customWidth="1"/>
    <col min="53" max="53" width="6.5703125" style="88" customWidth="1"/>
    <col min="54" max="55" width="10.140625" style="88" bestFit="1" customWidth="1"/>
    <col min="56" max="56" width="6.5703125" style="88" customWidth="1"/>
    <col min="57" max="58" width="10.140625" style="88" bestFit="1" customWidth="1"/>
    <col min="59" max="59" width="6.5703125" style="88" customWidth="1"/>
    <col min="60" max="61" width="10.140625" style="88" bestFit="1" customWidth="1"/>
    <col min="62" max="62" width="7.5703125" style="88" customWidth="1"/>
    <col min="63" max="64" width="10.140625" style="88" bestFit="1" customWidth="1"/>
    <col min="65" max="65" width="7.5703125" style="88" customWidth="1"/>
    <col min="66" max="67" width="10.140625" style="88" bestFit="1" customWidth="1"/>
    <col min="68" max="68" width="7.5703125" style="88" customWidth="1"/>
    <col min="69" max="69" width="9.5703125" style="88" bestFit="1" customWidth="1"/>
    <col min="70" max="70" width="10" style="88" bestFit="1" customWidth="1"/>
    <col min="71" max="16384" width="9.140625" style="88"/>
  </cols>
  <sheetData>
    <row r="1" spans="2:13" ht="18.600000000000001" customHeight="1">
      <c r="B1" s="727" t="s">
        <v>364</v>
      </c>
      <c r="C1" s="727"/>
      <c r="D1" s="727"/>
      <c r="E1" s="727"/>
      <c r="F1" s="727"/>
      <c r="G1" s="727"/>
      <c r="H1" s="727"/>
      <c r="I1" s="727"/>
      <c r="J1" s="727"/>
      <c r="K1" s="727"/>
      <c r="L1" s="393"/>
    </row>
    <row r="2" spans="2:13" ht="18" customHeight="1">
      <c r="B2" s="18"/>
      <c r="C2" s="18"/>
      <c r="D2" s="18"/>
      <c r="E2" s="18"/>
      <c r="F2" s="18"/>
      <c r="G2" s="18"/>
      <c r="H2" s="18"/>
      <c r="I2" s="18"/>
      <c r="J2" s="18"/>
      <c r="K2" s="18"/>
      <c r="M2" s="342" t="s">
        <v>684</v>
      </c>
    </row>
    <row r="3" spans="2:13" ht="15" customHeight="1">
      <c r="B3" s="22"/>
      <c r="C3" s="394"/>
      <c r="D3" s="394"/>
      <c r="E3" s="394"/>
      <c r="F3" s="394"/>
      <c r="G3" s="394"/>
      <c r="H3" s="394"/>
      <c r="I3" s="394"/>
      <c r="J3" s="394"/>
      <c r="K3" s="394"/>
    </row>
    <row r="4" spans="2:13" ht="24" customHeight="1">
      <c r="B4" s="724" t="s">
        <v>0</v>
      </c>
      <c r="C4" s="726">
        <v>2022</v>
      </c>
      <c r="D4" s="726"/>
      <c r="E4" s="726"/>
      <c r="F4" s="726">
        <v>2023</v>
      </c>
      <c r="G4" s="726"/>
      <c r="H4" s="726"/>
      <c r="I4" s="728" t="s">
        <v>1</v>
      </c>
      <c r="J4" s="728"/>
      <c r="K4" s="728"/>
      <c r="L4" s="395"/>
    </row>
    <row r="5" spans="2:13" ht="24" customHeight="1">
      <c r="B5" s="725"/>
      <c r="C5" s="556" t="s">
        <v>29</v>
      </c>
      <c r="D5" s="556" t="s">
        <v>2</v>
      </c>
      <c r="E5" s="556" t="s">
        <v>3</v>
      </c>
      <c r="F5" s="556" t="s">
        <v>29</v>
      </c>
      <c r="G5" s="556" t="s">
        <v>2</v>
      </c>
      <c r="H5" s="556" t="s">
        <v>3</v>
      </c>
      <c r="I5" s="556" t="s">
        <v>29</v>
      </c>
      <c r="J5" s="556" t="s">
        <v>2</v>
      </c>
      <c r="K5" s="556" t="s">
        <v>3</v>
      </c>
      <c r="L5" s="395"/>
    </row>
    <row r="6" spans="2:13" ht="9.75" customHeight="1"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</row>
    <row r="7" spans="2:13" ht="18" customHeight="1">
      <c r="B7" s="183" t="s">
        <v>76</v>
      </c>
      <c r="C7" s="186">
        <v>3000</v>
      </c>
      <c r="D7" s="557">
        <v>442</v>
      </c>
      <c r="E7" s="557">
        <v>2558</v>
      </c>
      <c r="F7" s="186">
        <v>2973</v>
      </c>
      <c r="G7" s="557">
        <v>442</v>
      </c>
      <c r="H7" s="557">
        <v>2531</v>
      </c>
      <c r="I7" s="396">
        <v>-0.9000000000000008</v>
      </c>
      <c r="J7" s="396">
        <v>0</v>
      </c>
      <c r="K7" s="396">
        <v>-1.0555121188428496</v>
      </c>
      <c r="L7" s="396"/>
    </row>
    <row r="8" spans="2:13" ht="18" customHeight="1">
      <c r="B8" s="183" t="s">
        <v>275</v>
      </c>
      <c r="C8" s="186">
        <v>301</v>
      </c>
      <c r="D8" s="557">
        <v>108</v>
      </c>
      <c r="E8" s="557">
        <v>193</v>
      </c>
      <c r="F8" s="186">
        <v>299</v>
      </c>
      <c r="G8" s="557">
        <v>108</v>
      </c>
      <c r="H8" s="557">
        <v>191</v>
      </c>
      <c r="I8" s="396">
        <v>-0.66445182724252927</v>
      </c>
      <c r="J8" s="396">
        <v>0</v>
      </c>
      <c r="K8" s="396">
        <v>-1.0362694300518172</v>
      </c>
      <c r="L8" s="396"/>
    </row>
    <row r="9" spans="2:13" ht="18" customHeight="1">
      <c r="B9" s="397" t="s">
        <v>85</v>
      </c>
      <c r="C9" s="186">
        <v>24581.555</v>
      </c>
      <c r="D9" s="557">
        <v>15458.558000000001</v>
      </c>
      <c r="E9" s="557">
        <v>9122.9970000000012</v>
      </c>
      <c r="F9" s="186">
        <v>26798.437999999995</v>
      </c>
      <c r="G9" s="557">
        <v>17203.752999999997</v>
      </c>
      <c r="H9" s="557">
        <v>9594.6849999999995</v>
      </c>
      <c r="I9" s="561">
        <v>9.0184815403256291</v>
      </c>
      <c r="J9" s="396">
        <v>11.289507080802718</v>
      </c>
      <c r="K9" s="561">
        <v>5.1703184819637427</v>
      </c>
      <c r="L9" s="396"/>
    </row>
    <row r="10" spans="2:13" ht="18" customHeight="1">
      <c r="B10" s="397" t="s">
        <v>77</v>
      </c>
      <c r="C10" s="186">
        <v>181717.33599999995</v>
      </c>
      <c r="D10" s="557">
        <v>55032.465999999993</v>
      </c>
      <c r="E10" s="557">
        <v>126684.86999999997</v>
      </c>
      <c r="F10" s="186">
        <v>200660.55900000001</v>
      </c>
      <c r="G10" s="557">
        <v>61245.362000000008</v>
      </c>
      <c r="H10" s="557">
        <v>139415.19699999999</v>
      </c>
      <c r="I10" s="396">
        <v>10.424554650085804</v>
      </c>
      <c r="J10" s="396">
        <v>11.289510450067809</v>
      </c>
      <c r="K10" s="561">
        <v>10.048814037540566</v>
      </c>
      <c r="L10" s="396"/>
    </row>
    <row r="11" spans="2:13" ht="18" customHeight="1">
      <c r="B11" s="398" t="s">
        <v>78</v>
      </c>
      <c r="C11" s="186">
        <v>723798.39199999999</v>
      </c>
      <c r="D11" s="557">
        <v>369044.64999999991</v>
      </c>
      <c r="E11" s="557">
        <v>354753.74200000009</v>
      </c>
      <c r="F11" s="186">
        <v>722890.04599999997</v>
      </c>
      <c r="G11" s="557">
        <v>373020.228</v>
      </c>
      <c r="H11" s="557">
        <v>349869.81799999997</v>
      </c>
      <c r="I11" s="396">
        <v>-0.12549710113199941</v>
      </c>
      <c r="J11" s="396">
        <v>1.0772620602954364</v>
      </c>
      <c r="K11" s="396">
        <v>-1.3767082406138886</v>
      </c>
      <c r="L11" s="396"/>
    </row>
    <row r="12" spans="2:13" ht="18" customHeight="1">
      <c r="B12" s="183" t="s">
        <v>60</v>
      </c>
      <c r="C12" s="186">
        <v>11072.702000000001</v>
      </c>
      <c r="D12" s="557">
        <v>5061.0050000000001</v>
      </c>
      <c r="E12" s="557">
        <v>6011.6970000000001</v>
      </c>
      <c r="F12" s="186">
        <v>12163.9879</v>
      </c>
      <c r="G12" s="557">
        <v>5075.4470000000001</v>
      </c>
      <c r="H12" s="557">
        <v>7088.5409</v>
      </c>
      <c r="I12" s="396">
        <v>9.8556422813510061</v>
      </c>
      <c r="J12" s="396">
        <v>0.28535834285878803</v>
      </c>
      <c r="K12" s="396">
        <v>17.912477957555083</v>
      </c>
      <c r="L12" s="396"/>
    </row>
    <row r="13" spans="2:13" ht="18" customHeight="1">
      <c r="B13" s="183" t="s">
        <v>276</v>
      </c>
      <c r="C13" s="230">
        <v>65.367820067766644</v>
      </c>
      <c r="D13" s="230">
        <v>72.919242324399974</v>
      </c>
      <c r="E13" s="230">
        <v>59.01058253601272</v>
      </c>
      <c r="F13" s="230">
        <v>59.428704791789542</v>
      </c>
      <c r="G13" s="230">
        <v>73.495049401560095</v>
      </c>
      <c r="H13" s="230">
        <v>49.357099427894951</v>
      </c>
      <c r="I13" s="396">
        <v>-9.0856866112714698</v>
      </c>
      <c r="J13" s="396">
        <v>0.78965038418596922</v>
      </c>
      <c r="K13" s="396">
        <v>-16.358901561811368</v>
      </c>
      <c r="L13" s="396"/>
    </row>
    <row r="14" spans="2:13" ht="18" customHeight="1">
      <c r="B14" s="183" t="s">
        <v>79</v>
      </c>
      <c r="C14" s="72">
        <v>25.106070697100964</v>
      </c>
      <c r="D14" s="230">
        <v>14.912143015757037</v>
      </c>
      <c r="E14" s="72">
        <v>35.710650798434692</v>
      </c>
      <c r="F14" s="558">
        <v>27.758102371214559</v>
      </c>
      <c r="G14" s="230">
        <v>16.418777696956425</v>
      </c>
      <c r="H14" s="72">
        <v>39.847734736581366</v>
      </c>
      <c r="I14" s="559">
        <v>2.6520316741135943</v>
      </c>
      <c r="J14" s="559">
        <v>1.5066346811993885</v>
      </c>
      <c r="K14" s="559">
        <v>4.1370839381466737</v>
      </c>
      <c r="L14" s="399"/>
      <c r="M14" s="180"/>
    </row>
    <row r="15" spans="2:13" ht="9.75" customHeight="1">
      <c r="B15" s="183"/>
      <c r="C15" s="400"/>
      <c r="D15" s="400"/>
      <c r="E15" s="400"/>
      <c r="F15" s="400"/>
      <c r="G15" s="400"/>
      <c r="H15" s="400"/>
      <c r="I15" s="400"/>
      <c r="J15" s="400"/>
      <c r="K15" s="400"/>
      <c r="L15" s="400"/>
    </row>
    <row r="16" spans="2:13" ht="3" customHeight="1">
      <c r="B16" s="268"/>
      <c r="C16" s="281"/>
      <c r="D16" s="281"/>
      <c r="E16" s="281"/>
      <c r="F16" s="281"/>
      <c r="G16" s="281"/>
      <c r="H16" s="281"/>
      <c r="I16" s="281"/>
      <c r="J16" s="281"/>
      <c r="K16" s="281"/>
    </row>
    <row r="17" spans="2:12" ht="9" customHeight="1">
      <c r="C17" s="117"/>
      <c r="D17" s="117"/>
      <c r="E17" s="117"/>
      <c r="F17" s="117"/>
      <c r="G17" s="117"/>
      <c r="H17" s="117"/>
      <c r="I17" s="117"/>
      <c r="J17" s="117"/>
      <c r="K17" s="117"/>
    </row>
    <row r="18" spans="2:12" ht="13.5" customHeight="1">
      <c r="B18" s="729" t="s">
        <v>301</v>
      </c>
      <c r="C18" s="729"/>
      <c r="D18" s="729"/>
      <c r="E18" s="729"/>
      <c r="F18" s="729"/>
      <c r="G18" s="729"/>
      <c r="H18" s="729"/>
      <c r="I18" s="729"/>
      <c r="J18" s="729"/>
      <c r="K18" s="729"/>
      <c r="L18" s="22"/>
    </row>
    <row r="19" spans="2:12" ht="12.75" customHeight="1"/>
    <row r="20" spans="2:12" ht="12.75" customHeight="1">
      <c r="B20" s="723"/>
      <c r="C20" s="723"/>
      <c r="D20" s="723"/>
      <c r="E20" s="723"/>
      <c r="F20" s="723"/>
      <c r="G20" s="723"/>
      <c r="H20" s="723"/>
      <c r="I20" s="723"/>
      <c r="J20" s="723"/>
      <c r="K20" s="723"/>
    </row>
    <row r="21" spans="2:12" ht="12.75" customHeight="1"/>
    <row r="22" spans="2:12" ht="12.75" customHeight="1"/>
    <row r="23" spans="2:12" ht="12.75" customHeight="1"/>
    <row r="24" spans="2:12" ht="12.75" customHeight="1"/>
    <row r="25" spans="2:12" ht="12.75" customHeight="1"/>
    <row r="26" spans="2:12" ht="12.75" customHeight="1"/>
    <row r="27" spans="2:12" ht="12.75" customHeight="1"/>
    <row r="28" spans="2:12" ht="12.75" customHeight="1"/>
    <row r="29" spans="2:12" ht="12.75" customHeight="1"/>
    <row r="30" spans="2:12" ht="12.75" customHeight="1"/>
    <row r="31" spans="2:12" ht="12.75" customHeight="1"/>
    <row r="32" spans="2:1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</sheetData>
  <mergeCells count="7">
    <mergeCell ref="B20:K20"/>
    <mergeCell ref="B4:B5"/>
    <mergeCell ref="C4:E4"/>
    <mergeCell ref="B1:K1"/>
    <mergeCell ref="F4:H4"/>
    <mergeCell ref="I4:K4"/>
    <mergeCell ref="B18:K18"/>
  </mergeCells>
  <phoneticPr fontId="0" type="noConversion"/>
  <hyperlinks>
    <hyperlink ref="M2" location="Indice!A1" tooltip="(voltar ao índice)" display="Indice!A1" xr:uid="{00000000-0004-0000-02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horizont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olha14">
    <tabColor indexed="44"/>
    <pageSetUpPr fitToPage="1"/>
  </sheetPr>
  <dimension ref="B1:M55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11.25"/>
  <cols>
    <col min="1" max="1" width="6.7109375" style="17" customWidth="1"/>
    <col min="2" max="2" width="34.140625" style="17" bestFit="1" customWidth="1"/>
    <col min="3" max="11" width="16.7109375" style="17" customWidth="1"/>
    <col min="12" max="12" width="6.7109375" style="17" customWidth="1"/>
    <col min="13" max="13" width="14.140625" style="17" customWidth="1"/>
    <col min="14" max="16384" width="9.140625" style="17"/>
  </cols>
  <sheetData>
    <row r="1" spans="2:13" ht="18" customHeight="1">
      <c r="B1" s="807" t="s">
        <v>347</v>
      </c>
      <c r="C1" s="818"/>
      <c r="D1" s="818"/>
      <c r="E1" s="818"/>
      <c r="F1" s="818"/>
      <c r="G1" s="818"/>
      <c r="H1" s="818"/>
      <c r="I1" s="818"/>
      <c r="J1" s="818"/>
      <c r="K1" s="818"/>
    </row>
    <row r="2" spans="2:13" ht="18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M2" s="342" t="s">
        <v>684</v>
      </c>
    </row>
    <row r="3" spans="2:13" ht="15" customHeight="1">
      <c r="B3" s="283"/>
      <c r="C3" s="283"/>
      <c r="D3" s="283"/>
      <c r="E3" s="283"/>
      <c r="F3" s="283"/>
      <c r="G3" s="283"/>
      <c r="H3" s="283"/>
      <c r="I3" s="283"/>
      <c r="J3" s="283"/>
      <c r="K3" s="283"/>
    </row>
    <row r="4" spans="2:13" ht="20.45" customHeight="1">
      <c r="B4" s="820" t="s">
        <v>0</v>
      </c>
      <c r="C4" s="726">
        <v>2022</v>
      </c>
      <c r="D4" s="726"/>
      <c r="E4" s="726"/>
      <c r="F4" s="726">
        <v>2023</v>
      </c>
      <c r="G4" s="726"/>
      <c r="H4" s="726"/>
      <c r="I4" s="726" t="s">
        <v>53</v>
      </c>
      <c r="J4" s="726"/>
      <c r="K4" s="816"/>
    </row>
    <row r="5" spans="2:13" ht="20.45" customHeight="1">
      <c r="B5" s="821"/>
      <c r="C5" s="497" t="s">
        <v>29</v>
      </c>
      <c r="D5" s="497" t="s">
        <v>26</v>
      </c>
      <c r="E5" s="497" t="s">
        <v>27</v>
      </c>
      <c r="F5" s="497" t="s">
        <v>29</v>
      </c>
      <c r="G5" s="497" t="s">
        <v>26</v>
      </c>
      <c r="H5" s="497" t="s">
        <v>27</v>
      </c>
      <c r="I5" s="497" t="s">
        <v>29</v>
      </c>
      <c r="J5" s="497" t="s">
        <v>26</v>
      </c>
      <c r="K5" s="498" t="s">
        <v>27</v>
      </c>
    </row>
    <row r="6" spans="2:13" ht="15.6" customHeight="1">
      <c r="B6" s="822"/>
      <c r="C6" s="732" t="s">
        <v>80</v>
      </c>
      <c r="D6" s="732"/>
      <c r="E6" s="803"/>
      <c r="F6" s="732" t="s">
        <v>80</v>
      </c>
      <c r="G6" s="732"/>
      <c r="H6" s="803"/>
      <c r="I6" s="732" t="s">
        <v>54</v>
      </c>
      <c r="J6" s="732"/>
      <c r="K6" s="804"/>
    </row>
    <row r="7" spans="2:13" ht="9.75" customHeight="1"/>
    <row r="8" spans="2:13" ht="15" customHeight="1">
      <c r="B8" s="104" t="s">
        <v>29</v>
      </c>
      <c r="C8" s="126">
        <v>208340</v>
      </c>
      <c r="D8" s="126">
        <v>104215</v>
      </c>
      <c r="E8" s="126">
        <v>104125</v>
      </c>
      <c r="F8" s="126">
        <v>232958</v>
      </c>
      <c r="G8" s="126">
        <v>116123</v>
      </c>
      <c r="H8" s="126">
        <v>116835</v>
      </c>
      <c r="I8" s="700">
        <v>11.81626187961986</v>
      </c>
      <c r="J8" s="700">
        <v>11.426378160533513</v>
      </c>
      <c r="K8" s="700">
        <v>12.206482593037205</v>
      </c>
    </row>
    <row r="9" spans="2:13" ht="15" customHeight="1">
      <c r="B9" s="88"/>
      <c r="C9" s="222"/>
      <c r="D9" s="222"/>
      <c r="E9" s="222"/>
      <c r="F9" s="222"/>
      <c r="G9" s="222"/>
      <c r="H9" s="222"/>
      <c r="I9" s="700"/>
      <c r="J9" s="700"/>
      <c r="K9" s="700"/>
    </row>
    <row r="10" spans="2:13" ht="15" customHeight="1">
      <c r="B10" s="104" t="s">
        <v>102</v>
      </c>
      <c r="C10" s="126">
        <v>131799</v>
      </c>
      <c r="D10" s="126">
        <v>66669</v>
      </c>
      <c r="E10" s="126">
        <v>65130</v>
      </c>
      <c r="F10" s="126">
        <v>155352</v>
      </c>
      <c r="G10" s="126">
        <v>78511</v>
      </c>
      <c r="H10" s="126">
        <v>76841</v>
      </c>
      <c r="I10" s="700">
        <v>17.870393553820584</v>
      </c>
      <c r="J10" s="700">
        <v>17.762378316758909</v>
      </c>
      <c r="K10" s="700">
        <v>17.980961154613851</v>
      </c>
    </row>
    <row r="11" spans="2:13" ht="15" customHeight="1">
      <c r="B11" s="88"/>
      <c r="C11" s="222"/>
      <c r="D11" s="222"/>
      <c r="E11" s="222"/>
      <c r="F11" s="222"/>
      <c r="G11" s="222"/>
      <c r="H11" s="222"/>
      <c r="I11" s="700"/>
      <c r="J11" s="700"/>
      <c r="K11" s="700"/>
    </row>
    <row r="12" spans="2:13" s="123" customFormat="1" ht="15" customHeight="1">
      <c r="B12" s="124" t="s">
        <v>287</v>
      </c>
      <c r="C12" s="126">
        <v>129362</v>
      </c>
      <c r="D12" s="126">
        <v>65391</v>
      </c>
      <c r="E12" s="126">
        <v>63971</v>
      </c>
      <c r="F12" s="126">
        <v>154863</v>
      </c>
      <c r="G12" s="126">
        <v>78186</v>
      </c>
      <c r="H12" s="126">
        <v>76677</v>
      </c>
      <c r="I12" s="700">
        <v>19.712898687404333</v>
      </c>
      <c r="J12" s="700">
        <v>19.566912877918984</v>
      </c>
      <c r="K12" s="700">
        <v>19.862125025402143</v>
      </c>
    </row>
    <row r="13" spans="2:13" ht="15" customHeight="1">
      <c r="B13" s="223" t="s">
        <v>288</v>
      </c>
      <c r="C13" s="222">
        <v>68632</v>
      </c>
      <c r="D13" s="222">
        <v>34556</v>
      </c>
      <c r="E13" s="222">
        <v>34076</v>
      </c>
      <c r="F13" s="222">
        <v>91460</v>
      </c>
      <c r="G13" s="222">
        <v>46012</v>
      </c>
      <c r="H13" s="222">
        <v>45448</v>
      </c>
      <c r="I13" s="702">
        <v>33.261452383727708</v>
      </c>
      <c r="J13" s="702">
        <v>33.151985183470309</v>
      </c>
      <c r="K13" s="702">
        <v>33.372461556520719</v>
      </c>
    </row>
    <row r="14" spans="2:13" ht="15" customHeight="1">
      <c r="B14" s="223" t="s">
        <v>289</v>
      </c>
      <c r="C14" s="222">
        <v>60730</v>
      </c>
      <c r="D14" s="222">
        <v>30835</v>
      </c>
      <c r="E14" s="222">
        <v>29895</v>
      </c>
      <c r="F14" s="222">
        <v>63403</v>
      </c>
      <c r="G14" s="222">
        <v>32174</v>
      </c>
      <c r="H14" s="222">
        <v>31229</v>
      </c>
      <c r="I14" s="702">
        <v>4.4014490367199066</v>
      </c>
      <c r="J14" s="702">
        <v>4.3424679747040784</v>
      </c>
      <c r="K14" s="702">
        <v>4.462284662987126</v>
      </c>
    </row>
    <row r="15" spans="2:13" s="123" customFormat="1" ht="15" customHeight="1">
      <c r="B15" s="124" t="s">
        <v>290</v>
      </c>
      <c r="C15" s="126">
        <v>2437</v>
      </c>
      <c r="D15" s="126">
        <v>1278</v>
      </c>
      <c r="E15" s="126">
        <v>1159</v>
      </c>
      <c r="F15" s="126">
        <v>489</v>
      </c>
      <c r="G15" s="126">
        <v>325</v>
      </c>
      <c r="H15" s="126">
        <v>164</v>
      </c>
      <c r="I15" s="700">
        <v>-79.934345506770626</v>
      </c>
      <c r="J15" s="700">
        <v>-74.569640062597813</v>
      </c>
      <c r="K15" s="700">
        <v>-85.849870578084548</v>
      </c>
    </row>
    <row r="16" spans="2:13" ht="15" customHeight="1">
      <c r="B16" s="223" t="s">
        <v>21</v>
      </c>
      <c r="C16" s="555">
        <v>2309</v>
      </c>
      <c r="D16" s="555">
        <v>1150</v>
      </c>
      <c r="E16" s="555">
        <v>1159</v>
      </c>
      <c r="F16" s="222">
        <v>489</v>
      </c>
      <c r="G16" s="222">
        <v>325</v>
      </c>
      <c r="H16" s="222">
        <v>164</v>
      </c>
      <c r="I16" s="702">
        <v>-78.822000866175841</v>
      </c>
      <c r="J16" s="702">
        <v>-71.739130434782624</v>
      </c>
      <c r="K16" s="702">
        <v>-85.849870578084548</v>
      </c>
    </row>
    <row r="17" spans="2:12" ht="15" customHeight="1">
      <c r="B17" s="223" t="s">
        <v>22</v>
      </c>
      <c r="C17" s="222">
        <v>0</v>
      </c>
      <c r="D17" s="222">
        <v>0</v>
      </c>
      <c r="E17" s="222">
        <v>0</v>
      </c>
      <c r="F17" s="222">
        <v>0</v>
      </c>
      <c r="G17" s="222">
        <v>0</v>
      </c>
      <c r="H17" s="222">
        <v>0</v>
      </c>
      <c r="I17" s="702" t="s">
        <v>59</v>
      </c>
      <c r="J17" s="702" t="s">
        <v>59</v>
      </c>
      <c r="K17" s="702" t="s">
        <v>59</v>
      </c>
    </row>
    <row r="18" spans="2:12" ht="15" customHeight="1">
      <c r="B18" s="223" t="s">
        <v>291</v>
      </c>
      <c r="C18" s="222">
        <v>128</v>
      </c>
      <c r="D18" s="222">
        <v>128</v>
      </c>
      <c r="E18" s="222">
        <v>0</v>
      </c>
      <c r="F18" s="222">
        <v>0</v>
      </c>
      <c r="G18" s="222">
        <v>0</v>
      </c>
      <c r="H18" s="222">
        <v>0</v>
      </c>
      <c r="I18" s="702">
        <v>-100</v>
      </c>
      <c r="J18" s="702">
        <v>-100</v>
      </c>
      <c r="K18" s="702" t="s">
        <v>59</v>
      </c>
    </row>
    <row r="19" spans="2:12" ht="15" customHeight="1">
      <c r="B19" s="88"/>
      <c r="C19" s="222"/>
      <c r="D19" s="222"/>
      <c r="E19" s="222"/>
      <c r="F19" s="222"/>
      <c r="G19" s="222"/>
      <c r="H19" s="222"/>
      <c r="I19" s="702"/>
      <c r="J19" s="702"/>
      <c r="K19" s="702"/>
    </row>
    <row r="20" spans="2:12" ht="15" customHeight="1">
      <c r="B20" s="104" t="s">
        <v>103</v>
      </c>
      <c r="C20" s="126">
        <v>76541</v>
      </c>
      <c r="D20" s="126">
        <v>37546</v>
      </c>
      <c r="E20" s="126">
        <v>38995</v>
      </c>
      <c r="F20" s="126">
        <v>77606</v>
      </c>
      <c r="G20" s="126">
        <v>37612</v>
      </c>
      <c r="H20" s="126">
        <v>39994</v>
      </c>
      <c r="I20" s="700">
        <v>1.3914111391280404</v>
      </c>
      <c r="J20" s="700">
        <v>0.17578437117136136</v>
      </c>
      <c r="K20" s="700">
        <v>2.5618669060135879</v>
      </c>
    </row>
    <row r="21" spans="2:12" ht="15" customHeight="1">
      <c r="B21" s="88"/>
      <c r="C21" s="222"/>
      <c r="D21" s="222"/>
      <c r="E21" s="222"/>
      <c r="F21" s="222"/>
      <c r="G21" s="222"/>
      <c r="H21" s="222"/>
      <c r="I21" s="700"/>
      <c r="J21" s="700"/>
      <c r="K21" s="700"/>
    </row>
    <row r="22" spans="2:12" s="123" customFormat="1" ht="15" customHeight="1">
      <c r="B22" s="124" t="s">
        <v>287</v>
      </c>
      <c r="C22" s="126">
        <v>36917</v>
      </c>
      <c r="D22" s="126">
        <v>18593</v>
      </c>
      <c r="E22" s="126">
        <v>18324</v>
      </c>
      <c r="F22" s="126">
        <v>33303</v>
      </c>
      <c r="G22" s="126">
        <v>16370</v>
      </c>
      <c r="H22" s="126">
        <v>16933</v>
      </c>
      <c r="I22" s="700">
        <v>-9.7895278597935906</v>
      </c>
      <c r="J22" s="700">
        <v>-11.956112515462813</v>
      </c>
      <c r="K22" s="700">
        <v>-7.591137306265006</v>
      </c>
    </row>
    <row r="23" spans="2:12" ht="15" customHeight="1">
      <c r="B23" s="223" t="s">
        <v>288</v>
      </c>
      <c r="C23" s="222">
        <v>36007</v>
      </c>
      <c r="D23" s="222">
        <v>17689</v>
      </c>
      <c r="E23" s="222">
        <v>18318</v>
      </c>
      <c r="F23" s="222">
        <v>33233</v>
      </c>
      <c r="G23" s="222">
        <v>16303</v>
      </c>
      <c r="H23" s="222">
        <v>16930</v>
      </c>
      <c r="I23" s="702">
        <v>-7.7040575443663712</v>
      </c>
      <c r="J23" s="702">
        <v>-7.8353779184804129</v>
      </c>
      <c r="K23" s="702">
        <v>-7.5772464242821247</v>
      </c>
    </row>
    <row r="24" spans="2:12" ht="15" customHeight="1">
      <c r="B24" s="223" t="s">
        <v>289</v>
      </c>
      <c r="C24" s="222">
        <v>910</v>
      </c>
      <c r="D24" s="222">
        <v>904</v>
      </c>
      <c r="E24" s="222">
        <v>6</v>
      </c>
      <c r="F24" s="222">
        <v>70</v>
      </c>
      <c r="G24" s="222">
        <v>67</v>
      </c>
      <c r="H24" s="222">
        <v>3</v>
      </c>
      <c r="I24" s="702">
        <v>-92.307692307692307</v>
      </c>
      <c r="J24" s="702">
        <v>-92.588495575221245</v>
      </c>
      <c r="K24" s="702">
        <v>-50</v>
      </c>
    </row>
    <row r="25" spans="2:12" s="123" customFormat="1" ht="15" customHeight="1">
      <c r="B25" s="124" t="s">
        <v>290</v>
      </c>
      <c r="C25" s="126">
        <v>39624</v>
      </c>
      <c r="D25" s="126">
        <v>18953</v>
      </c>
      <c r="E25" s="126">
        <v>20671</v>
      </c>
      <c r="F25" s="126">
        <v>44303</v>
      </c>
      <c r="G25" s="126">
        <v>21242</v>
      </c>
      <c r="H25" s="126">
        <v>23061</v>
      </c>
      <c r="I25" s="700">
        <v>11.808499899051084</v>
      </c>
      <c r="J25" s="700">
        <v>12.07724370812009</v>
      </c>
      <c r="K25" s="700">
        <v>11.562091819457221</v>
      </c>
    </row>
    <row r="26" spans="2:12" ht="15" customHeight="1">
      <c r="B26" s="223" t="s">
        <v>21</v>
      </c>
      <c r="C26" s="222">
        <v>22206</v>
      </c>
      <c r="D26" s="222">
        <v>10572</v>
      </c>
      <c r="E26" s="222">
        <v>11634</v>
      </c>
      <c r="F26" s="222">
        <v>27613</v>
      </c>
      <c r="G26" s="222">
        <v>13020</v>
      </c>
      <c r="H26" s="222">
        <v>14593</v>
      </c>
      <c r="I26" s="702">
        <v>24.349274970728629</v>
      </c>
      <c r="J26" s="702">
        <v>23.15550510783202</v>
      </c>
      <c r="K26" s="702">
        <v>25.434072545985909</v>
      </c>
    </row>
    <row r="27" spans="2:12" ht="15" customHeight="1">
      <c r="B27" s="223" t="s">
        <v>22</v>
      </c>
      <c r="C27" s="222">
        <v>0</v>
      </c>
      <c r="D27" s="222">
        <v>0</v>
      </c>
      <c r="E27" s="222">
        <v>0</v>
      </c>
      <c r="F27" s="222">
        <v>4</v>
      </c>
      <c r="G27" s="222">
        <v>0</v>
      </c>
      <c r="H27" s="222">
        <v>4</v>
      </c>
      <c r="I27" s="702" t="s">
        <v>59</v>
      </c>
      <c r="J27" s="702" t="s">
        <v>59</v>
      </c>
      <c r="K27" s="702" t="s">
        <v>59</v>
      </c>
    </row>
    <row r="28" spans="2:12" ht="15" customHeight="1">
      <c r="B28" s="223" t="s">
        <v>291</v>
      </c>
      <c r="C28" s="222">
        <v>17418</v>
      </c>
      <c r="D28" s="222">
        <v>8381</v>
      </c>
      <c r="E28" s="222">
        <v>9037</v>
      </c>
      <c r="F28" s="222">
        <v>16686</v>
      </c>
      <c r="G28" s="222">
        <v>8222</v>
      </c>
      <c r="H28" s="222">
        <v>8464</v>
      </c>
      <c r="I28" s="702">
        <v>-4.202549087151219</v>
      </c>
      <c r="J28" s="702">
        <v>-1.8971483116573151</v>
      </c>
      <c r="K28" s="702">
        <v>-6.3405997565563759</v>
      </c>
    </row>
    <row r="29" spans="2:12" ht="9.75" customHeight="1">
      <c r="C29" s="138" t="s">
        <v>4</v>
      </c>
      <c r="D29" s="138" t="s">
        <v>4</v>
      </c>
      <c r="E29" s="138"/>
      <c r="F29" s="138" t="s">
        <v>4</v>
      </c>
      <c r="G29" s="138" t="s">
        <v>4</v>
      </c>
      <c r="H29" s="138"/>
      <c r="I29" s="285" t="s">
        <v>4</v>
      </c>
      <c r="J29" s="285" t="s">
        <v>4</v>
      </c>
      <c r="K29" s="285"/>
    </row>
    <row r="30" spans="2:12" ht="3" customHeight="1">
      <c r="B30" s="236"/>
      <c r="C30" s="286"/>
      <c r="D30" s="286"/>
      <c r="E30" s="286"/>
      <c r="F30" s="286"/>
      <c r="G30" s="286"/>
      <c r="H30" s="286"/>
      <c r="I30" s="287"/>
      <c r="J30" s="287"/>
      <c r="K30" s="287"/>
    </row>
    <row r="31" spans="2:12" ht="9" customHeight="1">
      <c r="C31" s="122"/>
      <c r="D31" s="122"/>
      <c r="E31" s="122"/>
      <c r="F31" s="122"/>
      <c r="G31" s="122"/>
      <c r="H31" s="122"/>
      <c r="I31" s="123"/>
      <c r="J31" s="123"/>
      <c r="K31" s="123"/>
    </row>
    <row r="32" spans="2:12" ht="13.5" customHeight="1">
      <c r="B32" s="813" t="s">
        <v>308</v>
      </c>
      <c r="C32" s="813"/>
      <c r="D32" s="813"/>
      <c r="E32" s="813"/>
      <c r="F32" s="813"/>
      <c r="G32" s="813"/>
      <c r="H32" s="813"/>
      <c r="I32" s="813"/>
      <c r="J32" s="813"/>
      <c r="K32" s="813"/>
      <c r="L32" s="148"/>
    </row>
    <row r="33" spans="2:2" ht="12.75" customHeight="1"/>
    <row r="34" spans="2:2" ht="12.75" customHeight="1">
      <c r="B34" s="342"/>
    </row>
    <row r="35" spans="2:2" ht="12.75" customHeight="1"/>
    <row r="36" spans="2:2" ht="12.75" customHeight="1"/>
    <row r="37" spans="2:2" ht="12.75" customHeight="1"/>
    <row r="38" spans="2:2" ht="12.75" customHeight="1"/>
    <row r="39" spans="2:2" ht="12.75" customHeight="1"/>
    <row r="40" spans="2:2" ht="12.75" customHeight="1"/>
    <row r="41" spans="2:2" ht="12.75" customHeight="1"/>
    <row r="42" spans="2:2" ht="12.75" customHeight="1"/>
    <row r="43" spans="2:2" ht="12.75" customHeight="1"/>
    <row r="44" spans="2:2" ht="12.75" customHeight="1"/>
    <row r="45" spans="2:2" ht="12.75" customHeight="1"/>
    <row r="46" spans="2:2" ht="12.75" customHeight="1"/>
    <row r="47" spans="2:2" ht="12.75" customHeight="1"/>
    <row r="48" spans="2:2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</sheetData>
  <mergeCells count="10">
    <mergeCell ref="B32:K32"/>
    <mergeCell ref="B1:K1"/>
    <mergeCell ref="B2:K2"/>
    <mergeCell ref="B4:B6"/>
    <mergeCell ref="C4:E4"/>
    <mergeCell ref="F4:H4"/>
    <mergeCell ref="I4:K4"/>
    <mergeCell ref="C6:E6"/>
    <mergeCell ref="F6:H6"/>
    <mergeCell ref="I6:K6"/>
  </mergeCells>
  <phoneticPr fontId="6" type="noConversion"/>
  <hyperlinks>
    <hyperlink ref="M2" location="Indice!A1" tooltip="(voltar ao índice)" display="Indice!A1" xr:uid="{05C42F8E-9715-485C-BF70-733962C0016D}"/>
  </hyperlinks>
  <printOptions horizontalCentered="1"/>
  <pageMargins left="0.27559055118110237" right="0.27559055118110237" top="0.6692913385826772" bottom="0.6692913385826772" header="0" footer="0"/>
  <pageSetup paperSize="9" scale="7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olha15">
    <tabColor indexed="44"/>
  </sheetPr>
  <dimension ref="B1:AX4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B31" sqref="B31"/>
    </sheetView>
  </sheetViews>
  <sheetFormatPr defaultRowHeight="11.25"/>
  <cols>
    <col min="1" max="1" width="6.7109375" style="17" customWidth="1"/>
    <col min="2" max="2" width="34.7109375" style="17" customWidth="1"/>
    <col min="3" max="50" width="14.5703125" style="17" customWidth="1"/>
    <col min="51" max="16384" width="9.140625" style="17"/>
  </cols>
  <sheetData>
    <row r="1" spans="2:50" ht="18" customHeight="1">
      <c r="B1" s="807" t="s">
        <v>348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</row>
    <row r="2" spans="2:50" ht="18" customHeight="1"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</row>
    <row r="3" spans="2:50" ht="15" customHeight="1">
      <c r="B3" s="288" t="s">
        <v>696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69" t="s">
        <v>84</v>
      </c>
    </row>
    <row r="4" spans="2:50" s="88" customFormat="1" ht="20.45" customHeight="1">
      <c r="B4" s="800" t="s">
        <v>0</v>
      </c>
      <c r="C4" s="726" t="s">
        <v>5</v>
      </c>
      <c r="D4" s="726"/>
      <c r="E4" s="726"/>
      <c r="F4" s="726"/>
      <c r="G4" s="726" t="s">
        <v>6</v>
      </c>
      <c r="H4" s="726"/>
      <c r="I4" s="726"/>
      <c r="J4" s="726"/>
      <c r="K4" s="726" t="s">
        <v>7</v>
      </c>
      <c r="L4" s="726"/>
      <c r="M4" s="726"/>
      <c r="N4" s="726"/>
      <c r="O4" s="726" t="s">
        <v>8</v>
      </c>
      <c r="P4" s="726"/>
      <c r="Q4" s="726"/>
      <c r="R4" s="726"/>
      <c r="S4" s="726" t="s">
        <v>9</v>
      </c>
      <c r="T4" s="726"/>
      <c r="U4" s="726"/>
      <c r="V4" s="726"/>
      <c r="W4" s="726" t="s">
        <v>10</v>
      </c>
      <c r="X4" s="726"/>
      <c r="Y4" s="726"/>
      <c r="Z4" s="726"/>
      <c r="AA4" s="726" t="s">
        <v>11</v>
      </c>
      <c r="AB4" s="726"/>
      <c r="AC4" s="726"/>
      <c r="AD4" s="726"/>
      <c r="AE4" s="726" t="s">
        <v>12</v>
      </c>
      <c r="AF4" s="726"/>
      <c r="AG4" s="726"/>
      <c r="AH4" s="726"/>
      <c r="AI4" s="726" t="s">
        <v>13</v>
      </c>
      <c r="AJ4" s="726"/>
      <c r="AK4" s="726"/>
      <c r="AL4" s="726"/>
      <c r="AM4" s="726" t="s">
        <v>14</v>
      </c>
      <c r="AN4" s="726"/>
      <c r="AO4" s="726"/>
      <c r="AP4" s="726"/>
      <c r="AQ4" s="726" t="s">
        <v>25</v>
      </c>
      <c r="AR4" s="726"/>
      <c r="AS4" s="726"/>
      <c r="AT4" s="726"/>
      <c r="AU4" s="726" t="s">
        <v>16</v>
      </c>
      <c r="AV4" s="726"/>
      <c r="AW4" s="726"/>
      <c r="AX4" s="816"/>
    </row>
    <row r="5" spans="2:50" s="88" customFormat="1" ht="20.45" customHeight="1">
      <c r="B5" s="801"/>
      <c r="C5" s="805" t="s">
        <v>17</v>
      </c>
      <c r="D5" s="805"/>
      <c r="E5" s="805" t="s">
        <v>18</v>
      </c>
      <c r="F5" s="805"/>
      <c r="G5" s="805" t="s">
        <v>17</v>
      </c>
      <c r="H5" s="805"/>
      <c r="I5" s="805" t="s">
        <v>18</v>
      </c>
      <c r="J5" s="805"/>
      <c r="K5" s="805" t="s">
        <v>17</v>
      </c>
      <c r="L5" s="805"/>
      <c r="M5" s="805" t="s">
        <v>18</v>
      </c>
      <c r="N5" s="805"/>
      <c r="O5" s="805" t="s">
        <v>17</v>
      </c>
      <c r="P5" s="805"/>
      <c r="Q5" s="805" t="s">
        <v>18</v>
      </c>
      <c r="R5" s="805"/>
      <c r="S5" s="805" t="s">
        <v>17</v>
      </c>
      <c r="T5" s="805"/>
      <c r="U5" s="805" t="s">
        <v>18</v>
      </c>
      <c r="V5" s="805"/>
      <c r="W5" s="805" t="s">
        <v>17</v>
      </c>
      <c r="X5" s="805"/>
      <c r="Y5" s="805" t="s">
        <v>18</v>
      </c>
      <c r="Z5" s="805"/>
      <c r="AA5" s="805" t="s">
        <v>17</v>
      </c>
      <c r="AB5" s="805"/>
      <c r="AC5" s="805" t="s">
        <v>18</v>
      </c>
      <c r="AD5" s="805"/>
      <c r="AE5" s="805" t="s">
        <v>17</v>
      </c>
      <c r="AF5" s="805"/>
      <c r="AG5" s="805" t="s">
        <v>18</v>
      </c>
      <c r="AH5" s="805"/>
      <c r="AI5" s="805" t="s">
        <v>17</v>
      </c>
      <c r="AJ5" s="805"/>
      <c r="AK5" s="805" t="s">
        <v>18</v>
      </c>
      <c r="AL5" s="805"/>
      <c r="AM5" s="805" t="s">
        <v>17</v>
      </c>
      <c r="AN5" s="805"/>
      <c r="AO5" s="805" t="s">
        <v>18</v>
      </c>
      <c r="AP5" s="805"/>
      <c r="AQ5" s="805" t="s">
        <v>17</v>
      </c>
      <c r="AR5" s="805"/>
      <c r="AS5" s="805" t="s">
        <v>18</v>
      </c>
      <c r="AT5" s="805"/>
      <c r="AU5" s="805" t="s">
        <v>17</v>
      </c>
      <c r="AV5" s="805"/>
      <c r="AW5" s="805" t="s">
        <v>18</v>
      </c>
      <c r="AX5" s="806"/>
    </row>
    <row r="6" spans="2:50" s="88" customFormat="1" ht="20.45" customHeight="1">
      <c r="B6" s="802"/>
      <c r="C6" s="519" t="s">
        <v>26</v>
      </c>
      <c r="D6" s="519" t="s">
        <v>27</v>
      </c>
      <c r="E6" s="519" t="s">
        <v>26</v>
      </c>
      <c r="F6" s="519" t="s">
        <v>27</v>
      </c>
      <c r="G6" s="519" t="s">
        <v>26</v>
      </c>
      <c r="H6" s="519" t="s">
        <v>27</v>
      </c>
      <c r="I6" s="519" t="s">
        <v>26</v>
      </c>
      <c r="J6" s="519" t="s">
        <v>27</v>
      </c>
      <c r="K6" s="519" t="s">
        <v>26</v>
      </c>
      <c r="L6" s="519" t="s">
        <v>27</v>
      </c>
      <c r="M6" s="519" t="s">
        <v>26</v>
      </c>
      <c r="N6" s="519" t="s">
        <v>27</v>
      </c>
      <c r="O6" s="519" t="s">
        <v>26</v>
      </c>
      <c r="P6" s="519" t="s">
        <v>27</v>
      </c>
      <c r="Q6" s="519" t="s">
        <v>26</v>
      </c>
      <c r="R6" s="519" t="s">
        <v>27</v>
      </c>
      <c r="S6" s="519" t="s">
        <v>26</v>
      </c>
      <c r="T6" s="519" t="s">
        <v>27</v>
      </c>
      <c r="U6" s="519" t="s">
        <v>26</v>
      </c>
      <c r="V6" s="519" t="s">
        <v>27</v>
      </c>
      <c r="W6" s="519" t="s">
        <v>26</v>
      </c>
      <c r="X6" s="519" t="s">
        <v>27</v>
      </c>
      <c r="Y6" s="519" t="s">
        <v>26</v>
      </c>
      <c r="Z6" s="519" t="s">
        <v>27</v>
      </c>
      <c r="AA6" s="519" t="s">
        <v>26</v>
      </c>
      <c r="AB6" s="519" t="s">
        <v>27</v>
      </c>
      <c r="AC6" s="519" t="s">
        <v>26</v>
      </c>
      <c r="AD6" s="519" t="s">
        <v>27</v>
      </c>
      <c r="AE6" s="519" t="s">
        <v>26</v>
      </c>
      <c r="AF6" s="519" t="s">
        <v>27</v>
      </c>
      <c r="AG6" s="519" t="s">
        <v>26</v>
      </c>
      <c r="AH6" s="519" t="s">
        <v>27</v>
      </c>
      <c r="AI6" s="519" t="s">
        <v>26</v>
      </c>
      <c r="AJ6" s="519" t="s">
        <v>27</v>
      </c>
      <c r="AK6" s="519" t="s">
        <v>26</v>
      </c>
      <c r="AL6" s="519" t="s">
        <v>27</v>
      </c>
      <c r="AM6" s="519" t="s">
        <v>26</v>
      </c>
      <c r="AN6" s="519" t="s">
        <v>27</v>
      </c>
      <c r="AO6" s="519" t="s">
        <v>26</v>
      </c>
      <c r="AP6" s="519" t="s">
        <v>27</v>
      </c>
      <c r="AQ6" s="519" t="s">
        <v>26</v>
      </c>
      <c r="AR6" s="519" t="s">
        <v>27</v>
      </c>
      <c r="AS6" s="519" t="s">
        <v>26</v>
      </c>
      <c r="AT6" s="519" t="s">
        <v>27</v>
      </c>
      <c r="AU6" s="519" t="s">
        <v>26</v>
      </c>
      <c r="AV6" s="519" t="s">
        <v>27</v>
      </c>
      <c r="AW6" s="519" t="s">
        <v>26</v>
      </c>
      <c r="AX6" s="520" t="s">
        <v>27</v>
      </c>
    </row>
    <row r="7" spans="2:50" ht="9.75" customHeight="1">
      <c r="B7" s="69"/>
      <c r="C7" s="69"/>
      <c r="D7" s="69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</row>
    <row r="8" spans="2:50" s="127" customFormat="1" ht="18" customHeight="1">
      <c r="B8" s="224" t="s">
        <v>29</v>
      </c>
      <c r="C8" s="94">
        <v>172668</v>
      </c>
      <c r="D8" s="94">
        <v>140576</v>
      </c>
      <c r="E8" s="94">
        <v>4836</v>
      </c>
      <c r="F8" s="94">
        <v>4829</v>
      </c>
      <c r="G8" s="94">
        <v>158941</v>
      </c>
      <c r="H8" s="94">
        <v>162820</v>
      </c>
      <c r="I8" s="94">
        <v>4141</v>
      </c>
      <c r="J8" s="94">
        <v>4346</v>
      </c>
      <c r="K8" s="94">
        <v>189516</v>
      </c>
      <c r="L8" s="94">
        <v>191543</v>
      </c>
      <c r="M8" s="94">
        <v>5168</v>
      </c>
      <c r="N8" s="94">
        <v>5316</v>
      </c>
      <c r="O8" s="94">
        <v>199567</v>
      </c>
      <c r="P8" s="94">
        <v>204093</v>
      </c>
      <c r="Q8" s="94">
        <v>8547</v>
      </c>
      <c r="R8" s="94">
        <v>9234</v>
      </c>
      <c r="S8" s="94">
        <v>200725</v>
      </c>
      <c r="T8" s="94">
        <v>199054</v>
      </c>
      <c r="U8" s="94">
        <v>9244</v>
      </c>
      <c r="V8" s="94">
        <v>9795</v>
      </c>
      <c r="W8" s="94">
        <v>191205</v>
      </c>
      <c r="X8" s="94">
        <v>194997</v>
      </c>
      <c r="Y8" s="94">
        <v>13407</v>
      </c>
      <c r="Z8" s="94">
        <v>15119</v>
      </c>
      <c r="AA8" s="94">
        <v>210403</v>
      </c>
      <c r="AB8" s="94">
        <v>224956</v>
      </c>
      <c r="AC8" s="94">
        <v>17060</v>
      </c>
      <c r="AD8" s="94">
        <v>17976</v>
      </c>
      <c r="AE8" s="94">
        <v>224652</v>
      </c>
      <c r="AF8" s="94">
        <v>221480</v>
      </c>
      <c r="AG8" s="94">
        <v>16437</v>
      </c>
      <c r="AH8" s="94">
        <v>16355</v>
      </c>
      <c r="AI8" s="94">
        <v>213061</v>
      </c>
      <c r="AJ8" s="94">
        <v>200531</v>
      </c>
      <c r="AK8" s="94">
        <v>15613</v>
      </c>
      <c r="AL8" s="94">
        <v>14074</v>
      </c>
      <c r="AM8" s="94">
        <v>205917</v>
      </c>
      <c r="AN8" s="94">
        <v>204498</v>
      </c>
      <c r="AO8" s="94">
        <v>11462</v>
      </c>
      <c r="AP8" s="94">
        <v>9740</v>
      </c>
      <c r="AQ8" s="94">
        <v>170777</v>
      </c>
      <c r="AR8" s="94">
        <v>160416</v>
      </c>
      <c r="AS8" s="94">
        <v>5310</v>
      </c>
      <c r="AT8" s="94">
        <v>4816</v>
      </c>
      <c r="AU8" s="94">
        <v>154041</v>
      </c>
      <c r="AV8" s="94">
        <v>190737</v>
      </c>
      <c r="AW8" s="94">
        <v>4898</v>
      </c>
      <c r="AX8" s="94">
        <v>5235</v>
      </c>
    </row>
    <row r="9" spans="2:50" s="127" customFormat="1" ht="18" customHeight="1">
      <c r="B9" s="104" t="s">
        <v>102</v>
      </c>
      <c r="C9" s="94">
        <v>163286</v>
      </c>
      <c r="D9" s="94">
        <v>134414</v>
      </c>
      <c r="E9" s="94">
        <v>4256</v>
      </c>
      <c r="F9" s="94">
        <v>4228</v>
      </c>
      <c r="G9" s="94">
        <v>152901</v>
      </c>
      <c r="H9" s="94">
        <v>156598</v>
      </c>
      <c r="I9" s="94">
        <v>3309</v>
      </c>
      <c r="J9" s="94">
        <v>3268</v>
      </c>
      <c r="K9" s="94">
        <v>182352</v>
      </c>
      <c r="L9" s="94">
        <v>183971</v>
      </c>
      <c r="M9" s="94">
        <v>3784</v>
      </c>
      <c r="N9" s="94">
        <v>3909</v>
      </c>
      <c r="O9" s="94">
        <v>189522</v>
      </c>
      <c r="P9" s="94">
        <v>194305</v>
      </c>
      <c r="Q9" s="94">
        <v>7220</v>
      </c>
      <c r="R9" s="94">
        <v>7689</v>
      </c>
      <c r="S9" s="94">
        <v>190088</v>
      </c>
      <c r="T9" s="94">
        <v>188199</v>
      </c>
      <c r="U9" s="94">
        <v>7302</v>
      </c>
      <c r="V9" s="94">
        <v>6830</v>
      </c>
      <c r="W9" s="94">
        <v>180326</v>
      </c>
      <c r="X9" s="94">
        <v>184312</v>
      </c>
      <c r="Y9" s="94">
        <v>8190</v>
      </c>
      <c r="Z9" s="94">
        <v>8555</v>
      </c>
      <c r="AA9" s="94">
        <v>200368</v>
      </c>
      <c r="AB9" s="94">
        <v>214250</v>
      </c>
      <c r="AC9" s="94">
        <v>9378</v>
      </c>
      <c r="AD9" s="94">
        <v>10008</v>
      </c>
      <c r="AE9" s="94">
        <v>215728</v>
      </c>
      <c r="AF9" s="94">
        <v>212524</v>
      </c>
      <c r="AG9" s="94">
        <v>10093</v>
      </c>
      <c r="AH9" s="94">
        <v>9835</v>
      </c>
      <c r="AI9" s="94">
        <v>201880</v>
      </c>
      <c r="AJ9" s="94">
        <v>189665</v>
      </c>
      <c r="AK9" s="94">
        <v>9395</v>
      </c>
      <c r="AL9" s="94">
        <v>8192</v>
      </c>
      <c r="AM9" s="94">
        <v>194904</v>
      </c>
      <c r="AN9" s="94">
        <v>193571</v>
      </c>
      <c r="AO9" s="94">
        <v>7883</v>
      </c>
      <c r="AP9" s="94">
        <v>6877</v>
      </c>
      <c r="AQ9" s="94">
        <v>162671</v>
      </c>
      <c r="AR9" s="94">
        <v>152885</v>
      </c>
      <c r="AS9" s="94">
        <v>3917</v>
      </c>
      <c r="AT9" s="94">
        <v>3613</v>
      </c>
      <c r="AU9" s="94">
        <v>147186</v>
      </c>
      <c r="AV9" s="94">
        <v>180132</v>
      </c>
      <c r="AW9" s="94">
        <v>3784</v>
      </c>
      <c r="AX9" s="94">
        <v>3837</v>
      </c>
    </row>
    <row r="10" spans="2:50" s="150" customFormat="1" ht="18" customHeight="1">
      <c r="B10" s="211" t="s">
        <v>287</v>
      </c>
      <c r="C10" s="215">
        <v>80570</v>
      </c>
      <c r="D10" s="215">
        <v>63263</v>
      </c>
      <c r="E10" s="215">
        <v>4256</v>
      </c>
      <c r="F10" s="215">
        <v>4228</v>
      </c>
      <c r="G10" s="215">
        <v>74487</v>
      </c>
      <c r="H10" s="215">
        <v>73630</v>
      </c>
      <c r="I10" s="215">
        <v>3309</v>
      </c>
      <c r="J10" s="215">
        <v>3268</v>
      </c>
      <c r="K10" s="215">
        <v>86914</v>
      </c>
      <c r="L10" s="215">
        <v>87196</v>
      </c>
      <c r="M10" s="215">
        <v>3784</v>
      </c>
      <c r="N10" s="215">
        <v>3909</v>
      </c>
      <c r="O10" s="215">
        <v>92468</v>
      </c>
      <c r="P10" s="215">
        <v>95087</v>
      </c>
      <c r="Q10" s="215">
        <v>7220</v>
      </c>
      <c r="R10" s="215">
        <v>7689</v>
      </c>
      <c r="S10" s="215">
        <v>90772</v>
      </c>
      <c r="T10" s="215">
        <v>89457</v>
      </c>
      <c r="U10" s="215">
        <v>6977</v>
      </c>
      <c r="V10" s="215">
        <v>6666</v>
      </c>
      <c r="W10" s="215">
        <v>89514</v>
      </c>
      <c r="X10" s="215">
        <v>91162</v>
      </c>
      <c r="Y10" s="215">
        <v>8190</v>
      </c>
      <c r="Z10" s="215">
        <v>8555</v>
      </c>
      <c r="AA10" s="215">
        <v>97092</v>
      </c>
      <c r="AB10" s="215">
        <v>103517</v>
      </c>
      <c r="AC10" s="215">
        <v>9378</v>
      </c>
      <c r="AD10" s="215">
        <v>10008</v>
      </c>
      <c r="AE10" s="215">
        <v>103206</v>
      </c>
      <c r="AF10" s="215">
        <v>101660</v>
      </c>
      <c r="AG10" s="215">
        <v>10093</v>
      </c>
      <c r="AH10" s="215">
        <v>9835</v>
      </c>
      <c r="AI10" s="215">
        <v>99290</v>
      </c>
      <c r="AJ10" s="215">
        <v>90086</v>
      </c>
      <c r="AK10" s="215">
        <v>9395</v>
      </c>
      <c r="AL10" s="215">
        <v>8192</v>
      </c>
      <c r="AM10" s="215">
        <v>93948</v>
      </c>
      <c r="AN10" s="215">
        <v>93258</v>
      </c>
      <c r="AO10" s="215">
        <v>7883</v>
      </c>
      <c r="AP10" s="215">
        <v>6877</v>
      </c>
      <c r="AQ10" s="215">
        <v>77369</v>
      </c>
      <c r="AR10" s="215">
        <v>72720</v>
      </c>
      <c r="AS10" s="215">
        <v>3917</v>
      </c>
      <c r="AT10" s="215">
        <v>3613</v>
      </c>
      <c r="AU10" s="215">
        <v>72676</v>
      </c>
      <c r="AV10" s="215">
        <v>91819</v>
      </c>
      <c r="AW10" s="215">
        <v>3784</v>
      </c>
      <c r="AX10" s="215">
        <v>3837</v>
      </c>
    </row>
    <row r="11" spans="2:50" s="128" customFormat="1" ht="18" customHeight="1">
      <c r="B11" s="212" t="s">
        <v>288</v>
      </c>
      <c r="C11" s="96">
        <v>77171</v>
      </c>
      <c r="D11" s="96">
        <v>59925</v>
      </c>
      <c r="E11" s="96">
        <v>918</v>
      </c>
      <c r="F11" s="96">
        <v>829</v>
      </c>
      <c r="G11" s="96">
        <v>72292</v>
      </c>
      <c r="H11" s="96">
        <v>71412</v>
      </c>
      <c r="I11" s="96">
        <v>1091</v>
      </c>
      <c r="J11" s="96">
        <v>1073</v>
      </c>
      <c r="K11" s="96">
        <v>84722</v>
      </c>
      <c r="L11" s="96">
        <v>85003</v>
      </c>
      <c r="M11" s="96">
        <v>1591</v>
      </c>
      <c r="N11" s="96">
        <v>1731</v>
      </c>
      <c r="O11" s="96">
        <v>89966</v>
      </c>
      <c r="P11" s="96">
        <v>92114</v>
      </c>
      <c r="Q11" s="96">
        <v>4769</v>
      </c>
      <c r="R11" s="96">
        <v>5209</v>
      </c>
      <c r="S11" s="96">
        <v>88241</v>
      </c>
      <c r="T11" s="96">
        <v>86564</v>
      </c>
      <c r="U11" s="96">
        <v>4205</v>
      </c>
      <c r="V11" s="96">
        <v>4135</v>
      </c>
      <c r="W11" s="96">
        <v>86976</v>
      </c>
      <c r="X11" s="96">
        <v>88452</v>
      </c>
      <c r="Y11" s="96">
        <v>5510</v>
      </c>
      <c r="Z11" s="96">
        <v>5987</v>
      </c>
      <c r="AA11" s="96">
        <v>94204</v>
      </c>
      <c r="AB11" s="96">
        <v>100651</v>
      </c>
      <c r="AC11" s="96">
        <v>6498</v>
      </c>
      <c r="AD11" s="96">
        <v>7120</v>
      </c>
      <c r="AE11" s="96">
        <v>100497</v>
      </c>
      <c r="AF11" s="96">
        <v>98766</v>
      </c>
      <c r="AG11" s="96">
        <v>7231</v>
      </c>
      <c r="AH11" s="96">
        <v>7126</v>
      </c>
      <c r="AI11" s="96">
        <v>96982</v>
      </c>
      <c r="AJ11" s="96">
        <v>87717</v>
      </c>
      <c r="AK11" s="96">
        <v>7085</v>
      </c>
      <c r="AL11" s="96">
        <v>5885</v>
      </c>
      <c r="AM11" s="96">
        <v>91053</v>
      </c>
      <c r="AN11" s="96">
        <v>89822</v>
      </c>
      <c r="AO11" s="96">
        <v>4632</v>
      </c>
      <c r="AP11" s="96">
        <v>3992</v>
      </c>
      <c r="AQ11" s="96">
        <v>74920</v>
      </c>
      <c r="AR11" s="96">
        <v>70069</v>
      </c>
      <c r="AS11" s="96">
        <v>1265</v>
      </c>
      <c r="AT11" s="96">
        <v>1164</v>
      </c>
      <c r="AU11" s="96">
        <v>70036</v>
      </c>
      <c r="AV11" s="96">
        <v>89252</v>
      </c>
      <c r="AW11" s="96">
        <v>1217</v>
      </c>
      <c r="AX11" s="96">
        <v>1197</v>
      </c>
    </row>
    <row r="12" spans="2:50" s="128" customFormat="1" ht="18" customHeight="1">
      <c r="B12" s="212" t="s">
        <v>289</v>
      </c>
      <c r="C12" s="96">
        <v>3399</v>
      </c>
      <c r="D12" s="96">
        <v>3338</v>
      </c>
      <c r="E12" s="96">
        <v>3338</v>
      </c>
      <c r="F12" s="96">
        <v>3399</v>
      </c>
      <c r="G12" s="96">
        <v>2195</v>
      </c>
      <c r="H12" s="96">
        <v>2218</v>
      </c>
      <c r="I12" s="96">
        <v>2218</v>
      </c>
      <c r="J12" s="96">
        <v>2195</v>
      </c>
      <c r="K12" s="96">
        <v>2192</v>
      </c>
      <c r="L12" s="96">
        <v>2193</v>
      </c>
      <c r="M12" s="96">
        <v>2193</v>
      </c>
      <c r="N12" s="96">
        <v>2178</v>
      </c>
      <c r="O12" s="96">
        <v>2502</v>
      </c>
      <c r="P12" s="96">
        <v>2973</v>
      </c>
      <c r="Q12" s="96">
        <v>2451</v>
      </c>
      <c r="R12" s="96">
        <v>2480</v>
      </c>
      <c r="S12" s="96">
        <v>2531</v>
      </c>
      <c r="T12" s="96">
        <v>2893</v>
      </c>
      <c r="U12" s="96">
        <v>2772</v>
      </c>
      <c r="V12" s="96">
        <v>2531</v>
      </c>
      <c r="W12" s="96">
        <v>2538</v>
      </c>
      <c r="X12" s="96">
        <v>2710</v>
      </c>
      <c r="Y12" s="96">
        <v>2680</v>
      </c>
      <c r="Z12" s="96">
        <v>2568</v>
      </c>
      <c r="AA12" s="96">
        <v>2888</v>
      </c>
      <c r="AB12" s="96">
        <v>2866</v>
      </c>
      <c r="AC12" s="96">
        <v>2880</v>
      </c>
      <c r="AD12" s="96">
        <v>2888</v>
      </c>
      <c r="AE12" s="96">
        <v>2709</v>
      </c>
      <c r="AF12" s="96">
        <v>2894</v>
      </c>
      <c r="AG12" s="96">
        <v>2862</v>
      </c>
      <c r="AH12" s="96">
        <v>2709</v>
      </c>
      <c r="AI12" s="96">
        <v>2308</v>
      </c>
      <c r="AJ12" s="96">
        <v>2369</v>
      </c>
      <c r="AK12" s="96">
        <v>2310</v>
      </c>
      <c r="AL12" s="96">
        <v>2307</v>
      </c>
      <c r="AM12" s="96">
        <v>2895</v>
      </c>
      <c r="AN12" s="96">
        <v>3436</v>
      </c>
      <c r="AO12" s="96">
        <v>3251</v>
      </c>
      <c r="AP12" s="96">
        <v>2885</v>
      </c>
      <c r="AQ12" s="96">
        <v>2449</v>
      </c>
      <c r="AR12" s="96">
        <v>2651</v>
      </c>
      <c r="AS12" s="96">
        <v>2652</v>
      </c>
      <c r="AT12" s="96">
        <v>2449</v>
      </c>
      <c r="AU12" s="96">
        <v>2640</v>
      </c>
      <c r="AV12" s="96">
        <v>2567</v>
      </c>
      <c r="AW12" s="96">
        <v>2567</v>
      </c>
      <c r="AX12" s="96">
        <v>2640</v>
      </c>
    </row>
    <row r="13" spans="2:50" s="150" customFormat="1" ht="18" customHeight="1">
      <c r="B13" s="211" t="s">
        <v>290</v>
      </c>
      <c r="C13" s="215">
        <v>82716</v>
      </c>
      <c r="D13" s="215">
        <v>71151</v>
      </c>
      <c r="E13" s="215">
        <v>0</v>
      </c>
      <c r="F13" s="215">
        <v>0</v>
      </c>
      <c r="G13" s="215">
        <v>78414</v>
      </c>
      <c r="H13" s="215">
        <v>82968</v>
      </c>
      <c r="I13" s="215">
        <v>0</v>
      </c>
      <c r="J13" s="215">
        <v>0</v>
      </c>
      <c r="K13" s="215">
        <v>95438</v>
      </c>
      <c r="L13" s="215">
        <v>96775</v>
      </c>
      <c r="M13" s="215">
        <v>0</v>
      </c>
      <c r="N13" s="215">
        <v>0</v>
      </c>
      <c r="O13" s="215">
        <v>97054</v>
      </c>
      <c r="P13" s="215">
        <v>99218</v>
      </c>
      <c r="Q13" s="215">
        <v>0</v>
      </c>
      <c r="R13" s="215">
        <v>0</v>
      </c>
      <c r="S13" s="215">
        <v>99316</v>
      </c>
      <c r="T13" s="215">
        <v>98742</v>
      </c>
      <c r="U13" s="215">
        <v>325</v>
      </c>
      <c r="V13" s="215">
        <v>164</v>
      </c>
      <c r="W13" s="215">
        <v>90812</v>
      </c>
      <c r="X13" s="215">
        <v>93150</v>
      </c>
      <c r="Y13" s="215">
        <v>0</v>
      </c>
      <c r="Z13" s="215">
        <v>0</v>
      </c>
      <c r="AA13" s="215">
        <v>103276</v>
      </c>
      <c r="AB13" s="215">
        <v>110733</v>
      </c>
      <c r="AC13" s="215">
        <v>0</v>
      </c>
      <c r="AD13" s="215">
        <v>0</v>
      </c>
      <c r="AE13" s="215">
        <v>112522</v>
      </c>
      <c r="AF13" s="215">
        <v>110864</v>
      </c>
      <c r="AG13" s="215">
        <v>0</v>
      </c>
      <c r="AH13" s="215">
        <v>0</v>
      </c>
      <c r="AI13" s="215">
        <v>102590</v>
      </c>
      <c r="AJ13" s="215">
        <v>99579</v>
      </c>
      <c r="AK13" s="215">
        <v>0</v>
      </c>
      <c r="AL13" s="215">
        <v>0</v>
      </c>
      <c r="AM13" s="215">
        <v>100956</v>
      </c>
      <c r="AN13" s="215">
        <v>100313</v>
      </c>
      <c r="AO13" s="215">
        <v>0</v>
      </c>
      <c r="AP13" s="215">
        <v>0</v>
      </c>
      <c r="AQ13" s="215">
        <v>85302</v>
      </c>
      <c r="AR13" s="215">
        <v>80165</v>
      </c>
      <c r="AS13" s="215">
        <v>0</v>
      </c>
      <c r="AT13" s="215">
        <v>0</v>
      </c>
      <c r="AU13" s="215">
        <v>74510</v>
      </c>
      <c r="AV13" s="215">
        <v>88313</v>
      </c>
      <c r="AW13" s="215">
        <v>0</v>
      </c>
      <c r="AX13" s="215">
        <v>0</v>
      </c>
    </row>
    <row r="14" spans="2:50" s="128" customFormat="1" ht="18" customHeight="1">
      <c r="B14" s="212" t="s">
        <v>21</v>
      </c>
      <c r="C14" s="96">
        <v>48209</v>
      </c>
      <c r="D14" s="96">
        <v>42356</v>
      </c>
      <c r="E14" s="96">
        <v>0</v>
      </c>
      <c r="F14" s="96">
        <v>0</v>
      </c>
      <c r="G14" s="96">
        <v>45776</v>
      </c>
      <c r="H14" s="96">
        <v>50644</v>
      </c>
      <c r="I14" s="96">
        <v>0</v>
      </c>
      <c r="J14" s="96">
        <v>0</v>
      </c>
      <c r="K14" s="96">
        <v>58302</v>
      </c>
      <c r="L14" s="96">
        <v>59497</v>
      </c>
      <c r="M14" s="96">
        <v>0</v>
      </c>
      <c r="N14" s="96">
        <v>0</v>
      </c>
      <c r="O14" s="96">
        <v>63769</v>
      </c>
      <c r="P14" s="96">
        <v>66746</v>
      </c>
      <c r="Q14" s="96">
        <v>0</v>
      </c>
      <c r="R14" s="96">
        <v>0</v>
      </c>
      <c r="S14" s="96">
        <v>66522</v>
      </c>
      <c r="T14" s="96">
        <v>65931</v>
      </c>
      <c r="U14" s="96">
        <v>325</v>
      </c>
      <c r="V14" s="96">
        <v>164</v>
      </c>
      <c r="W14" s="96">
        <v>59501</v>
      </c>
      <c r="X14" s="96">
        <v>61754</v>
      </c>
      <c r="Y14" s="96">
        <v>0</v>
      </c>
      <c r="Z14" s="96">
        <v>0</v>
      </c>
      <c r="AA14" s="96">
        <v>68510</v>
      </c>
      <c r="AB14" s="96">
        <v>73544</v>
      </c>
      <c r="AC14" s="96">
        <v>0</v>
      </c>
      <c r="AD14" s="96">
        <v>0</v>
      </c>
      <c r="AE14" s="96">
        <v>77417</v>
      </c>
      <c r="AF14" s="96">
        <v>76106</v>
      </c>
      <c r="AG14" s="96">
        <v>0</v>
      </c>
      <c r="AH14" s="96">
        <v>0</v>
      </c>
      <c r="AI14" s="96">
        <v>68855</v>
      </c>
      <c r="AJ14" s="96">
        <v>67221</v>
      </c>
      <c r="AK14" s="96">
        <v>0</v>
      </c>
      <c r="AL14" s="96">
        <v>0</v>
      </c>
      <c r="AM14" s="96">
        <v>64702</v>
      </c>
      <c r="AN14" s="96">
        <v>64854</v>
      </c>
      <c r="AO14" s="96">
        <v>0</v>
      </c>
      <c r="AP14" s="96">
        <v>0</v>
      </c>
      <c r="AQ14" s="96">
        <v>54475</v>
      </c>
      <c r="AR14" s="96">
        <v>51671</v>
      </c>
      <c r="AS14" s="96">
        <v>0</v>
      </c>
      <c r="AT14" s="96">
        <v>0</v>
      </c>
      <c r="AU14" s="96">
        <v>48647</v>
      </c>
      <c r="AV14" s="96">
        <v>56981</v>
      </c>
      <c r="AW14" s="96">
        <v>0</v>
      </c>
      <c r="AX14" s="96">
        <v>0</v>
      </c>
    </row>
    <row r="15" spans="2:50" s="128" customFormat="1" ht="18" customHeight="1">
      <c r="B15" s="212" t="s">
        <v>22</v>
      </c>
      <c r="C15" s="96">
        <v>1415</v>
      </c>
      <c r="D15" s="96">
        <v>1178</v>
      </c>
      <c r="E15" s="96">
        <v>0</v>
      </c>
      <c r="F15" s="96">
        <v>0</v>
      </c>
      <c r="G15" s="96">
        <v>1240</v>
      </c>
      <c r="H15" s="96">
        <v>1261</v>
      </c>
      <c r="I15" s="96">
        <v>0</v>
      </c>
      <c r="J15" s="96">
        <v>0</v>
      </c>
      <c r="K15" s="96">
        <v>1465</v>
      </c>
      <c r="L15" s="96">
        <v>1581</v>
      </c>
      <c r="M15" s="96">
        <v>0</v>
      </c>
      <c r="N15" s="96">
        <v>0</v>
      </c>
      <c r="O15" s="96">
        <v>1599</v>
      </c>
      <c r="P15" s="96">
        <v>1368</v>
      </c>
      <c r="Q15" s="96">
        <v>0</v>
      </c>
      <c r="R15" s="96">
        <v>0</v>
      </c>
      <c r="S15" s="96">
        <v>1418</v>
      </c>
      <c r="T15" s="96">
        <v>1227</v>
      </c>
      <c r="U15" s="96">
        <v>0</v>
      </c>
      <c r="V15" s="96">
        <v>0</v>
      </c>
      <c r="W15" s="96">
        <v>1423</v>
      </c>
      <c r="X15" s="96">
        <v>1447</v>
      </c>
      <c r="Y15" s="96">
        <v>0</v>
      </c>
      <c r="Z15" s="96">
        <v>0</v>
      </c>
      <c r="AA15" s="96">
        <v>1623</v>
      </c>
      <c r="AB15" s="96">
        <v>1647</v>
      </c>
      <c r="AC15" s="96">
        <v>0</v>
      </c>
      <c r="AD15" s="96">
        <v>0</v>
      </c>
      <c r="AE15" s="96">
        <v>1637</v>
      </c>
      <c r="AF15" s="96">
        <v>1570</v>
      </c>
      <c r="AG15" s="96">
        <v>0</v>
      </c>
      <c r="AH15" s="96">
        <v>0</v>
      </c>
      <c r="AI15" s="96">
        <v>1412</v>
      </c>
      <c r="AJ15" s="96">
        <v>1356</v>
      </c>
      <c r="AK15" s="96">
        <v>0</v>
      </c>
      <c r="AL15" s="96">
        <v>0</v>
      </c>
      <c r="AM15" s="96">
        <v>1540</v>
      </c>
      <c r="AN15" s="96">
        <v>1511</v>
      </c>
      <c r="AO15" s="96">
        <v>0</v>
      </c>
      <c r="AP15" s="96">
        <v>0</v>
      </c>
      <c r="AQ15" s="96">
        <v>1368</v>
      </c>
      <c r="AR15" s="96">
        <v>1196</v>
      </c>
      <c r="AS15" s="96">
        <v>0</v>
      </c>
      <c r="AT15" s="96">
        <v>0</v>
      </c>
      <c r="AU15" s="96">
        <v>1053</v>
      </c>
      <c r="AV15" s="96">
        <v>1255</v>
      </c>
      <c r="AW15" s="96">
        <v>0</v>
      </c>
      <c r="AX15" s="96">
        <v>0</v>
      </c>
    </row>
    <row r="16" spans="2:50" s="128" customFormat="1" ht="18" customHeight="1">
      <c r="B16" s="212" t="s">
        <v>291</v>
      </c>
      <c r="C16" s="96">
        <v>33092</v>
      </c>
      <c r="D16" s="96">
        <v>27617</v>
      </c>
      <c r="E16" s="96">
        <v>0</v>
      </c>
      <c r="F16" s="96">
        <v>0</v>
      </c>
      <c r="G16" s="96">
        <v>31398</v>
      </c>
      <c r="H16" s="96">
        <v>31063</v>
      </c>
      <c r="I16" s="96">
        <v>0</v>
      </c>
      <c r="J16" s="96">
        <v>0</v>
      </c>
      <c r="K16" s="96">
        <v>35671</v>
      </c>
      <c r="L16" s="96">
        <v>35697</v>
      </c>
      <c r="M16" s="96">
        <v>0</v>
      </c>
      <c r="N16" s="96">
        <v>0</v>
      </c>
      <c r="O16" s="96">
        <v>31686</v>
      </c>
      <c r="P16" s="96">
        <v>31104</v>
      </c>
      <c r="Q16" s="96">
        <v>0</v>
      </c>
      <c r="R16" s="96">
        <v>0</v>
      </c>
      <c r="S16" s="96">
        <v>31376</v>
      </c>
      <c r="T16" s="96">
        <v>31584</v>
      </c>
      <c r="U16" s="96">
        <v>0</v>
      </c>
      <c r="V16" s="96">
        <v>0</v>
      </c>
      <c r="W16" s="96">
        <v>29888</v>
      </c>
      <c r="X16" s="96">
        <v>29949</v>
      </c>
      <c r="Y16" s="96">
        <v>0</v>
      </c>
      <c r="Z16" s="96">
        <v>0</v>
      </c>
      <c r="AA16" s="96">
        <v>33143</v>
      </c>
      <c r="AB16" s="96">
        <v>35542</v>
      </c>
      <c r="AC16" s="96">
        <v>0</v>
      </c>
      <c r="AD16" s="96">
        <v>0</v>
      </c>
      <c r="AE16" s="96">
        <v>33468</v>
      </c>
      <c r="AF16" s="96">
        <v>33188</v>
      </c>
      <c r="AG16" s="96">
        <v>0</v>
      </c>
      <c r="AH16" s="96">
        <v>0</v>
      </c>
      <c r="AI16" s="96">
        <v>32323</v>
      </c>
      <c r="AJ16" s="96">
        <v>31002</v>
      </c>
      <c r="AK16" s="96">
        <v>0</v>
      </c>
      <c r="AL16" s="96">
        <v>0</v>
      </c>
      <c r="AM16" s="96">
        <v>34714</v>
      </c>
      <c r="AN16" s="96">
        <v>33948</v>
      </c>
      <c r="AO16" s="96">
        <v>0</v>
      </c>
      <c r="AP16" s="96">
        <v>0</v>
      </c>
      <c r="AQ16" s="96">
        <v>29459</v>
      </c>
      <c r="AR16" s="96">
        <v>27298</v>
      </c>
      <c r="AS16" s="96">
        <v>0</v>
      </c>
      <c r="AT16" s="96">
        <v>0</v>
      </c>
      <c r="AU16" s="96">
        <v>24810</v>
      </c>
      <c r="AV16" s="96">
        <v>30077</v>
      </c>
      <c r="AW16" s="96">
        <v>0</v>
      </c>
      <c r="AX16" s="96">
        <v>0</v>
      </c>
    </row>
    <row r="17" spans="2:50" s="128" customFormat="1" ht="18" customHeight="1">
      <c r="B17" s="67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</row>
    <row r="18" spans="2:50" s="127" customFormat="1" ht="18" customHeight="1">
      <c r="B18" s="104" t="s">
        <v>103</v>
      </c>
      <c r="C18" s="94">
        <v>9382</v>
      </c>
      <c r="D18" s="94">
        <v>6162</v>
      </c>
      <c r="E18" s="94">
        <v>580</v>
      </c>
      <c r="F18" s="94">
        <v>601</v>
      </c>
      <c r="G18" s="94">
        <v>6040</v>
      </c>
      <c r="H18" s="94">
        <v>6222</v>
      </c>
      <c r="I18" s="94">
        <v>832</v>
      </c>
      <c r="J18" s="94">
        <v>1078</v>
      </c>
      <c r="K18" s="94">
        <v>7164</v>
      </c>
      <c r="L18" s="94">
        <v>7572</v>
      </c>
      <c r="M18" s="94">
        <v>1384</v>
      </c>
      <c r="N18" s="94">
        <v>1407</v>
      </c>
      <c r="O18" s="94">
        <v>10045</v>
      </c>
      <c r="P18" s="94">
        <v>9788</v>
      </c>
      <c r="Q18" s="94">
        <v>1327</v>
      </c>
      <c r="R18" s="94">
        <v>1545</v>
      </c>
      <c r="S18" s="94">
        <v>10637</v>
      </c>
      <c r="T18" s="94">
        <v>10855</v>
      </c>
      <c r="U18" s="94">
        <v>1942</v>
      </c>
      <c r="V18" s="94">
        <v>2965</v>
      </c>
      <c r="W18" s="94">
        <v>10879</v>
      </c>
      <c r="X18" s="94">
        <v>10685</v>
      </c>
      <c r="Y18" s="94">
        <v>5217</v>
      </c>
      <c r="Z18" s="94">
        <v>6564</v>
      </c>
      <c r="AA18" s="94">
        <v>10035</v>
      </c>
      <c r="AB18" s="94">
        <v>10706</v>
      </c>
      <c r="AC18" s="94">
        <v>7682</v>
      </c>
      <c r="AD18" s="94">
        <v>7968</v>
      </c>
      <c r="AE18" s="94">
        <v>8924</v>
      </c>
      <c r="AF18" s="94">
        <v>8956</v>
      </c>
      <c r="AG18" s="94">
        <v>6344</v>
      </c>
      <c r="AH18" s="94">
        <v>6520</v>
      </c>
      <c r="AI18" s="94">
        <v>11181</v>
      </c>
      <c r="AJ18" s="94">
        <v>10866</v>
      </c>
      <c r="AK18" s="94">
        <v>6218</v>
      </c>
      <c r="AL18" s="94">
        <v>5882</v>
      </c>
      <c r="AM18" s="94">
        <v>11013</v>
      </c>
      <c r="AN18" s="94">
        <v>10927</v>
      </c>
      <c r="AO18" s="94">
        <v>3579</v>
      </c>
      <c r="AP18" s="94">
        <v>2863</v>
      </c>
      <c r="AQ18" s="94">
        <v>8106</v>
      </c>
      <c r="AR18" s="94">
        <v>7531</v>
      </c>
      <c r="AS18" s="94">
        <v>1393</v>
      </c>
      <c r="AT18" s="94">
        <v>1203</v>
      </c>
      <c r="AU18" s="94">
        <v>6855</v>
      </c>
      <c r="AV18" s="94">
        <v>10605</v>
      </c>
      <c r="AW18" s="94">
        <v>1114</v>
      </c>
      <c r="AX18" s="94">
        <v>1398</v>
      </c>
    </row>
    <row r="19" spans="2:50" s="150" customFormat="1" ht="18" customHeight="1">
      <c r="B19" s="211" t="s">
        <v>287</v>
      </c>
      <c r="C19" s="215">
        <v>1740</v>
      </c>
      <c r="D19" s="215">
        <v>122</v>
      </c>
      <c r="E19" s="215">
        <v>0</v>
      </c>
      <c r="F19" s="215">
        <v>0</v>
      </c>
      <c r="G19" s="215">
        <v>127</v>
      </c>
      <c r="H19" s="215">
        <v>54</v>
      </c>
      <c r="I19" s="215">
        <v>0</v>
      </c>
      <c r="J19" s="215">
        <v>39</v>
      </c>
      <c r="K19" s="215">
        <v>63</v>
      </c>
      <c r="L19" s="215">
        <v>64</v>
      </c>
      <c r="M19" s="215">
        <v>0</v>
      </c>
      <c r="N19" s="215">
        <v>0</v>
      </c>
      <c r="O19" s="215">
        <v>152</v>
      </c>
      <c r="P19" s="215">
        <v>153</v>
      </c>
      <c r="Q19" s="215">
        <v>0</v>
      </c>
      <c r="R19" s="215">
        <v>77</v>
      </c>
      <c r="S19" s="216">
        <v>9</v>
      </c>
      <c r="T19" s="215">
        <v>7</v>
      </c>
      <c r="U19" s="215">
        <v>186</v>
      </c>
      <c r="V19" s="215">
        <v>192</v>
      </c>
      <c r="W19" s="215">
        <v>5</v>
      </c>
      <c r="X19" s="215">
        <v>14</v>
      </c>
      <c r="Y19" s="215">
        <v>2555</v>
      </c>
      <c r="Z19" s="215">
        <v>3697</v>
      </c>
      <c r="AA19" s="215">
        <v>7</v>
      </c>
      <c r="AB19" s="216">
        <v>175</v>
      </c>
      <c r="AC19" s="215">
        <v>4603</v>
      </c>
      <c r="AD19" s="215">
        <v>4790</v>
      </c>
      <c r="AE19" s="215">
        <v>4</v>
      </c>
      <c r="AF19" s="215">
        <v>14</v>
      </c>
      <c r="AG19" s="215">
        <v>4106</v>
      </c>
      <c r="AH19" s="215">
        <v>4143</v>
      </c>
      <c r="AI19" s="215">
        <v>5</v>
      </c>
      <c r="AJ19" s="215">
        <v>7</v>
      </c>
      <c r="AK19" s="215">
        <v>3778</v>
      </c>
      <c r="AL19" s="215">
        <v>3303</v>
      </c>
      <c r="AM19" s="215">
        <v>4</v>
      </c>
      <c r="AN19" s="215">
        <v>4</v>
      </c>
      <c r="AO19" s="215">
        <v>1139</v>
      </c>
      <c r="AP19" s="215">
        <v>517</v>
      </c>
      <c r="AQ19" s="215">
        <v>6</v>
      </c>
      <c r="AR19" s="215">
        <v>13</v>
      </c>
      <c r="AS19" s="215">
        <v>3</v>
      </c>
      <c r="AT19" s="216">
        <v>2</v>
      </c>
      <c r="AU19" s="215">
        <v>14</v>
      </c>
      <c r="AV19" s="215">
        <v>1511</v>
      </c>
      <c r="AW19" s="215">
        <v>0</v>
      </c>
      <c r="AX19" s="215">
        <v>173</v>
      </c>
    </row>
    <row r="20" spans="2:50" s="128" customFormat="1" ht="18" customHeight="1">
      <c r="B20" s="212" t="s">
        <v>288</v>
      </c>
      <c r="C20" s="96">
        <v>1740</v>
      </c>
      <c r="D20" s="96">
        <v>122</v>
      </c>
      <c r="E20" s="96">
        <v>0</v>
      </c>
      <c r="F20" s="96">
        <v>0</v>
      </c>
      <c r="G20" s="96">
        <v>127</v>
      </c>
      <c r="H20" s="96">
        <v>54</v>
      </c>
      <c r="I20" s="96">
        <v>0</v>
      </c>
      <c r="J20" s="96">
        <v>39</v>
      </c>
      <c r="K20" s="96">
        <v>63</v>
      </c>
      <c r="L20" s="96">
        <v>64</v>
      </c>
      <c r="M20" s="96">
        <v>0</v>
      </c>
      <c r="N20" s="96">
        <v>0</v>
      </c>
      <c r="O20" s="96">
        <v>152</v>
      </c>
      <c r="P20" s="96">
        <v>153</v>
      </c>
      <c r="Q20" s="96">
        <v>0</v>
      </c>
      <c r="R20" s="96">
        <v>77</v>
      </c>
      <c r="S20" s="97">
        <v>9</v>
      </c>
      <c r="T20" s="96">
        <v>7</v>
      </c>
      <c r="U20" s="96">
        <v>186</v>
      </c>
      <c r="V20" s="96">
        <v>192</v>
      </c>
      <c r="W20" s="96">
        <v>5</v>
      </c>
      <c r="X20" s="96">
        <v>14</v>
      </c>
      <c r="Y20" s="96">
        <v>2555</v>
      </c>
      <c r="Z20" s="96">
        <v>3697</v>
      </c>
      <c r="AA20" s="96">
        <v>7</v>
      </c>
      <c r="AB20" s="97">
        <v>175</v>
      </c>
      <c r="AC20" s="96">
        <v>4603</v>
      </c>
      <c r="AD20" s="96">
        <v>4790</v>
      </c>
      <c r="AE20" s="96">
        <v>4</v>
      </c>
      <c r="AF20" s="96">
        <v>11</v>
      </c>
      <c r="AG20" s="96">
        <v>4101</v>
      </c>
      <c r="AH20" s="96">
        <v>4141</v>
      </c>
      <c r="AI20" s="96">
        <v>5</v>
      </c>
      <c r="AJ20" s="96">
        <v>7</v>
      </c>
      <c r="AK20" s="96">
        <v>3719</v>
      </c>
      <c r="AL20" s="96">
        <v>3303</v>
      </c>
      <c r="AM20" s="96">
        <v>3</v>
      </c>
      <c r="AN20" s="96">
        <v>4</v>
      </c>
      <c r="AO20" s="96">
        <v>1139</v>
      </c>
      <c r="AP20" s="96">
        <v>516</v>
      </c>
      <c r="AQ20" s="96">
        <v>3</v>
      </c>
      <c r="AR20" s="96">
        <v>10</v>
      </c>
      <c r="AS20" s="96">
        <v>0</v>
      </c>
      <c r="AT20" s="97">
        <v>2</v>
      </c>
      <c r="AU20" s="96">
        <v>14</v>
      </c>
      <c r="AV20" s="96">
        <v>1511</v>
      </c>
      <c r="AW20" s="96">
        <v>0</v>
      </c>
      <c r="AX20" s="96">
        <v>173</v>
      </c>
    </row>
    <row r="21" spans="2:50" s="128" customFormat="1" ht="18" customHeight="1">
      <c r="B21" s="212" t="s">
        <v>289</v>
      </c>
      <c r="C21" s="96">
        <v>0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96">
        <v>0</v>
      </c>
      <c r="S21" s="97">
        <v>0</v>
      </c>
      <c r="T21" s="96">
        <v>0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7">
        <v>0</v>
      </c>
      <c r="AC21" s="96">
        <v>0</v>
      </c>
      <c r="AD21" s="96">
        <v>0</v>
      </c>
      <c r="AE21" s="96">
        <v>0</v>
      </c>
      <c r="AF21" s="96">
        <v>3</v>
      </c>
      <c r="AG21" s="96">
        <v>5</v>
      </c>
      <c r="AH21" s="96">
        <v>2</v>
      </c>
      <c r="AI21" s="96">
        <v>0</v>
      </c>
      <c r="AJ21" s="96">
        <v>0</v>
      </c>
      <c r="AK21" s="96">
        <v>59</v>
      </c>
      <c r="AL21" s="96">
        <v>0</v>
      </c>
      <c r="AM21" s="96">
        <v>1</v>
      </c>
      <c r="AN21" s="96">
        <v>0</v>
      </c>
      <c r="AO21" s="96">
        <v>0</v>
      </c>
      <c r="AP21" s="96">
        <v>1</v>
      </c>
      <c r="AQ21" s="96">
        <v>3</v>
      </c>
      <c r="AR21" s="96">
        <v>3</v>
      </c>
      <c r="AS21" s="96">
        <v>3</v>
      </c>
      <c r="AT21" s="97">
        <v>0</v>
      </c>
      <c r="AU21" s="96">
        <v>0</v>
      </c>
      <c r="AV21" s="96">
        <v>0</v>
      </c>
      <c r="AW21" s="96">
        <v>0</v>
      </c>
      <c r="AX21" s="96">
        <v>0</v>
      </c>
    </row>
    <row r="22" spans="2:50" s="150" customFormat="1" ht="18" customHeight="1">
      <c r="B22" s="211" t="s">
        <v>290</v>
      </c>
      <c r="C22" s="215">
        <v>7642</v>
      </c>
      <c r="D22" s="215">
        <v>6040</v>
      </c>
      <c r="E22" s="215">
        <v>580</v>
      </c>
      <c r="F22" s="215">
        <v>601</v>
      </c>
      <c r="G22" s="215">
        <v>5913</v>
      </c>
      <c r="H22" s="215">
        <v>6168</v>
      </c>
      <c r="I22" s="215">
        <v>832</v>
      </c>
      <c r="J22" s="215">
        <v>1039</v>
      </c>
      <c r="K22" s="215">
        <v>7101</v>
      </c>
      <c r="L22" s="215">
        <v>7508</v>
      </c>
      <c r="M22" s="215">
        <v>1384</v>
      </c>
      <c r="N22" s="215">
        <v>1407</v>
      </c>
      <c r="O22" s="215">
        <v>9893</v>
      </c>
      <c r="P22" s="215">
        <v>9635</v>
      </c>
      <c r="Q22" s="215">
        <v>1327</v>
      </c>
      <c r="R22" s="215">
        <v>1468</v>
      </c>
      <c r="S22" s="216">
        <v>10628</v>
      </c>
      <c r="T22" s="215">
        <v>10848</v>
      </c>
      <c r="U22" s="215">
        <v>1756</v>
      </c>
      <c r="V22" s="215">
        <v>2773</v>
      </c>
      <c r="W22" s="215">
        <v>10874</v>
      </c>
      <c r="X22" s="215">
        <v>10671</v>
      </c>
      <c r="Y22" s="215">
        <v>2662</v>
      </c>
      <c r="Z22" s="215">
        <v>2867</v>
      </c>
      <c r="AA22" s="215">
        <v>10028</v>
      </c>
      <c r="AB22" s="216">
        <v>10531</v>
      </c>
      <c r="AC22" s="215">
        <v>3079</v>
      </c>
      <c r="AD22" s="215">
        <v>3178</v>
      </c>
      <c r="AE22" s="215">
        <v>8920</v>
      </c>
      <c r="AF22" s="215">
        <v>8942</v>
      </c>
      <c r="AG22" s="215">
        <v>2238</v>
      </c>
      <c r="AH22" s="215">
        <v>2377</v>
      </c>
      <c r="AI22" s="215">
        <v>11176</v>
      </c>
      <c r="AJ22" s="215">
        <v>10859</v>
      </c>
      <c r="AK22" s="215">
        <v>2440</v>
      </c>
      <c r="AL22" s="215">
        <v>2579</v>
      </c>
      <c r="AM22" s="215">
        <v>11009</v>
      </c>
      <c r="AN22" s="215">
        <v>10923</v>
      </c>
      <c r="AO22" s="215">
        <v>2440</v>
      </c>
      <c r="AP22" s="215">
        <v>2346</v>
      </c>
      <c r="AQ22" s="215">
        <v>8100</v>
      </c>
      <c r="AR22" s="215">
        <v>7518</v>
      </c>
      <c r="AS22" s="215">
        <v>1390</v>
      </c>
      <c r="AT22" s="216">
        <v>1201</v>
      </c>
      <c r="AU22" s="215">
        <v>6841</v>
      </c>
      <c r="AV22" s="215">
        <v>9094</v>
      </c>
      <c r="AW22" s="215">
        <v>1114</v>
      </c>
      <c r="AX22" s="215">
        <v>1225</v>
      </c>
    </row>
    <row r="23" spans="2:50" s="128" customFormat="1" ht="18" customHeight="1">
      <c r="B23" s="212" t="s">
        <v>21</v>
      </c>
      <c r="C23" s="96">
        <v>5154</v>
      </c>
      <c r="D23" s="96">
        <v>4698</v>
      </c>
      <c r="E23" s="96">
        <v>580</v>
      </c>
      <c r="F23" s="96">
        <v>601</v>
      </c>
      <c r="G23" s="96">
        <v>4570</v>
      </c>
      <c r="H23" s="96">
        <v>5163</v>
      </c>
      <c r="I23" s="96">
        <v>832</v>
      </c>
      <c r="J23" s="96">
        <v>1032</v>
      </c>
      <c r="K23" s="96">
        <v>5635</v>
      </c>
      <c r="L23" s="96">
        <v>5877</v>
      </c>
      <c r="M23" s="96">
        <v>1384</v>
      </c>
      <c r="N23" s="96">
        <v>1407</v>
      </c>
      <c r="O23" s="96">
        <v>7247</v>
      </c>
      <c r="P23" s="96">
        <v>6950</v>
      </c>
      <c r="Q23" s="96">
        <v>1327</v>
      </c>
      <c r="R23" s="96">
        <v>1323</v>
      </c>
      <c r="S23" s="96">
        <v>8009</v>
      </c>
      <c r="T23" s="96">
        <v>8025</v>
      </c>
      <c r="U23" s="96">
        <v>637</v>
      </c>
      <c r="V23" s="96">
        <v>1220</v>
      </c>
      <c r="W23" s="96">
        <v>7430</v>
      </c>
      <c r="X23" s="96">
        <v>6964</v>
      </c>
      <c r="Y23" s="96">
        <v>1246</v>
      </c>
      <c r="Z23" s="96">
        <v>1456</v>
      </c>
      <c r="AA23" s="96">
        <v>5891</v>
      </c>
      <c r="AB23" s="96">
        <v>5970</v>
      </c>
      <c r="AC23" s="96">
        <v>1280</v>
      </c>
      <c r="AD23" s="96">
        <v>1323</v>
      </c>
      <c r="AE23" s="96">
        <v>4684</v>
      </c>
      <c r="AF23" s="96">
        <v>4605</v>
      </c>
      <c r="AG23" s="96">
        <v>742</v>
      </c>
      <c r="AH23" s="96">
        <v>898</v>
      </c>
      <c r="AI23" s="96">
        <v>6407</v>
      </c>
      <c r="AJ23" s="96">
        <v>6640</v>
      </c>
      <c r="AK23" s="96">
        <v>1116</v>
      </c>
      <c r="AL23" s="96">
        <v>1302</v>
      </c>
      <c r="AM23" s="96">
        <v>8200</v>
      </c>
      <c r="AN23" s="96">
        <v>8310</v>
      </c>
      <c r="AO23" s="96">
        <v>1372</v>
      </c>
      <c r="AP23" s="96">
        <v>1605</v>
      </c>
      <c r="AQ23" s="96">
        <v>5551</v>
      </c>
      <c r="AR23" s="96">
        <v>5041</v>
      </c>
      <c r="AS23" s="96">
        <v>1390</v>
      </c>
      <c r="AT23" s="96">
        <v>1201</v>
      </c>
      <c r="AU23" s="96">
        <v>4550</v>
      </c>
      <c r="AV23" s="96">
        <v>5439</v>
      </c>
      <c r="AW23" s="96">
        <v>1114</v>
      </c>
      <c r="AX23" s="96">
        <v>1225</v>
      </c>
    </row>
    <row r="24" spans="2:50" s="128" customFormat="1" ht="18" customHeight="1">
      <c r="B24" s="212" t="s">
        <v>22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179</v>
      </c>
      <c r="P24" s="96">
        <v>178</v>
      </c>
      <c r="Q24" s="96">
        <v>0</v>
      </c>
      <c r="R24" s="96">
        <v>4</v>
      </c>
      <c r="S24" s="96">
        <v>0</v>
      </c>
      <c r="T24" s="96">
        <v>0</v>
      </c>
      <c r="U24" s="96">
        <v>0</v>
      </c>
      <c r="V24" s="96">
        <v>0</v>
      </c>
      <c r="W24" s="96">
        <v>433</v>
      </c>
      <c r="X24" s="96">
        <v>596</v>
      </c>
      <c r="Y24" s="96">
        <v>0</v>
      </c>
      <c r="Z24" s="96">
        <v>0</v>
      </c>
      <c r="AA24" s="96">
        <v>861</v>
      </c>
      <c r="AB24" s="96">
        <v>695</v>
      </c>
      <c r="AC24" s="96">
        <v>0</v>
      </c>
      <c r="AD24" s="96">
        <v>0</v>
      </c>
      <c r="AE24" s="96">
        <v>707</v>
      </c>
      <c r="AF24" s="96">
        <v>711</v>
      </c>
      <c r="AG24" s="96">
        <v>0</v>
      </c>
      <c r="AH24" s="96">
        <v>0</v>
      </c>
      <c r="AI24" s="96">
        <v>838</v>
      </c>
      <c r="AJ24" s="96">
        <v>660</v>
      </c>
      <c r="AK24" s="96">
        <v>0</v>
      </c>
      <c r="AL24" s="96">
        <v>0</v>
      </c>
      <c r="AM24" s="96">
        <v>0</v>
      </c>
      <c r="AN24" s="96">
        <v>0</v>
      </c>
      <c r="AO24" s="96">
        <v>0</v>
      </c>
      <c r="AP24" s="96">
        <v>0</v>
      </c>
      <c r="AQ24" s="96">
        <v>0</v>
      </c>
      <c r="AR24" s="96">
        <v>0</v>
      </c>
      <c r="AS24" s="96">
        <v>0</v>
      </c>
      <c r="AT24" s="96">
        <v>0</v>
      </c>
      <c r="AU24" s="96">
        <v>1</v>
      </c>
      <c r="AV24" s="96">
        <v>0</v>
      </c>
      <c r="AW24" s="96">
        <v>0</v>
      </c>
      <c r="AX24" s="96">
        <v>0</v>
      </c>
    </row>
    <row r="25" spans="2:50" s="128" customFormat="1" ht="18" customHeight="1">
      <c r="B25" s="212" t="s">
        <v>291</v>
      </c>
      <c r="C25" s="96">
        <v>2488</v>
      </c>
      <c r="D25" s="96">
        <v>1342</v>
      </c>
      <c r="E25" s="96">
        <v>0</v>
      </c>
      <c r="F25" s="96">
        <v>0</v>
      </c>
      <c r="G25" s="96">
        <v>1343</v>
      </c>
      <c r="H25" s="96">
        <v>1005</v>
      </c>
      <c r="I25" s="96">
        <v>0</v>
      </c>
      <c r="J25" s="96">
        <v>7</v>
      </c>
      <c r="K25" s="96">
        <v>1466</v>
      </c>
      <c r="L25" s="96">
        <v>1631</v>
      </c>
      <c r="M25" s="96">
        <v>0</v>
      </c>
      <c r="N25" s="96">
        <v>0</v>
      </c>
      <c r="O25" s="96">
        <v>2467</v>
      </c>
      <c r="P25" s="96">
        <v>2507</v>
      </c>
      <c r="Q25" s="96">
        <v>0</v>
      </c>
      <c r="R25" s="96">
        <v>141</v>
      </c>
      <c r="S25" s="96">
        <v>2619</v>
      </c>
      <c r="T25" s="96">
        <v>2823</v>
      </c>
      <c r="U25" s="96">
        <v>1119</v>
      </c>
      <c r="V25" s="96">
        <v>1553</v>
      </c>
      <c r="W25" s="96">
        <v>3011</v>
      </c>
      <c r="X25" s="96">
        <v>3111</v>
      </c>
      <c r="Y25" s="96">
        <v>1416</v>
      </c>
      <c r="Z25" s="96">
        <v>1411</v>
      </c>
      <c r="AA25" s="96">
        <v>3276</v>
      </c>
      <c r="AB25" s="96">
        <v>3866</v>
      </c>
      <c r="AC25" s="96">
        <v>1799</v>
      </c>
      <c r="AD25" s="96">
        <v>1855</v>
      </c>
      <c r="AE25" s="96">
        <v>3529</v>
      </c>
      <c r="AF25" s="96">
        <v>3626</v>
      </c>
      <c r="AG25" s="96">
        <v>1496</v>
      </c>
      <c r="AH25" s="96">
        <v>1479</v>
      </c>
      <c r="AI25" s="96">
        <v>3931</v>
      </c>
      <c r="AJ25" s="96">
        <v>3559</v>
      </c>
      <c r="AK25" s="96">
        <v>1324</v>
      </c>
      <c r="AL25" s="96">
        <v>1277</v>
      </c>
      <c r="AM25" s="96">
        <v>2809</v>
      </c>
      <c r="AN25" s="96">
        <v>2613</v>
      </c>
      <c r="AO25" s="96">
        <v>1068</v>
      </c>
      <c r="AP25" s="96">
        <v>741</v>
      </c>
      <c r="AQ25" s="96">
        <v>2549</v>
      </c>
      <c r="AR25" s="97">
        <v>2477</v>
      </c>
      <c r="AS25" s="96">
        <v>0</v>
      </c>
      <c r="AT25" s="96">
        <v>0</v>
      </c>
      <c r="AU25" s="96">
        <v>2290</v>
      </c>
      <c r="AV25" s="97">
        <v>3655</v>
      </c>
      <c r="AW25" s="96">
        <v>0</v>
      </c>
      <c r="AX25" s="96">
        <v>0</v>
      </c>
    </row>
    <row r="26" spans="2:50" ht="9.75" customHeight="1">
      <c r="B26" s="103"/>
      <c r="C26" s="103"/>
      <c r="D26" s="103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</row>
    <row r="27" spans="2:50" ht="3" customHeight="1">
      <c r="B27" s="270"/>
      <c r="C27" s="270"/>
      <c r="D27" s="270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  <c r="AJ27" s="290"/>
      <c r="AK27" s="290"/>
      <c r="AL27" s="290"/>
      <c r="AM27" s="290"/>
      <c r="AN27" s="290"/>
      <c r="AO27" s="290"/>
      <c r="AP27" s="290"/>
      <c r="AQ27" s="290"/>
      <c r="AR27" s="290"/>
      <c r="AS27" s="290"/>
      <c r="AT27" s="290"/>
      <c r="AU27" s="290"/>
      <c r="AV27" s="290"/>
      <c r="AW27" s="290"/>
      <c r="AX27" s="290"/>
    </row>
    <row r="28" spans="2:50" ht="9" customHeight="1">
      <c r="B28" s="103"/>
      <c r="C28" s="103"/>
      <c r="D28" s="103"/>
      <c r="E28" s="67"/>
      <c r="F28" s="67"/>
      <c r="G28" s="67"/>
      <c r="H28" s="67"/>
      <c r="I28" s="67"/>
      <c r="J28" s="67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</row>
    <row r="29" spans="2:50" ht="13.5" customHeight="1">
      <c r="B29" s="789" t="s">
        <v>306</v>
      </c>
      <c r="C29" s="789"/>
      <c r="D29" s="789"/>
      <c r="E29" s="789"/>
      <c r="F29" s="789"/>
      <c r="G29" s="789"/>
      <c r="H29" s="789"/>
      <c r="I29" s="789"/>
      <c r="J29" s="789"/>
      <c r="K29" s="789"/>
      <c r="L29" s="789"/>
      <c r="M29" s="789"/>
      <c r="N29" s="789"/>
      <c r="O29" s="789"/>
      <c r="P29" s="789"/>
      <c r="Q29" s="789"/>
      <c r="R29" s="789"/>
      <c r="S29" s="789"/>
      <c r="T29" s="789"/>
      <c r="U29" s="789"/>
      <c r="V29" s="789"/>
      <c r="W29" s="789"/>
      <c r="X29" s="789"/>
      <c r="Y29" s="789"/>
      <c r="Z29" s="789"/>
      <c r="AA29" s="789"/>
      <c r="AB29" s="789"/>
      <c r="AC29" s="789"/>
      <c r="AD29" s="789"/>
      <c r="AE29" s="789"/>
      <c r="AF29" s="789"/>
      <c r="AG29" s="789"/>
      <c r="AH29" s="789"/>
      <c r="AI29" s="789"/>
      <c r="AJ29" s="789"/>
      <c r="AK29" s="789"/>
      <c r="AL29" s="789"/>
      <c r="AM29" s="789"/>
      <c r="AN29" s="789"/>
      <c r="AO29" s="789"/>
      <c r="AP29" s="789"/>
      <c r="AQ29" s="789"/>
      <c r="AR29" s="789"/>
      <c r="AS29" s="789"/>
      <c r="AT29" s="789"/>
      <c r="AU29" s="789"/>
      <c r="AV29" s="789"/>
      <c r="AW29" s="789"/>
      <c r="AX29" s="789"/>
    </row>
    <row r="30" spans="2:50" ht="12.75" customHeight="1">
      <c r="B30" s="76"/>
      <c r="C30" s="103"/>
      <c r="D30" s="103"/>
      <c r="E30" s="67"/>
      <c r="F30" s="67"/>
      <c r="G30" s="67"/>
      <c r="H30" s="67"/>
      <c r="I30" s="67"/>
      <c r="J30" s="67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</row>
    <row r="31" spans="2:50" ht="12.75" customHeight="1">
      <c r="B31" s="342" t="s">
        <v>684</v>
      </c>
      <c r="C31" s="103"/>
      <c r="D31" s="103"/>
      <c r="E31" s="67"/>
      <c r="F31" s="67"/>
      <c r="G31" s="67"/>
      <c r="H31" s="67"/>
      <c r="I31" s="67"/>
      <c r="J31" s="67"/>
    </row>
    <row r="32" spans="2:5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</sheetData>
  <mergeCells count="40">
    <mergeCell ref="B29:AX29"/>
    <mergeCell ref="B1:L1"/>
    <mergeCell ref="B2:L2"/>
    <mergeCell ref="S4:V4"/>
    <mergeCell ref="K4:N4"/>
    <mergeCell ref="O4:R4"/>
    <mergeCell ref="S5:T5"/>
    <mergeCell ref="U5:V5"/>
    <mergeCell ref="B4:B6"/>
    <mergeCell ref="C4:F4"/>
    <mergeCell ref="AQ4:AT4"/>
    <mergeCell ref="AI4:AL4"/>
    <mergeCell ref="AU4:AX4"/>
    <mergeCell ref="AA4:AD4"/>
    <mergeCell ref="AE4:AH4"/>
    <mergeCell ref="AM4:AP4"/>
    <mergeCell ref="AW5:AX5"/>
    <mergeCell ref="AQ5:AR5"/>
    <mergeCell ref="AS5:AT5"/>
    <mergeCell ref="AK5:AL5"/>
    <mergeCell ref="AO5:AP5"/>
    <mergeCell ref="AM5:AN5"/>
    <mergeCell ref="AU5:AV5"/>
    <mergeCell ref="W4:Z4"/>
    <mergeCell ref="M5:N5"/>
    <mergeCell ref="I5:J5"/>
    <mergeCell ref="K5:L5"/>
    <mergeCell ref="G4:J4"/>
    <mergeCell ref="W5:X5"/>
    <mergeCell ref="Y5:Z5"/>
    <mergeCell ref="C5:D5"/>
    <mergeCell ref="E5:F5"/>
    <mergeCell ref="G5:H5"/>
    <mergeCell ref="AI5:AJ5"/>
    <mergeCell ref="AG5:AH5"/>
    <mergeCell ref="AC5:AD5"/>
    <mergeCell ref="AE5:AF5"/>
    <mergeCell ref="AA5:AB5"/>
    <mergeCell ref="O5:P5"/>
    <mergeCell ref="Q5:R5"/>
  </mergeCells>
  <phoneticPr fontId="6" type="noConversion"/>
  <hyperlinks>
    <hyperlink ref="B31" location="Indice!A1" tooltip="(voltar ao índice)" display="Indice!A1" xr:uid="{00000000-0004-0000-1F00-000000000000}"/>
  </hyperlinks>
  <printOptions horizontalCentered="1"/>
  <pageMargins left="0.27559055118110237" right="0.27559055118110237" top="0.6692913385826772" bottom="0.6692913385826772" header="0" footer="0"/>
  <pageSetup paperSize="9" scale="62" fitToWidth="4" fitToHeight="4" orientation="landscape" r:id="rId1"/>
  <headerFooter alignWithMargins="0"/>
  <colBreaks count="3" manualBreakCount="3">
    <brk id="14" max="21" man="1"/>
    <brk id="26" max="21" man="1"/>
    <brk id="38" max="21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olha16">
    <tabColor rgb="FF99CCFF"/>
    <pageSetUpPr fitToPage="1"/>
  </sheetPr>
  <dimension ref="B1:M1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11.25"/>
  <cols>
    <col min="1" max="1" width="6.7109375" style="19" customWidth="1"/>
    <col min="2" max="2" width="30.7109375" style="19" customWidth="1"/>
    <col min="3" max="8" width="13" style="19" customWidth="1"/>
    <col min="9" max="11" width="11.42578125" style="19" customWidth="1"/>
    <col min="12" max="12" width="6.7109375" style="19" customWidth="1"/>
    <col min="13" max="13" width="14.5703125" style="19" bestFit="1" customWidth="1"/>
    <col min="14" max="16384" width="9.140625" style="19"/>
  </cols>
  <sheetData>
    <row r="1" spans="2:13" ht="18" customHeight="1">
      <c r="B1" s="823" t="s">
        <v>361</v>
      </c>
      <c r="C1" s="824"/>
      <c r="D1" s="824"/>
      <c r="E1" s="824"/>
      <c r="F1" s="824"/>
      <c r="G1" s="824"/>
      <c r="H1" s="824"/>
      <c r="I1" s="824"/>
      <c r="J1" s="824"/>
      <c r="K1" s="824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2" t="s">
        <v>684</v>
      </c>
    </row>
    <row r="3" spans="2:13" ht="15" customHeight="1">
      <c r="B3" s="291"/>
      <c r="C3" s="291"/>
      <c r="D3" s="291"/>
      <c r="E3" s="291"/>
      <c r="F3" s="291"/>
      <c r="G3" s="291"/>
      <c r="H3" s="291"/>
      <c r="I3" s="291"/>
      <c r="J3" s="291"/>
      <c r="K3" s="291"/>
    </row>
    <row r="4" spans="2:13" ht="20.45" customHeight="1">
      <c r="B4" s="724" t="s">
        <v>28</v>
      </c>
      <c r="C4" s="726">
        <v>2022</v>
      </c>
      <c r="D4" s="726"/>
      <c r="E4" s="726"/>
      <c r="F4" s="726">
        <v>2023</v>
      </c>
      <c r="G4" s="726"/>
      <c r="H4" s="726"/>
      <c r="I4" s="726" t="s">
        <v>53</v>
      </c>
      <c r="J4" s="726"/>
      <c r="K4" s="726"/>
    </row>
    <row r="5" spans="2:13" ht="20.45" customHeight="1">
      <c r="B5" s="731"/>
      <c r="C5" s="490" t="s">
        <v>55</v>
      </c>
      <c r="D5" s="490" t="s">
        <v>17</v>
      </c>
      <c r="E5" s="490" t="s">
        <v>18</v>
      </c>
      <c r="F5" s="490" t="s">
        <v>55</v>
      </c>
      <c r="G5" s="490" t="s">
        <v>17</v>
      </c>
      <c r="H5" s="490" t="s">
        <v>18</v>
      </c>
      <c r="I5" s="490" t="s">
        <v>55</v>
      </c>
      <c r="J5" s="490" t="s">
        <v>17</v>
      </c>
      <c r="K5" s="490" t="s">
        <v>18</v>
      </c>
    </row>
    <row r="6" spans="2:13" s="17" customFormat="1" ht="15.6" customHeight="1">
      <c r="B6" s="725"/>
      <c r="C6" s="732" t="s">
        <v>80</v>
      </c>
      <c r="D6" s="732"/>
      <c r="E6" s="803"/>
      <c r="F6" s="732" t="s">
        <v>80</v>
      </c>
      <c r="G6" s="732"/>
      <c r="H6" s="803"/>
      <c r="I6" s="732" t="s">
        <v>54</v>
      </c>
      <c r="J6" s="732"/>
      <c r="K6" s="803"/>
    </row>
    <row r="7" spans="2:13" ht="9.75" customHeight="1">
      <c r="B7" s="129"/>
      <c r="C7" s="129"/>
      <c r="D7" s="129"/>
      <c r="E7" s="129"/>
      <c r="F7" s="129"/>
      <c r="G7" s="129"/>
      <c r="H7" s="129"/>
      <c r="I7" s="129"/>
      <c r="J7" s="129"/>
      <c r="K7" s="129"/>
    </row>
    <row r="8" spans="2:13" ht="21" customHeight="1">
      <c r="B8" s="130" t="s">
        <v>29</v>
      </c>
      <c r="C8" s="641">
        <v>2046404</v>
      </c>
      <c r="D8" s="641">
        <v>1942279</v>
      </c>
      <c r="E8" s="641">
        <v>104125</v>
      </c>
      <c r="F8" s="641">
        <v>2412536</v>
      </c>
      <c r="G8" s="641">
        <v>2295701</v>
      </c>
      <c r="H8" s="641">
        <v>116835</v>
      </c>
      <c r="I8" s="25">
        <v>17.891481838385779</v>
      </c>
      <c r="J8" s="25">
        <v>18.196252958509042</v>
      </c>
      <c r="K8" s="25">
        <v>12.206482593037205</v>
      </c>
    </row>
    <row r="9" spans="2:13" ht="18" customHeight="1">
      <c r="B9" s="131" t="s">
        <v>30</v>
      </c>
      <c r="C9" s="563" t="s">
        <v>407</v>
      </c>
      <c r="D9" s="563">
        <v>238518</v>
      </c>
      <c r="E9" s="563" t="s">
        <v>683</v>
      </c>
      <c r="F9" s="563" t="s">
        <v>407</v>
      </c>
      <c r="G9" s="563">
        <v>258106</v>
      </c>
      <c r="H9" s="563" t="s">
        <v>683</v>
      </c>
      <c r="I9" s="20" t="s">
        <v>683</v>
      </c>
      <c r="J9" s="20">
        <v>8.2123781014430861</v>
      </c>
      <c r="K9" s="20" t="s">
        <v>683</v>
      </c>
    </row>
    <row r="10" spans="2:13" ht="18" customHeight="1">
      <c r="B10" s="131" t="s">
        <v>36</v>
      </c>
      <c r="C10" s="563" t="s">
        <v>407</v>
      </c>
      <c r="D10" s="563">
        <v>83537</v>
      </c>
      <c r="E10" s="562" t="s">
        <v>683</v>
      </c>
      <c r="F10" s="563" t="s">
        <v>407</v>
      </c>
      <c r="G10" s="563">
        <v>105025</v>
      </c>
      <c r="H10" s="563" t="s">
        <v>683</v>
      </c>
      <c r="I10" s="20" t="s">
        <v>683</v>
      </c>
      <c r="J10" s="20">
        <v>25.722733638986316</v>
      </c>
      <c r="K10" s="132" t="s">
        <v>683</v>
      </c>
    </row>
    <row r="11" spans="2:13" ht="18" customHeight="1">
      <c r="B11" s="131" t="s">
        <v>43</v>
      </c>
      <c r="C11" s="563" t="s">
        <v>407</v>
      </c>
      <c r="D11" s="563">
        <v>925989</v>
      </c>
      <c r="E11" s="563" t="s">
        <v>683</v>
      </c>
      <c r="F11" s="563" t="s">
        <v>407</v>
      </c>
      <c r="G11" s="563">
        <v>1054993</v>
      </c>
      <c r="H11" s="563" t="s">
        <v>683</v>
      </c>
      <c r="I11" s="20" t="s">
        <v>683</v>
      </c>
      <c r="J11" s="20">
        <v>13.931482987378896</v>
      </c>
      <c r="K11" s="132" t="s">
        <v>683</v>
      </c>
    </row>
    <row r="12" spans="2:13" ht="18" customHeight="1">
      <c r="B12" s="131" t="s">
        <v>44</v>
      </c>
      <c r="C12" s="563" t="s">
        <v>407</v>
      </c>
      <c r="D12" s="563">
        <v>364268</v>
      </c>
      <c r="E12" s="563" t="s">
        <v>683</v>
      </c>
      <c r="F12" s="563" t="s">
        <v>407</v>
      </c>
      <c r="G12" s="563">
        <v>402530</v>
      </c>
      <c r="H12" s="563" t="s">
        <v>683</v>
      </c>
      <c r="I12" s="20" t="s">
        <v>683</v>
      </c>
      <c r="J12" s="20">
        <v>10.503804890904501</v>
      </c>
      <c r="K12" s="132" t="s">
        <v>683</v>
      </c>
    </row>
    <row r="13" spans="2:13" ht="18" customHeight="1">
      <c r="B13" s="131" t="s">
        <v>47</v>
      </c>
      <c r="C13" s="563" t="s">
        <v>407</v>
      </c>
      <c r="D13" s="563">
        <v>329967</v>
      </c>
      <c r="E13" s="563" t="s">
        <v>683</v>
      </c>
      <c r="F13" s="563" t="s">
        <v>407</v>
      </c>
      <c r="G13" s="563">
        <v>475047</v>
      </c>
      <c r="H13" s="563" t="s">
        <v>683</v>
      </c>
      <c r="I13" s="20" t="s">
        <v>683</v>
      </c>
      <c r="J13" s="20">
        <v>43.968033166953056</v>
      </c>
      <c r="K13" s="132" t="s">
        <v>683</v>
      </c>
    </row>
    <row r="14" spans="2:13" ht="9.75" customHeight="1">
      <c r="C14" s="133"/>
      <c r="D14" s="133"/>
      <c r="E14" s="133"/>
      <c r="F14" s="133"/>
      <c r="G14" s="133"/>
      <c r="H14" s="133"/>
    </row>
    <row r="15" spans="2:13" ht="3" customHeight="1">
      <c r="B15" s="236"/>
      <c r="C15" s="286"/>
      <c r="D15" s="286"/>
      <c r="E15" s="286"/>
      <c r="F15" s="286"/>
      <c r="G15" s="286"/>
      <c r="H15" s="286"/>
      <c r="I15" s="236"/>
      <c r="J15" s="236"/>
      <c r="K15" s="236"/>
    </row>
    <row r="16" spans="2:13" ht="9" customHeight="1"/>
    <row r="17" spans="2:12" ht="13.5" customHeight="1">
      <c r="B17" s="813" t="s">
        <v>307</v>
      </c>
      <c r="C17" s="813"/>
      <c r="D17" s="813"/>
      <c r="E17" s="813"/>
      <c r="F17" s="813"/>
      <c r="G17" s="813"/>
      <c r="H17" s="813"/>
      <c r="I17" s="813"/>
      <c r="J17" s="813"/>
      <c r="K17" s="813"/>
      <c r="L17" s="148"/>
    </row>
    <row r="19" spans="2:12">
      <c r="F19" s="133"/>
      <c r="G19" s="133"/>
    </row>
  </sheetData>
  <mergeCells count="9">
    <mergeCell ref="B17:K17"/>
    <mergeCell ref="F6:H6"/>
    <mergeCell ref="I6:K6"/>
    <mergeCell ref="B1:K1"/>
    <mergeCell ref="B4:B6"/>
    <mergeCell ref="C4:E4"/>
    <mergeCell ref="F4:H4"/>
    <mergeCell ref="I4:K4"/>
    <mergeCell ref="C6:E6"/>
  </mergeCells>
  <phoneticPr fontId="0" type="noConversion"/>
  <hyperlinks>
    <hyperlink ref="M2" location="Indice!A1" tooltip="(voltar ao índice)" display="Indice!A1" xr:uid="{00000000-0004-0000-2000-000000000000}"/>
  </hyperlinks>
  <printOptions horizontalCentered="1"/>
  <pageMargins left="0.27559055118110237" right="0.27559055118110237" top="0.6692913385826772" bottom="0.6692913385826772" header="0" footer="0"/>
  <pageSetup paperSize="9" scale="9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7CE47-C7B3-4D2E-BC65-4B1C513F8E6E}">
  <sheetPr>
    <tabColor rgb="FF99CCFF"/>
    <pageSetUpPr fitToPage="1"/>
  </sheetPr>
  <dimension ref="B1:M24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12.75"/>
  <cols>
    <col min="1" max="1" width="6.7109375" customWidth="1"/>
    <col min="2" max="2" width="24.85546875" customWidth="1"/>
    <col min="3" max="11" width="13.42578125" customWidth="1"/>
    <col min="12" max="12" width="6.7109375" customWidth="1"/>
    <col min="13" max="13" width="14.28515625" bestFit="1" customWidth="1"/>
  </cols>
  <sheetData>
    <row r="1" spans="2:13" ht="18" customHeight="1">
      <c r="B1" s="788" t="s">
        <v>699</v>
      </c>
      <c r="C1" s="788"/>
      <c r="D1" s="788"/>
      <c r="E1" s="788"/>
      <c r="F1" s="788"/>
      <c r="G1" s="788"/>
      <c r="H1" s="788"/>
      <c r="I1" s="788"/>
      <c r="J1" s="788"/>
      <c r="K1" s="788"/>
    </row>
    <row r="2" spans="2:13" ht="18" customHeight="1">
      <c r="B2" s="687"/>
      <c r="C2" s="687"/>
      <c r="D2" s="687"/>
      <c r="E2" s="687"/>
      <c r="F2" s="687"/>
      <c r="G2" s="687"/>
      <c r="H2" s="687"/>
      <c r="I2" s="687"/>
      <c r="J2" s="687"/>
      <c r="K2" s="687"/>
      <c r="M2" s="342" t="s">
        <v>684</v>
      </c>
    </row>
    <row r="3" spans="2:13" ht="15" customHeight="1">
      <c r="B3" s="687"/>
      <c r="C3" s="687"/>
      <c r="D3" s="687"/>
      <c r="E3" s="687"/>
      <c r="F3" s="687"/>
      <c r="G3" s="687"/>
      <c r="H3" s="687"/>
      <c r="I3" s="687"/>
      <c r="J3" s="687"/>
      <c r="K3" s="687"/>
    </row>
    <row r="4" spans="2:13" ht="17.25" customHeight="1">
      <c r="B4" s="825" t="s">
        <v>24</v>
      </c>
      <c r="C4" s="828">
        <f>[1]Dados!B3</f>
        <v>2022</v>
      </c>
      <c r="D4" s="828"/>
      <c r="E4" s="828"/>
      <c r="F4" s="828">
        <f>[1]Dados!B2</f>
        <v>2023</v>
      </c>
      <c r="G4" s="828"/>
      <c r="H4" s="828"/>
      <c r="I4" s="828" t="s">
        <v>53</v>
      </c>
      <c r="J4" s="828"/>
      <c r="K4" s="828"/>
    </row>
    <row r="5" spans="2:13" ht="17.25" customHeight="1">
      <c r="B5" s="826"/>
      <c r="C5" s="688" t="s">
        <v>29</v>
      </c>
      <c r="D5" s="688" t="s">
        <v>17</v>
      </c>
      <c r="E5" s="688" t="s">
        <v>18</v>
      </c>
      <c r="F5" s="688" t="s">
        <v>29</v>
      </c>
      <c r="G5" s="688" t="s">
        <v>17</v>
      </c>
      <c r="H5" s="688" t="s">
        <v>18</v>
      </c>
      <c r="I5" s="688" t="s">
        <v>29</v>
      </c>
      <c r="J5" s="688" t="s">
        <v>17</v>
      </c>
      <c r="K5" s="688" t="s">
        <v>18</v>
      </c>
    </row>
    <row r="6" spans="2:13" ht="17.25" customHeight="1">
      <c r="B6" s="827"/>
      <c r="C6" s="829" t="s">
        <v>54</v>
      </c>
      <c r="D6" s="829"/>
      <c r="E6" s="829"/>
      <c r="F6" s="829" t="s">
        <v>54</v>
      </c>
      <c r="G6" s="829"/>
      <c r="H6" s="829"/>
      <c r="I6" s="829" t="s">
        <v>54</v>
      </c>
      <c r="J6" s="829"/>
      <c r="K6" s="829"/>
    </row>
    <row r="7" spans="2:13" ht="9.75" customHeight="1">
      <c r="B7" s="689"/>
      <c r="C7" s="689"/>
      <c r="D7" s="689"/>
      <c r="E7" s="689"/>
      <c r="F7" s="689"/>
      <c r="G7" s="689"/>
      <c r="H7" s="689"/>
      <c r="I7" s="689"/>
      <c r="J7" s="689"/>
      <c r="K7" s="689"/>
    </row>
    <row r="8" spans="2:13" ht="21" customHeight="1">
      <c r="B8" s="660" t="s">
        <v>29</v>
      </c>
      <c r="C8" s="667">
        <v>80.033298861172725</v>
      </c>
      <c r="D8" s="667">
        <v>80.703230771215686</v>
      </c>
      <c r="E8" s="667">
        <v>70.308185866104395</v>
      </c>
      <c r="F8" s="667">
        <v>84.353008260156798</v>
      </c>
      <c r="G8" s="667">
        <v>84.992769265074202</v>
      </c>
      <c r="H8" s="667">
        <v>74.474845139317466</v>
      </c>
      <c r="I8" s="695">
        <v>4.3197093989840738</v>
      </c>
      <c r="J8" s="695">
        <v>4.2895384938585153</v>
      </c>
      <c r="K8" s="695">
        <v>4.1666592732130709</v>
      </c>
    </row>
    <row r="9" spans="2:13" ht="18" customHeight="1">
      <c r="B9" s="690" t="s">
        <v>5</v>
      </c>
      <c r="C9" s="684">
        <v>63.150366147868233</v>
      </c>
      <c r="D9" s="684">
        <v>63.326014298346841</v>
      </c>
      <c r="E9" s="684">
        <v>59.837455830388699</v>
      </c>
      <c r="F9" s="684">
        <v>73.373887462292146</v>
      </c>
      <c r="G9" s="684">
        <v>73.602707174293087</v>
      </c>
      <c r="H9" s="684">
        <v>66.641384541129426</v>
      </c>
      <c r="I9" s="559">
        <v>10.223521314423913</v>
      </c>
      <c r="J9" s="559">
        <v>10.276692875946246</v>
      </c>
      <c r="K9" s="559">
        <v>6.8039287107407276</v>
      </c>
    </row>
    <row r="10" spans="2:13" ht="18" customHeight="1">
      <c r="B10" s="690" t="s">
        <v>6</v>
      </c>
      <c r="C10" s="684">
        <v>75.175980634167317</v>
      </c>
      <c r="D10" s="684">
        <v>76.135641744521905</v>
      </c>
      <c r="E10" s="684">
        <v>60.111687275628242</v>
      </c>
      <c r="F10" s="684">
        <v>80.641205620148057</v>
      </c>
      <c r="G10" s="684">
        <v>81.425441305877101</v>
      </c>
      <c r="H10" s="684">
        <v>65.173065446588424</v>
      </c>
      <c r="I10" s="559">
        <v>5.4652249859807398</v>
      </c>
      <c r="J10" s="559">
        <v>5.2897995613551956</v>
      </c>
      <c r="K10" s="559">
        <v>5.0613781709601824</v>
      </c>
    </row>
    <row r="11" spans="2:13" ht="18" customHeight="1">
      <c r="B11" s="690" t="s">
        <v>7</v>
      </c>
      <c r="C11" s="684">
        <v>78.797847873743521</v>
      </c>
      <c r="D11" s="684">
        <v>79.672828021229719</v>
      </c>
      <c r="E11" s="684">
        <v>57.994961470065206</v>
      </c>
      <c r="F11" s="684">
        <v>82.626623888918104</v>
      </c>
      <c r="G11" s="684">
        <v>83.445427496796526</v>
      </c>
      <c r="H11" s="684">
        <v>60.85442303227304</v>
      </c>
      <c r="I11" s="559">
        <v>3.8287760151745829</v>
      </c>
      <c r="J11" s="559">
        <v>3.7725994755668069</v>
      </c>
      <c r="K11" s="559">
        <v>2.8594615622078337</v>
      </c>
    </row>
    <row r="12" spans="2:13" ht="18" customHeight="1">
      <c r="B12" s="690" t="s">
        <v>8</v>
      </c>
      <c r="C12" s="684">
        <v>82.657276728914653</v>
      </c>
      <c r="D12" s="684">
        <v>83.459251663455476</v>
      </c>
      <c r="E12" s="684">
        <v>67.675986771464153</v>
      </c>
      <c r="F12" s="684">
        <v>87.807269402170206</v>
      </c>
      <c r="G12" s="684">
        <v>88.857924615936625</v>
      </c>
      <c r="H12" s="684">
        <v>71.993241004572255</v>
      </c>
      <c r="I12" s="559">
        <v>5.1499926732555537</v>
      </c>
      <c r="J12" s="559">
        <v>5.3986729524811494</v>
      </c>
      <c r="K12" s="559">
        <v>4.3172542331081019</v>
      </c>
    </row>
    <row r="13" spans="2:13" ht="18" customHeight="1">
      <c r="B13" s="690" t="s">
        <v>9</v>
      </c>
      <c r="C13" s="684">
        <v>79.55002705520306</v>
      </c>
      <c r="D13" s="684">
        <v>80.374707363692949</v>
      </c>
      <c r="E13" s="684">
        <v>65.836770771950498</v>
      </c>
      <c r="F13" s="684">
        <v>87.087048849713099</v>
      </c>
      <c r="G13" s="684">
        <v>87.957695080986966</v>
      </c>
      <c r="H13" s="684">
        <v>74.723731035774492</v>
      </c>
      <c r="I13" s="559">
        <v>7.5370217945100393</v>
      </c>
      <c r="J13" s="559">
        <v>7.5829877172940172</v>
      </c>
      <c r="K13" s="559">
        <v>8.886960263823994</v>
      </c>
    </row>
    <row r="14" spans="2:13" ht="18" customHeight="1">
      <c r="B14" s="690" t="s">
        <v>10</v>
      </c>
      <c r="C14" s="684">
        <v>83.477858564764702</v>
      </c>
      <c r="D14" s="684">
        <v>84.55527144985173</v>
      </c>
      <c r="E14" s="684">
        <v>71.931569524567337</v>
      </c>
      <c r="F14" s="684">
        <v>86.449328882598806</v>
      </c>
      <c r="G14" s="684">
        <v>87.551517294848949</v>
      </c>
      <c r="H14" s="684">
        <v>75.298165137614674</v>
      </c>
      <c r="I14" s="559">
        <v>2.971470317834104</v>
      </c>
      <c r="J14" s="559">
        <v>2.9962458449972189</v>
      </c>
      <c r="K14" s="559">
        <v>3.3665956130473376</v>
      </c>
    </row>
    <row r="15" spans="2:13" ht="18" customHeight="1">
      <c r="B15" s="690" t="s">
        <v>11</v>
      </c>
      <c r="C15" s="684">
        <v>86.172955050405065</v>
      </c>
      <c r="D15" s="684">
        <v>87.24850274764988</v>
      </c>
      <c r="E15" s="684">
        <v>76.575646928083813</v>
      </c>
      <c r="F15" s="684">
        <v>89.263438619256249</v>
      </c>
      <c r="G15" s="684">
        <v>90.164535107585422</v>
      </c>
      <c r="H15" s="684">
        <v>80.031389849201474</v>
      </c>
      <c r="I15" s="559">
        <v>3.0904835688511838</v>
      </c>
      <c r="J15" s="559">
        <v>2.9160323599355422</v>
      </c>
      <c r="K15" s="559">
        <v>3.4557429211176611</v>
      </c>
    </row>
    <row r="16" spans="2:13" ht="18" customHeight="1">
      <c r="B16" s="690" t="s">
        <v>12</v>
      </c>
      <c r="C16" s="684">
        <v>88.376677884652409</v>
      </c>
      <c r="D16" s="684">
        <v>88.995218346660351</v>
      </c>
      <c r="E16" s="684">
        <v>82.094297067984101</v>
      </c>
      <c r="F16" s="684">
        <v>91.381859523190428</v>
      </c>
      <c r="G16" s="684">
        <v>92.000016497362481</v>
      </c>
      <c r="H16" s="684">
        <v>84.236371004266886</v>
      </c>
      <c r="I16" s="559">
        <v>3.0051816385380192</v>
      </c>
      <c r="J16" s="559">
        <v>3.0047981507021291</v>
      </c>
      <c r="K16" s="559">
        <v>2.1420739362827845</v>
      </c>
    </row>
    <row r="17" spans="2:11" ht="18" customHeight="1">
      <c r="B17" s="690" t="s">
        <v>13</v>
      </c>
      <c r="C17" s="684">
        <v>83.053464661604607</v>
      </c>
      <c r="D17" s="684">
        <v>84.031067595133848</v>
      </c>
      <c r="E17" s="684">
        <v>72.188552188552194</v>
      </c>
      <c r="F17" s="684">
        <v>86.842526072746267</v>
      </c>
      <c r="G17" s="684">
        <v>87.823320009594781</v>
      </c>
      <c r="H17" s="684">
        <v>75.764260196130152</v>
      </c>
      <c r="I17" s="559">
        <v>3.7890614111416596</v>
      </c>
      <c r="J17" s="559">
        <v>3.7922524144609326</v>
      </c>
      <c r="K17" s="559">
        <v>3.5757080075779584</v>
      </c>
    </row>
    <row r="18" spans="2:11" ht="18" customHeight="1">
      <c r="B18" s="690" t="s">
        <v>14</v>
      </c>
      <c r="C18" s="684">
        <v>82.341226956530861</v>
      </c>
      <c r="D18" s="684">
        <v>82.8991108017904</v>
      </c>
      <c r="E18" s="684">
        <v>72.984261952711265</v>
      </c>
      <c r="F18" s="684">
        <v>86.220904720965279</v>
      </c>
      <c r="G18" s="684">
        <v>86.862880857189893</v>
      </c>
      <c r="H18" s="684">
        <v>76.053889613211652</v>
      </c>
      <c r="I18" s="559">
        <v>3.8796777644344189</v>
      </c>
      <c r="J18" s="559">
        <v>3.9637700553994932</v>
      </c>
      <c r="K18" s="559">
        <v>3.0696276605003874</v>
      </c>
    </row>
    <row r="19" spans="2:11" ht="18" customHeight="1">
      <c r="B19" s="690" t="s">
        <v>25</v>
      </c>
      <c r="C19" s="684">
        <v>75.843182820790361</v>
      </c>
      <c r="D19" s="684">
        <v>76.686164948920876</v>
      </c>
      <c r="E19" s="684">
        <v>56.9273364221946</v>
      </c>
      <c r="F19" s="684">
        <v>81.078375218340099</v>
      </c>
      <c r="G19" s="684">
        <v>81.554336596644859</v>
      </c>
      <c r="H19" s="684">
        <v>68.959037955655759</v>
      </c>
      <c r="I19" s="559">
        <v>5.2351923975497385</v>
      </c>
      <c r="J19" s="559">
        <v>4.8681716477239831</v>
      </c>
      <c r="K19" s="559">
        <v>12.03170153346116</v>
      </c>
    </row>
    <row r="20" spans="2:11" ht="18" customHeight="1">
      <c r="B20" s="690" t="s">
        <v>16</v>
      </c>
      <c r="C20" s="684">
        <v>70.473495104738817</v>
      </c>
      <c r="D20" s="684">
        <v>70.901833675788666</v>
      </c>
      <c r="E20" s="684">
        <v>58.552753856638375</v>
      </c>
      <c r="F20" s="684">
        <v>75.923799849767832</v>
      </c>
      <c r="G20" s="684">
        <v>76.234609466240727</v>
      </c>
      <c r="H20" s="684">
        <v>66.928630758417995</v>
      </c>
      <c r="I20" s="559">
        <v>5.4503047450290154</v>
      </c>
      <c r="J20" s="559">
        <v>5.332775790452061</v>
      </c>
      <c r="K20" s="559">
        <v>8.3758769017796197</v>
      </c>
    </row>
    <row r="21" spans="2:11" ht="9.75" customHeight="1">
      <c r="B21" s="655"/>
      <c r="C21" s="691" t="s">
        <v>4</v>
      </c>
      <c r="D21" s="691" t="s">
        <v>4</v>
      </c>
      <c r="E21" s="691"/>
      <c r="F21" s="691" t="s">
        <v>4</v>
      </c>
      <c r="G21" s="691" t="s">
        <v>4</v>
      </c>
      <c r="H21" s="691"/>
      <c r="I21" s="692" t="s">
        <v>4</v>
      </c>
      <c r="J21" s="692" t="s">
        <v>4</v>
      </c>
      <c r="K21" s="692"/>
    </row>
    <row r="22" spans="2:11" ht="3" customHeight="1">
      <c r="B22" s="673"/>
      <c r="C22" s="693"/>
      <c r="D22" s="693"/>
      <c r="E22" s="693"/>
      <c r="F22" s="693"/>
      <c r="G22" s="693"/>
      <c r="H22" s="693"/>
      <c r="I22" s="694"/>
      <c r="J22" s="694"/>
      <c r="K22" s="694"/>
    </row>
    <row r="23" spans="2:11" ht="9" customHeight="1">
      <c r="B23" s="655"/>
      <c r="C23" s="691"/>
      <c r="D23" s="691"/>
      <c r="E23" s="691"/>
      <c r="F23" s="691"/>
      <c r="G23" s="691"/>
      <c r="H23" s="691"/>
      <c r="I23" s="692"/>
      <c r="J23" s="692"/>
      <c r="K23" s="692"/>
    </row>
    <row r="24" spans="2:11" ht="13.5" customHeight="1">
      <c r="B24" s="813" t="s">
        <v>305</v>
      </c>
      <c r="C24" s="813"/>
      <c r="D24" s="813"/>
      <c r="E24" s="813"/>
      <c r="F24" s="813"/>
      <c r="G24" s="813"/>
      <c r="H24" s="813"/>
      <c r="I24" s="813"/>
      <c r="J24" s="813"/>
      <c r="K24" s="813"/>
    </row>
  </sheetData>
  <mergeCells count="9">
    <mergeCell ref="B24:K24"/>
    <mergeCell ref="B1:K1"/>
    <mergeCell ref="B4:B6"/>
    <mergeCell ref="C4:E4"/>
    <mergeCell ref="F4:H4"/>
    <mergeCell ref="I4:K4"/>
    <mergeCell ref="C6:E6"/>
    <mergeCell ref="F6:H6"/>
    <mergeCell ref="I6:K6"/>
  </mergeCells>
  <hyperlinks>
    <hyperlink ref="M2" location="Indice!A1" tooltip="(voltar ao índice)" display="Indice!A1" xr:uid="{059E9CB2-CFCA-429A-B64A-300B24B1AD04}"/>
  </hyperlinks>
  <printOptions horizontalCentered="1"/>
  <pageMargins left="0.27559055118110237" right="0.27559055118110237" top="0.6692913385826772" bottom="0.47244094488188981" header="0" footer="0"/>
  <pageSetup paperSize="9" scale="99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olha17">
    <tabColor rgb="FF99CCFF"/>
    <pageSetUpPr fitToPage="1"/>
  </sheetPr>
  <dimension ref="B1:V51"/>
  <sheetViews>
    <sheetView showGridLines="0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V2" sqref="V2"/>
    </sheetView>
  </sheetViews>
  <sheetFormatPr defaultRowHeight="11.25"/>
  <cols>
    <col min="1" max="1" width="6.7109375" style="88" customWidth="1"/>
    <col min="2" max="2" width="32.7109375" style="88" customWidth="1"/>
    <col min="3" max="20" width="9.5703125" style="88" customWidth="1"/>
    <col min="21" max="21" width="6.7109375" style="88" customWidth="1"/>
    <col min="22" max="22" width="14" style="88" bestFit="1" customWidth="1"/>
    <col min="23" max="16384" width="9.140625" style="88"/>
  </cols>
  <sheetData>
    <row r="1" spans="2:22" ht="18" customHeight="1">
      <c r="B1" s="788" t="s">
        <v>705</v>
      </c>
      <c r="C1" s="788"/>
      <c r="D1" s="788"/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</row>
    <row r="2" spans="2:22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384"/>
      <c r="N2" s="384"/>
      <c r="O2" s="384"/>
      <c r="P2" s="384"/>
      <c r="Q2" s="384"/>
      <c r="R2" s="384"/>
      <c r="S2" s="384"/>
      <c r="T2" s="384"/>
      <c r="V2" s="342" t="s">
        <v>684</v>
      </c>
    </row>
    <row r="3" spans="2:22" ht="15" customHeight="1"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</row>
    <row r="4" spans="2:22" s="67" customFormat="1" ht="20.45" customHeight="1">
      <c r="B4" s="800" t="s">
        <v>0</v>
      </c>
      <c r="C4" s="798">
        <v>2022</v>
      </c>
      <c r="D4" s="798"/>
      <c r="E4" s="798"/>
      <c r="F4" s="798"/>
      <c r="G4" s="798"/>
      <c r="H4" s="798"/>
      <c r="I4" s="798">
        <v>2023</v>
      </c>
      <c r="J4" s="798"/>
      <c r="K4" s="798"/>
      <c r="L4" s="798"/>
      <c r="M4" s="798"/>
      <c r="N4" s="798"/>
      <c r="O4" s="798" t="s">
        <v>53</v>
      </c>
      <c r="P4" s="798"/>
      <c r="Q4" s="798"/>
      <c r="R4" s="798"/>
      <c r="S4" s="798"/>
      <c r="T4" s="799"/>
    </row>
    <row r="5" spans="2:22" s="67" customFormat="1" ht="20.45" customHeight="1">
      <c r="B5" s="801"/>
      <c r="C5" s="805" t="s">
        <v>55</v>
      </c>
      <c r="D5" s="805"/>
      <c r="E5" s="805" t="s">
        <v>17</v>
      </c>
      <c r="F5" s="805"/>
      <c r="G5" s="805" t="s">
        <v>18</v>
      </c>
      <c r="H5" s="805"/>
      <c r="I5" s="805" t="s">
        <v>55</v>
      </c>
      <c r="J5" s="805"/>
      <c r="K5" s="805" t="s">
        <v>17</v>
      </c>
      <c r="L5" s="805"/>
      <c r="M5" s="805" t="s">
        <v>18</v>
      </c>
      <c r="N5" s="805"/>
      <c r="O5" s="805" t="s">
        <v>55</v>
      </c>
      <c r="P5" s="805"/>
      <c r="Q5" s="805" t="s">
        <v>17</v>
      </c>
      <c r="R5" s="805"/>
      <c r="S5" s="805" t="s">
        <v>18</v>
      </c>
      <c r="T5" s="806"/>
    </row>
    <row r="6" spans="2:22" s="67" customFormat="1" ht="20.45" customHeight="1">
      <c r="B6" s="801"/>
      <c r="C6" s="500" t="s">
        <v>101</v>
      </c>
      <c r="D6" s="500" t="s">
        <v>49</v>
      </c>
      <c r="E6" s="500" t="s">
        <v>48</v>
      </c>
      <c r="F6" s="500" t="s">
        <v>49</v>
      </c>
      <c r="G6" s="501" t="s">
        <v>48</v>
      </c>
      <c r="H6" s="501" t="s">
        <v>49</v>
      </c>
      <c r="I6" s="501" t="s">
        <v>48</v>
      </c>
      <c r="J6" s="501" t="s">
        <v>49</v>
      </c>
      <c r="K6" s="501" t="s">
        <v>48</v>
      </c>
      <c r="L6" s="501" t="s">
        <v>49</v>
      </c>
      <c r="M6" s="501" t="s">
        <v>48</v>
      </c>
      <c r="N6" s="501" t="s">
        <v>49</v>
      </c>
      <c r="O6" s="501" t="s">
        <v>48</v>
      </c>
      <c r="P6" s="501" t="s">
        <v>49</v>
      </c>
      <c r="Q6" s="501" t="s">
        <v>48</v>
      </c>
      <c r="R6" s="501" t="s">
        <v>49</v>
      </c>
      <c r="S6" s="501" t="s">
        <v>48</v>
      </c>
      <c r="T6" s="502" t="s">
        <v>49</v>
      </c>
    </row>
    <row r="7" spans="2:22" ht="15.6" customHeight="1">
      <c r="B7" s="802"/>
      <c r="C7" s="732" t="s">
        <v>82</v>
      </c>
      <c r="D7" s="732"/>
      <c r="E7" s="732"/>
      <c r="F7" s="732"/>
      <c r="G7" s="732"/>
      <c r="H7" s="732"/>
      <c r="I7" s="732" t="s">
        <v>82</v>
      </c>
      <c r="J7" s="732"/>
      <c r="K7" s="732"/>
      <c r="L7" s="732"/>
      <c r="M7" s="732"/>
      <c r="N7" s="732"/>
      <c r="O7" s="732" t="s">
        <v>54</v>
      </c>
      <c r="P7" s="732"/>
      <c r="Q7" s="732"/>
      <c r="R7" s="732"/>
      <c r="S7" s="732"/>
      <c r="T7" s="817"/>
    </row>
    <row r="8" spans="2:22" ht="9.75" customHeight="1"/>
    <row r="9" spans="2:22" ht="18" customHeight="1">
      <c r="B9" s="107" t="s">
        <v>29</v>
      </c>
      <c r="C9" s="378">
        <v>3969504</v>
      </c>
      <c r="D9" s="378">
        <v>1749534</v>
      </c>
      <c r="E9" s="378">
        <v>3907482</v>
      </c>
      <c r="F9" s="378">
        <v>1663913</v>
      </c>
      <c r="G9" s="378">
        <v>62022</v>
      </c>
      <c r="H9" s="378">
        <v>85621</v>
      </c>
      <c r="I9" s="378">
        <v>3970133</v>
      </c>
      <c r="J9" s="378">
        <v>1822526</v>
      </c>
      <c r="K9" s="378">
        <v>3817944</v>
      </c>
      <c r="L9" s="378">
        <v>1736374</v>
      </c>
      <c r="M9" s="378">
        <v>152189</v>
      </c>
      <c r="N9" s="378">
        <v>86152</v>
      </c>
      <c r="O9" s="697">
        <v>1.5845808443581966E-2</v>
      </c>
      <c r="P9" s="697">
        <v>4.1720823945119001</v>
      </c>
      <c r="Q9" s="697">
        <v>-2.2914500949716476</v>
      </c>
      <c r="R9" s="697">
        <v>4.3548550915823103</v>
      </c>
      <c r="S9" s="697">
        <v>145.37905904356521</v>
      </c>
      <c r="T9" s="697">
        <v>0.62017495707828996</v>
      </c>
    </row>
    <row r="10" spans="2:22" ht="18" customHeight="1">
      <c r="C10" s="101"/>
      <c r="D10" s="385"/>
      <c r="E10" s="101"/>
      <c r="F10" s="385"/>
      <c r="G10" s="101"/>
      <c r="H10" s="385"/>
      <c r="I10" s="101"/>
      <c r="J10" s="101"/>
      <c r="K10" s="101"/>
      <c r="L10" s="101"/>
      <c r="M10" s="101"/>
      <c r="N10" s="101"/>
      <c r="O10" s="698"/>
      <c r="P10" s="698"/>
      <c r="Q10" s="698"/>
      <c r="R10" s="698"/>
      <c r="S10" s="698"/>
      <c r="T10" s="698"/>
    </row>
    <row r="11" spans="2:22" ht="18" customHeight="1">
      <c r="B11" s="110" t="s">
        <v>50</v>
      </c>
      <c r="C11" s="378">
        <v>1234636</v>
      </c>
      <c r="D11" s="378">
        <v>411302</v>
      </c>
      <c r="E11" s="378">
        <v>1230048</v>
      </c>
      <c r="F11" s="378">
        <v>396651</v>
      </c>
      <c r="G11" s="378">
        <v>4588</v>
      </c>
      <c r="H11" s="378">
        <v>14651</v>
      </c>
      <c r="I11" s="378">
        <v>967724</v>
      </c>
      <c r="J11" s="378">
        <v>387472</v>
      </c>
      <c r="K11" s="378">
        <v>957846</v>
      </c>
      <c r="L11" s="378">
        <v>372269</v>
      </c>
      <c r="M11" s="378">
        <v>9878</v>
      </c>
      <c r="N11" s="378">
        <v>15203</v>
      </c>
      <c r="O11" s="697">
        <v>-21.618679513638028</v>
      </c>
      <c r="P11" s="697">
        <v>-5.7937962859407444</v>
      </c>
      <c r="Q11" s="697">
        <v>-22.129380316865689</v>
      </c>
      <c r="R11" s="697">
        <v>-6.1469654683840469</v>
      </c>
      <c r="S11" s="697">
        <v>115.30078465562337</v>
      </c>
      <c r="T11" s="697">
        <v>3.7676609105180559</v>
      </c>
    </row>
    <row r="12" spans="2:22" ht="18" customHeight="1">
      <c r="B12" s="110" t="s">
        <v>51</v>
      </c>
      <c r="C12" s="378">
        <v>2715781</v>
      </c>
      <c r="D12" s="378">
        <v>1338232</v>
      </c>
      <c r="E12" s="378">
        <v>2674746</v>
      </c>
      <c r="F12" s="378">
        <v>1267262</v>
      </c>
      <c r="G12" s="378">
        <v>41035</v>
      </c>
      <c r="H12" s="378">
        <v>70970</v>
      </c>
      <c r="I12" s="378">
        <v>2901740</v>
      </c>
      <c r="J12" s="378">
        <v>1435054</v>
      </c>
      <c r="K12" s="378">
        <v>2855212</v>
      </c>
      <c r="L12" s="378">
        <v>1364105</v>
      </c>
      <c r="M12" s="378">
        <v>46528</v>
      </c>
      <c r="N12" s="378">
        <v>70949</v>
      </c>
      <c r="O12" s="697">
        <v>6.847348884169957</v>
      </c>
      <c r="P12" s="697">
        <v>7.2350683588495945</v>
      </c>
      <c r="Q12" s="697">
        <v>6.7470331762343072</v>
      </c>
      <c r="R12" s="697">
        <v>7.6419083030975443</v>
      </c>
      <c r="S12" s="697">
        <v>13.386133788229571</v>
      </c>
      <c r="T12" s="697">
        <v>-2.9589967591936439E-2</v>
      </c>
    </row>
    <row r="13" spans="2:22" ht="18" customHeight="1">
      <c r="B13" s="110" t="s">
        <v>81</v>
      </c>
      <c r="C13" s="378">
        <v>19087</v>
      </c>
      <c r="D13" s="378">
        <v>0</v>
      </c>
      <c r="E13" s="378">
        <v>2688</v>
      </c>
      <c r="F13" s="378">
        <v>0</v>
      </c>
      <c r="G13" s="378">
        <v>16399</v>
      </c>
      <c r="H13" s="378">
        <v>0</v>
      </c>
      <c r="I13" s="378">
        <v>100669</v>
      </c>
      <c r="J13" s="378">
        <v>0</v>
      </c>
      <c r="K13" s="378">
        <v>4886</v>
      </c>
      <c r="L13" s="378">
        <v>0</v>
      </c>
      <c r="M13" s="378">
        <v>95783</v>
      </c>
      <c r="N13" s="378">
        <v>0</v>
      </c>
      <c r="O13" s="697">
        <v>427.42180541729971</v>
      </c>
      <c r="P13" s="697" t="s">
        <v>59</v>
      </c>
      <c r="Q13" s="697">
        <v>81.770833333333329</v>
      </c>
      <c r="R13" s="697" t="s">
        <v>59</v>
      </c>
      <c r="S13" s="697">
        <v>484.07829745716208</v>
      </c>
      <c r="T13" s="697" t="s">
        <v>59</v>
      </c>
    </row>
    <row r="14" spans="2:22" ht="18" customHeight="1">
      <c r="C14" s="101"/>
      <c r="D14" s="385"/>
      <c r="E14" s="101"/>
      <c r="F14" s="385"/>
      <c r="G14" s="101"/>
      <c r="H14" s="385"/>
      <c r="I14" s="101"/>
      <c r="J14" s="385"/>
      <c r="K14" s="101"/>
      <c r="L14" s="385"/>
      <c r="M14" s="101"/>
      <c r="N14" s="385"/>
      <c r="O14" s="698"/>
      <c r="P14" s="698"/>
      <c r="Q14" s="698"/>
      <c r="R14" s="698"/>
      <c r="S14" s="698"/>
      <c r="T14" s="698"/>
    </row>
    <row r="15" spans="2:22" ht="18" customHeight="1">
      <c r="B15" s="225" t="s">
        <v>20</v>
      </c>
      <c r="C15" s="386">
        <v>3955950</v>
      </c>
      <c r="D15" s="386">
        <v>1749474</v>
      </c>
      <c r="E15" s="386">
        <v>3893953</v>
      </c>
      <c r="F15" s="386">
        <v>1663853</v>
      </c>
      <c r="G15" s="386">
        <v>61997</v>
      </c>
      <c r="H15" s="386">
        <v>85621</v>
      </c>
      <c r="I15" s="386">
        <v>3927710</v>
      </c>
      <c r="J15" s="386">
        <v>1822513</v>
      </c>
      <c r="K15" s="386">
        <v>3775521</v>
      </c>
      <c r="L15" s="386">
        <v>1736361</v>
      </c>
      <c r="M15" s="386">
        <v>152189</v>
      </c>
      <c r="N15" s="386">
        <v>86152</v>
      </c>
      <c r="O15" s="697">
        <v>-0.71386139865265985</v>
      </c>
      <c r="P15" s="697">
        <v>4.1749120021217889</v>
      </c>
      <c r="Q15" s="697">
        <v>-3.0414337307101524</v>
      </c>
      <c r="R15" s="697">
        <v>4.3578369002550188</v>
      </c>
      <c r="S15" s="697">
        <v>145.47800700033869</v>
      </c>
      <c r="T15" s="697">
        <v>0.62017495707828996</v>
      </c>
    </row>
    <row r="16" spans="2:22" ht="18" customHeight="1">
      <c r="B16" s="220" t="s">
        <v>50</v>
      </c>
      <c r="C16" s="101">
        <v>1234274</v>
      </c>
      <c r="D16" s="96">
        <v>411300</v>
      </c>
      <c r="E16" s="101">
        <v>1229686</v>
      </c>
      <c r="F16" s="101">
        <v>396649</v>
      </c>
      <c r="G16" s="101">
        <v>4588</v>
      </c>
      <c r="H16" s="101">
        <v>14651</v>
      </c>
      <c r="I16" s="101">
        <v>950431</v>
      </c>
      <c r="J16" s="101">
        <v>387459</v>
      </c>
      <c r="K16" s="101">
        <v>940553</v>
      </c>
      <c r="L16" s="101">
        <v>372256</v>
      </c>
      <c r="M16" s="101">
        <v>9878</v>
      </c>
      <c r="N16" s="101">
        <v>15203</v>
      </c>
      <c r="O16" s="698">
        <v>-22.996757608116191</v>
      </c>
      <c r="P16" s="698">
        <v>-5.7964989059080985</v>
      </c>
      <c r="Q16" s="698">
        <v>-23.512750409454121</v>
      </c>
      <c r="R16" s="698">
        <v>-6.1497696956250962</v>
      </c>
      <c r="S16" s="698">
        <v>115.30078465562337</v>
      </c>
      <c r="T16" s="698">
        <v>3.7676609105180559</v>
      </c>
    </row>
    <row r="17" spans="2:20" ht="18" customHeight="1">
      <c r="B17" s="220" t="s">
        <v>51</v>
      </c>
      <c r="C17" s="101">
        <v>2702631</v>
      </c>
      <c r="D17" s="96">
        <v>1338174</v>
      </c>
      <c r="E17" s="101">
        <v>2661596</v>
      </c>
      <c r="F17" s="101">
        <v>1267204</v>
      </c>
      <c r="G17" s="101">
        <v>41035</v>
      </c>
      <c r="H17" s="101">
        <v>70970</v>
      </c>
      <c r="I17" s="101">
        <v>2876610</v>
      </c>
      <c r="J17" s="101">
        <v>1435054</v>
      </c>
      <c r="K17" s="101">
        <v>2830082</v>
      </c>
      <c r="L17" s="101">
        <v>1364105</v>
      </c>
      <c r="M17" s="101">
        <v>46528</v>
      </c>
      <c r="N17" s="101">
        <v>70949</v>
      </c>
      <c r="O17" s="698">
        <v>6.4373937840570994</v>
      </c>
      <c r="P17" s="698">
        <v>7.239716210298508</v>
      </c>
      <c r="Q17" s="698">
        <v>6.3302619931800308</v>
      </c>
      <c r="R17" s="698">
        <v>7.6468350794347328</v>
      </c>
      <c r="S17" s="698">
        <v>13.386133788229571</v>
      </c>
      <c r="T17" s="698">
        <v>-2.9589967591936439E-2</v>
      </c>
    </row>
    <row r="18" spans="2:20" ht="18" customHeight="1">
      <c r="B18" s="220" t="s">
        <v>81</v>
      </c>
      <c r="C18" s="101">
        <v>19045</v>
      </c>
      <c r="D18" s="96">
        <v>0</v>
      </c>
      <c r="E18" s="101">
        <v>2671</v>
      </c>
      <c r="F18" s="101">
        <v>0</v>
      </c>
      <c r="G18" s="101">
        <v>16374</v>
      </c>
      <c r="H18" s="101">
        <v>0</v>
      </c>
      <c r="I18" s="101">
        <v>100669</v>
      </c>
      <c r="J18" s="101">
        <v>0</v>
      </c>
      <c r="K18" s="101">
        <v>4886</v>
      </c>
      <c r="L18" s="101">
        <v>0</v>
      </c>
      <c r="M18" s="101">
        <v>95783</v>
      </c>
      <c r="N18" s="101">
        <v>0</v>
      </c>
      <c r="O18" s="698">
        <v>428.58493042793384</v>
      </c>
      <c r="P18" s="698" t="s">
        <v>59</v>
      </c>
      <c r="Q18" s="698">
        <v>82.927742418569821</v>
      </c>
      <c r="R18" s="698" t="s">
        <v>59</v>
      </c>
      <c r="S18" s="698">
        <v>484.97007450836691</v>
      </c>
      <c r="T18" s="698" t="s">
        <v>59</v>
      </c>
    </row>
    <row r="19" spans="2:20" ht="18" customHeight="1">
      <c r="B19" s="368"/>
      <c r="C19" s="101"/>
      <c r="D19" s="96"/>
      <c r="E19" s="101"/>
      <c r="F19" s="96"/>
      <c r="G19" s="101"/>
      <c r="H19" s="101"/>
      <c r="I19" s="101"/>
      <c r="J19" s="96"/>
      <c r="K19" s="101"/>
      <c r="L19" s="96"/>
      <c r="M19" s="101"/>
      <c r="N19" s="101"/>
      <c r="O19" s="698"/>
      <c r="P19" s="698"/>
      <c r="Q19" s="698"/>
      <c r="R19" s="698"/>
      <c r="S19" s="698"/>
      <c r="T19" s="698"/>
    </row>
    <row r="20" spans="2:20" ht="18" customHeight="1">
      <c r="B20" s="387" t="s">
        <v>288</v>
      </c>
      <c r="C20" s="378">
        <v>3910603</v>
      </c>
      <c r="D20" s="215">
        <v>1603833</v>
      </c>
      <c r="E20" s="215">
        <v>3871337</v>
      </c>
      <c r="F20" s="215">
        <v>1590990</v>
      </c>
      <c r="G20" s="215">
        <v>39266</v>
      </c>
      <c r="H20" s="215">
        <v>12843</v>
      </c>
      <c r="I20" s="215">
        <v>3875248</v>
      </c>
      <c r="J20" s="215">
        <v>1682613</v>
      </c>
      <c r="K20" s="215">
        <v>3749277</v>
      </c>
      <c r="L20" s="215">
        <v>1665900</v>
      </c>
      <c r="M20" s="215">
        <v>125971</v>
      </c>
      <c r="N20" s="215">
        <v>16713</v>
      </c>
      <c r="O20" s="697">
        <v>-0.90408052159730579</v>
      </c>
      <c r="P20" s="697">
        <v>4.9119827313691689</v>
      </c>
      <c r="Q20" s="697">
        <v>-3.1529159047636535</v>
      </c>
      <c r="R20" s="697">
        <v>4.7083891162106539</v>
      </c>
      <c r="S20" s="697">
        <v>220.81444506697906</v>
      </c>
      <c r="T20" s="697">
        <v>30.133146461107209</v>
      </c>
    </row>
    <row r="21" spans="2:20" ht="18" customHeight="1">
      <c r="B21" s="388" t="s">
        <v>50</v>
      </c>
      <c r="C21" s="101">
        <v>1211650</v>
      </c>
      <c r="D21" s="96">
        <v>338320</v>
      </c>
      <c r="E21" s="101">
        <v>1210352</v>
      </c>
      <c r="F21" s="96">
        <v>338320</v>
      </c>
      <c r="G21" s="101">
        <v>1298</v>
      </c>
      <c r="H21" s="101">
        <v>0</v>
      </c>
      <c r="I21" s="101">
        <v>924184</v>
      </c>
      <c r="J21" s="96">
        <v>316980</v>
      </c>
      <c r="K21" s="553">
        <v>923962</v>
      </c>
      <c r="L21" s="96">
        <v>316955</v>
      </c>
      <c r="M21" s="101">
        <v>222</v>
      </c>
      <c r="N21" s="101">
        <v>25</v>
      </c>
      <c r="O21" s="698">
        <v>-23.725168159121857</v>
      </c>
      <c r="P21" s="698">
        <v>-6.3076377394183041</v>
      </c>
      <c r="Q21" s="698">
        <v>-23.66171163430143</v>
      </c>
      <c r="R21" s="698">
        <v>-6.3150271931898816</v>
      </c>
      <c r="S21" s="698">
        <v>-82.896764252696457</v>
      </c>
      <c r="T21" s="698" t="s">
        <v>59</v>
      </c>
    </row>
    <row r="22" spans="2:20" ht="18" customHeight="1">
      <c r="B22" s="388" t="s">
        <v>51</v>
      </c>
      <c r="C22" s="101">
        <v>2679908</v>
      </c>
      <c r="D22" s="96">
        <v>1265513</v>
      </c>
      <c r="E22" s="101">
        <v>2658314</v>
      </c>
      <c r="F22" s="96">
        <v>1252670</v>
      </c>
      <c r="G22" s="101">
        <v>21594</v>
      </c>
      <c r="H22" s="101">
        <v>12843</v>
      </c>
      <c r="I22" s="101">
        <v>2850395</v>
      </c>
      <c r="J22" s="96">
        <v>1365633</v>
      </c>
      <c r="K22" s="101">
        <v>2820429</v>
      </c>
      <c r="L22" s="96">
        <v>1348945</v>
      </c>
      <c r="M22" s="101">
        <v>29966</v>
      </c>
      <c r="N22" s="101">
        <v>16688</v>
      </c>
      <c r="O22" s="698">
        <v>6.3616736096910875</v>
      </c>
      <c r="P22" s="698">
        <v>7.9114161608770495</v>
      </c>
      <c r="Q22" s="698">
        <v>6.0984142580598144</v>
      </c>
      <c r="R22" s="698">
        <v>7.6855835934444006</v>
      </c>
      <c r="S22" s="698">
        <v>38.77002871167916</v>
      </c>
      <c r="T22" s="698">
        <v>29.93848789223701</v>
      </c>
    </row>
    <row r="23" spans="2:20" ht="18" customHeight="1">
      <c r="B23" s="388" t="s">
        <v>81</v>
      </c>
      <c r="C23" s="101">
        <v>19045</v>
      </c>
      <c r="D23" s="96">
        <v>0</v>
      </c>
      <c r="E23" s="101">
        <v>2671</v>
      </c>
      <c r="F23" s="96">
        <v>0</v>
      </c>
      <c r="G23" s="101">
        <v>16374</v>
      </c>
      <c r="H23" s="101">
        <v>0</v>
      </c>
      <c r="I23" s="101">
        <v>100669</v>
      </c>
      <c r="J23" s="96">
        <v>0</v>
      </c>
      <c r="K23" s="101">
        <v>4886</v>
      </c>
      <c r="L23" s="96">
        <v>0</v>
      </c>
      <c r="M23" s="101">
        <v>95783</v>
      </c>
      <c r="N23" s="101">
        <v>0</v>
      </c>
      <c r="O23" s="698">
        <v>428.58493042793384</v>
      </c>
      <c r="P23" s="698" t="s">
        <v>59</v>
      </c>
      <c r="Q23" s="698">
        <v>82.927742418569821</v>
      </c>
      <c r="R23" s="698" t="s">
        <v>59</v>
      </c>
      <c r="S23" s="698">
        <v>484.97007450836691</v>
      </c>
      <c r="T23" s="698" t="s">
        <v>59</v>
      </c>
    </row>
    <row r="24" spans="2:20" ht="18" customHeight="1">
      <c r="B24" s="387" t="s">
        <v>289</v>
      </c>
      <c r="C24" s="378">
        <v>45347</v>
      </c>
      <c r="D24" s="215">
        <v>145641</v>
      </c>
      <c r="E24" s="215">
        <v>22616</v>
      </c>
      <c r="F24" s="215">
        <v>72863</v>
      </c>
      <c r="G24" s="215">
        <v>22731</v>
      </c>
      <c r="H24" s="215">
        <v>72778</v>
      </c>
      <c r="I24" s="215">
        <v>52462</v>
      </c>
      <c r="J24" s="215">
        <v>139900</v>
      </c>
      <c r="K24" s="215">
        <v>26244</v>
      </c>
      <c r="L24" s="215">
        <v>70461</v>
      </c>
      <c r="M24" s="215">
        <v>26218</v>
      </c>
      <c r="N24" s="215">
        <v>69439</v>
      </c>
      <c r="O24" s="697">
        <v>15.690122830617238</v>
      </c>
      <c r="P24" s="697">
        <v>-3.9418844968106548</v>
      </c>
      <c r="Q24" s="697">
        <v>16.0417403608065</v>
      </c>
      <c r="R24" s="697">
        <v>-3.2965977244966527</v>
      </c>
      <c r="S24" s="697">
        <v>15.340284193392284</v>
      </c>
      <c r="T24" s="697">
        <v>-4.5879249223666481</v>
      </c>
    </row>
    <row r="25" spans="2:20" ht="18" customHeight="1">
      <c r="B25" s="388" t="s">
        <v>50</v>
      </c>
      <c r="C25" s="101">
        <v>22624</v>
      </c>
      <c r="D25" s="96">
        <v>72980</v>
      </c>
      <c r="E25" s="101">
        <v>19334</v>
      </c>
      <c r="F25" s="96">
        <v>58329</v>
      </c>
      <c r="G25" s="101">
        <v>3290</v>
      </c>
      <c r="H25" s="101">
        <v>14651</v>
      </c>
      <c r="I25" s="101">
        <v>26247</v>
      </c>
      <c r="J25" s="96">
        <v>70479</v>
      </c>
      <c r="K25" s="101">
        <v>16591</v>
      </c>
      <c r="L25" s="96">
        <v>55301</v>
      </c>
      <c r="M25" s="101">
        <v>9656</v>
      </c>
      <c r="N25" s="101">
        <v>15178</v>
      </c>
      <c r="O25" s="698">
        <v>16.013967468175384</v>
      </c>
      <c r="P25" s="698">
        <v>-3.4269662921348365</v>
      </c>
      <c r="Q25" s="698">
        <v>-14.187441812351299</v>
      </c>
      <c r="R25" s="698">
        <v>-5.1912427780349439</v>
      </c>
      <c r="S25" s="698">
        <v>193.49544072948328</v>
      </c>
      <c r="T25" s="698">
        <v>3.5970240939185105</v>
      </c>
    </row>
    <row r="26" spans="2:20" ht="18" customHeight="1">
      <c r="B26" s="388" t="s">
        <v>51</v>
      </c>
      <c r="C26" s="101">
        <v>22723</v>
      </c>
      <c r="D26" s="96">
        <v>72661</v>
      </c>
      <c r="E26" s="101">
        <v>3282</v>
      </c>
      <c r="F26" s="96">
        <v>14534</v>
      </c>
      <c r="G26" s="101">
        <v>19441</v>
      </c>
      <c r="H26" s="101">
        <v>58127</v>
      </c>
      <c r="I26" s="101">
        <v>26215</v>
      </c>
      <c r="J26" s="96">
        <v>69421</v>
      </c>
      <c r="K26" s="101">
        <v>9653</v>
      </c>
      <c r="L26" s="96">
        <v>15160</v>
      </c>
      <c r="M26" s="101">
        <v>16562</v>
      </c>
      <c r="N26" s="101">
        <v>54261</v>
      </c>
      <c r="O26" s="698">
        <v>15.367689125555595</v>
      </c>
      <c r="P26" s="698">
        <v>-4.4590633214516728</v>
      </c>
      <c r="Q26" s="698">
        <v>194.11943936624007</v>
      </c>
      <c r="R26" s="698">
        <v>4.3071418742259615</v>
      </c>
      <c r="S26" s="698">
        <v>-14.808909006738336</v>
      </c>
      <c r="T26" s="698">
        <v>-6.6509539456706896</v>
      </c>
    </row>
    <row r="27" spans="2:20" ht="18" customHeight="1">
      <c r="B27" s="388" t="s">
        <v>81</v>
      </c>
      <c r="C27" s="101">
        <v>0</v>
      </c>
      <c r="D27" s="96">
        <v>0</v>
      </c>
      <c r="E27" s="101">
        <v>0</v>
      </c>
      <c r="F27" s="96">
        <v>0</v>
      </c>
      <c r="G27" s="101">
        <v>0</v>
      </c>
      <c r="H27" s="101">
        <v>0</v>
      </c>
      <c r="I27" s="101">
        <v>0</v>
      </c>
      <c r="J27" s="96">
        <v>0</v>
      </c>
      <c r="K27" s="101">
        <v>0</v>
      </c>
      <c r="L27" s="96">
        <v>0</v>
      </c>
      <c r="M27" s="101">
        <v>0</v>
      </c>
      <c r="N27" s="101">
        <v>0</v>
      </c>
      <c r="O27" s="698" t="s">
        <v>59</v>
      </c>
      <c r="P27" s="698" t="s">
        <v>59</v>
      </c>
      <c r="Q27" s="698" t="s">
        <v>59</v>
      </c>
      <c r="R27" s="698" t="s">
        <v>59</v>
      </c>
      <c r="S27" s="698" t="s">
        <v>59</v>
      </c>
      <c r="T27" s="698" t="s">
        <v>59</v>
      </c>
    </row>
    <row r="28" spans="2:20" ht="18" customHeight="1">
      <c r="C28" s="101"/>
      <c r="D28" s="96"/>
      <c r="E28" s="101"/>
      <c r="F28" s="96"/>
      <c r="G28" s="101"/>
      <c r="H28" s="101"/>
      <c r="I28" s="101"/>
      <c r="J28" s="96"/>
      <c r="K28" s="101"/>
      <c r="L28" s="96"/>
      <c r="M28" s="101"/>
      <c r="N28" s="101"/>
      <c r="O28" s="698"/>
      <c r="P28" s="698"/>
      <c r="Q28" s="698"/>
      <c r="R28" s="698"/>
      <c r="S28" s="698"/>
      <c r="T28" s="698"/>
    </row>
    <row r="29" spans="2:20" s="123" customFormat="1" ht="18" customHeight="1">
      <c r="B29" s="225" t="s">
        <v>290</v>
      </c>
      <c r="C29" s="378">
        <v>13554</v>
      </c>
      <c r="D29" s="215">
        <v>60</v>
      </c>
      <c r="E29" s="215">
        <v>13529</v>
      </c>
      <c r="F29" s="215">
        <v>60</v>
      </c>
      <c r="G29" s="215">
        <v>25</v>
      </c>
      <c r="H29" s="215">
        <v>0</v>
      </c>
      <c r="I29" s="215">
        <v>42423</v>
      </c>
      <c r="J29" s="215">
        <v>13</v>
      </c>
      <c r="K29" s="215">
        <v>42423</v>
      </c>
      <c r="L29" s="215">
        <v>13</v>
      </c>
      <c r="M29" s="215">
        <v>0</v>
      </c>
      <c r="N29" s="215">
        <v>0</v>
      </c>
      <c r="O29" s="697">
        <v>212.99247454625942</v>
      </c>
      <c r="P29" s="697">
        <v>-78.333333333333329</v>
      </c>
      <c r="Q29" s="697">
        <v>213.57084780841154</v>
      </c>
      <c r="R29" s="697">
        <v>-78.333333333333329</v>
      </c>
      <c r="S29" s="697">
        <v>-100</v>
      </c>
      <c r="T29" s="697" t="s">
        <v>59</v>
      </c>
    </row>
    <row r="30" spans="2:20" ht="18" customHeight="1">
      <c r="B30" s="220" t="s">
        <v>50</v>
      </c>
      <c r="C30" s="101">
        <v>362</v>
      </c>
      <c r="D30" s="96">
        <v>2</v>
      </c>
      <c r="E30" s="101">
        <v>362</v>
      </c>
      <c r="F30" s="101">
        <v>2</v>
      </c>
      <c r="G30" s="101">
        <v>0</v>
      </c>
      <c r="H30" s="101">
        <v>0</v>
      </c>
      <c r="I30" s="101">
        <v>17293</v>
      </c>
      <c r="J30" s="101">
        <v>13</v>
      </c>
      <c r="K30" s="101">
        <v>17293</v>
      </c>
      <c r="L30" s="101">
        <v>13</v>
      </c>
      <c r="M30" s="101">
        <v>0</v>
      </c>
      <c r="N30" s="101">
        <v>0</v>
      </c>
      <c r="O30" s="698">
        <v>4677.0718232044192</v>
      </c>
      <c r="P30" s="698">
        <v>550</v>
      </c>
      <c r="Q30" s="698">
        <v>4677.0718232044192</v>
      </c>
      <c r="R30" s="698">
        <v>550</v>
      </c>
      <c r="S30" s="698" t="s">
        <v>59</v>
      </c>
      <c r="T30" s="698" t="s">
        <v>59</v>
      </c>
    </row>
    <row r="31" spans="2:20" ht="18" customHeight="1">
      <c r="B31" s="220" t="s">
        <v>51</v>
      </c>
      <c r="C31" s="101">
        <v>13150</v>
      </c>
      <c r="D31" s="96">
        <v>58</v>
      </c>
      <c r="E31" s="101">
        <v>13150</v>
      </c>
      <c r="F31" s="101">
        <v>58</v>
      </c>
      <c r="G31" s="101">
        <v>0</v>
      </c>
      <c r="H31" s="101">
        <v>0</v>
      </c>
      <c r="I31" s="101">
        <v>25130</v>
      </c>
      <c r="J31" s="101">
        <v>0</v>
      </c>
      <c r="K31" s="101">
        <v>25130</v>
      </c>
      <c r="L31" s="101">
        <v>0</v>
      </c>
      <c r="M31" s="101">
        <v>0</v>
      </c>
      <c r="N31" s="101">
        <v>0</v>
      </c>
      <c r="O31" s="698">
        <v>91.102661596958171</v>
      </c>
      <c r="P31" s="698">
        <v>-100</v>
      </c>
      <c r="Q31" s="698">
        <v>91.102661596958171</v>
      </c>
      <c r="R31" s="698">
        <v>-100</v>
      </c>
      <c r="S31" s="698" t="s">
        <v>59</v>
      </c>
      <c r="T31" s="698" t="s">
        <v>59</v>
      </c>
    </row>
    <row r="32" spans="2:20" ht="18" customHeight="1">
      <c r="B32" s="220" t="s">
        <v>81</v>
      </c>
      <c r="C32" s="101">
        <v>42</v>
      </c>
      <c r="D32" s="96">
        <v>0</v>
      </c>
      <c r="E32" s="101">
        <v>17</v>
      </c>
      <c r="F32" s="101">
        <v>0</v>
      </c>
      <c r="G32" s="101">
        <v>25</v>
      </c>
      <c r="H32" s="101">
        <v>0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698">
        <v>-100</v>
      </c>
      <c r="P32" s="698" t="s">
        <v>59</v>
      </c>
      <c r="Q32" s="698">
        <v>-100</v>
      </c>
      <c r="R32" s="698" t="s">
        <v>59</v>
      </c>
      <c r="S32" s="698">
        <v>-100</v>
      </c>
      <c r="T32" s="698" t="s">
        <v>59</v>
      </c>
    </row>
    <row r="33" spans="2:20" ht="18" customHeight="1">
      <c r="B33" s="368"/>
      <c r="C33" s="101"/>
      <c r="D33" s="96"/>
      <c r="E33" s="101"/>
      <c r="F33" s="96"/>
      <c r="G33" s="101"/>
      <c r="H33" s="101"/>
      <c r="I33" s="101"/>
      <c r="J33" s="96"/>
      <c r="K33" s="101"/>
      <c r="L33" s="96"/>
      <c r="M33" s="101"/>
      <c r="N33" s="101"/>
      <c r="O33" s="698"/>
      <c r="P33" s="698"/>
      <c r="Q33" s="698"/>
      <c r="R33" s="698"/>
      <c r="S33" s="698"/>
      <c r="T33" s="698"/>
    </row>
    <row r="34" spans="2:20" ht="18" customHeight="1">
      <c r="B34" s="387" t="s">
        <v>21</v>
      </c>
      <c r="C34" s="378">
        <v>12767</v>
      </c>
      <c r="D34" s="385">
        <v>4</v>
      </c>
      <c r="E34" s="385">
        <v>12742</v>
      </c>
      <c r="F34" s="385">
        <v>4</v>
      </c>
      <c r="G34" s="385">
        <v>25</v>
      </c>
      <c r="H34" s="385">
        <v>0</v>
      </c>
      <c r="I34" s="378">
        <v>6669</v>
      </c>
      <c r="J34" s="378">
        <v>7</v>
      </c>
      <c r="K34" s="378">
        <v>6669</v>
      </c>
      <c r="L34" s="378">
        <v>7</v>
      </c>
      <c r="M34" s="378">
        <v>0</v>
      </c>
      <c r="N34" s="378">
        <v>0</v>
      </c>
      <c r="O34" s="698">
        <v>-47.763765959113336</v>
      </c>
      <c r="P34" s="698">
        <v>75</v>
      </c>
      <c r="Q34" s="698">
        <v>-47.661277664416893</v>
      </c>
      <c r="R34" s="698">
        <v>75</v>
      </c>
      <c r="S34" s="698">
        <v>-100</v>
      </c>
      <c r="T34" s="697" t="s">
        <v>59</v>
      </c>
    </row>
    <row r="35" spans="2:20" ht="18" customHeight="1">
      <c r="B35" s="388" t="s">
        <v>50</v>
      </c>
      <c r="C35" s="101">
        <v>279</v>
      </c>
      <c r="D35" s="96">
        <v>1</v>
      </c>
      <c r="E35" s="101">
        <v>279</v>
      </c>
      <c r="F35" s="96">
        <v>1</v>
      </c>
      <c r="G35" s="101">
        <v>0</v>
      </c>
      <c r="H35" s="96">
        <v>0</v>
      </c>
      <c r="I35" s="101">
        <v>574</v>
      </c>
      <c r="J35" s="96">
        <v>7</v>
      </c>
      <c r="K35" s="101">
        <v>574</v>
      </c>
      <c r="L35" s="96">
        <v>7</v>
      </c>
      <c r="M35" s="101">
        <v>0</v>
      </c>
      <c r="N35" s="96">
        <v>0</v>
      </c>
      <c r="O35" s="698">
        <v>105.73476702508961</v>
      </c>
      <c r="P35" s="698">
        <v>600</v>
      </c>
      <c r="Q35" s="698">
        <v>105.73476702508961</v>
      </c>
      <c r="R35" s="698">
        <v>600</v>
      </c>
      <c r="S35" s="698" t="s">
        <v>59</v>
      </c>
      <c r="T35" s="698" t="s">
        <v>59</v>
      </c>
    </row>
    <row r="36" spans="2:20" ht="18" customHeight="1">
      <c r="B36" s="388" t="s">
        <v>51</v>
      </c>
      <c r="C36" s="101">
        <v>12463</v>
      </c>
      <c r="D36" s="96">
        <v>3</v>
      </c>
      <c r="E36" s="101">
        <v>12463</v>
      </c>
      <c r="F36" s="96">
        <v>3</v>
      </c>
      <c r="G36" s="101">
        <v>0</v>
      </c>
      <c r="H36" s="96">
        <v>0</v>
      </c>
      <c r="I36" s="101">
        <v>6095</v>
      </c>
      <c r="J36" s="96">
        <v>0</v>
      </c>
      <c r="K36" s="101">
        <v>6095</v>
      </c>
      <c r="L36" s="96">
        <v>0</v>
      </c>
      <c r="M36" s="101">
        <v>0</v>
      </c>
      <c r="N36" s="96">
        <v>0</v>
      </c>
      <c r="O36" s="698">
        <v>-51.095241916071579</v>
      </c>
      <c r="P36" s="698">
        <v>-100</v>
      </c>
      <c r="Q36" s="698">
        <v>-51.095241916071579</v>
      </c>
      <c r="R36" s="698">
        <v>-100</v>
      </c>
      <c r="S36" s="698" t="s">
        <v>59</v>
      </c>
      <c r="T36" s="698" t="s">
        <v>59</v>
      </c>
    </row>
    <row r="37" spans="2:20" ht="18" customHeight="1">
      <c r="B37" s="388" t="s">
        <v>81</v>
      </c>
      <c r="C37" s="101">
        <v>25</v>
      </c>
      <c r="D37" s="96">
        <v>0</v>
      </c>
      <c r="E37" s="101">
        <v>0</v>
      </c>
      <c r="F37" s="96">
        <v>0</v>
      </c>
      <c r="G37" s="101">
        <v>25</v>
      </c>
      <c r="H37" s="96">
        <v>0</v>
      </c>
      <c r="I37" s="101">
        <v>0</v>
      </c>
      <c r="J37" s="96">
        <v>0</v>
      </c>
      <c r="K37" s="101">
        <v>0</v>
      </c>
      <c r="L37" s="96">
        <v>0</v>
      </c>
      <c r="M37" s="101">
        <v>0</v>
      </c>
      <c r="N37" s="96">
        <v>0</v>
      </c>
      <c r="O37" s="698">
        <v>-100</v>
      </c>
      <c r="P37" s="698" t="s">
        <v>59</v>
      </c>
      <c r="Q37" s="698" t="s">
        <v>59</v>
      </c>
      <c r="R37" s="698" t="s">
        <v>59</v>
      </c>
      <c r="S37" s="698">
        <v>-100</v>
      </c>
      <c r="T37" s="698" t="s">
        <v>59</v>
      </c>
    </row>
    <row r="38" spans="2:20" ht="18" customHeight="1">
      <c r="B38" s="387" t="s">
        <v>22</v>
      </c>
      <c r="C38" s="378">
        <v>0</v>
      </c>
      <c r="D38" s="385">
        <v>0</v>
      </c>
      <c r="E38" s="385">
        <v>0</v>
      </c>
      <c r="F38" s="385">
        <v>0</v>
      </c>
      <c r="G38" s="385">
        <v>0</v>
      </c>
      <c r="H38" s="385">
        <v>0</v>
      </c>
      <c r="I38" s="378">
        <v>0</v>
      </c>
      <c r="J38" s="378">
        <v>0</v>
      </c>
      <c r="K38" s="378">
        <v>0</v>
      </c>
      <c r="L38" s="378">
        <v>0</v>
      </c>
      <c r="M38" s="378">
        <v>0</v>
      </c>
      <c r="N38" s="378">
        <v>0</v>
      </c>
      <c r="O38" s="698" t="s">
        <v>59</v>
      </c>
      <c r="P38" s="698" t="s">
        <v>59</v>
      </c>
      <c r="Q38" s="698" t="s">
        <v>59</v>
      </c>
      <c r="R38" s="698" t="s">
        <v>59</v>
      </c>
      <c r="S38" s="698" t="s">
        <v>59</v>
      </c>
      <c r="T38" s="697" t="s">
        <v>59</v>
      </c>
    </row>
    <row r="39" spans="2:20" ht="18" customHeight="1">
      <c r="B39" s="388" t="s">
        <v>50</v>
      </c>
      <c r="C39" s="101">
        <v>0</v>
      </c>
      <c r="D39" s="101">
        <v>0</v>
      </c>
      <c r="E39" s="101">
        <v>0</v>
      </c>
      <c r="F39" s="101">
        <v>0</v>
      </c>
      <c r="G39" s="101">
        <v>0</v>
      </c>
      <c r="H39" s="96">
        <v>0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96">
        <v>0</v>
      </c>
      <c r="O39" s="698" t="s">
        <v>59</v>
      </c>
      <c r="P39" s="698" t="s">
        <v>59</v>
      </c>
      <c r="Q39" s="698" t="s">
        <v>59</v>
      </c>
      <c r="R39" s="698" t="s">
        <v>59</v>
      </c>
      <c r="S39" s="698" t="s">
        <v>59</v>
      </c>
      <c r="T39" s="698" t="s">
        <v>59</v>
      </c>
    </row>
    <row r="40" spans="2:20" ht="18" customHeight="1">
      <c r="B40" s="388" t="s">
        <v>51</v>
      </c>
      <c r="C40" s="101">
        <v>0</v>
      </c>
      <c r="D40" s="101">
        <v>0</v>
      </c>
      <c r="E40" s="101">
        <v>0</v>
      </c>
      <c r="F40" s="101">
        <v>0</v>
      </c>
      <c r="G40" s="101">
        <v>0</v>
      </c>
      <c r="H40" s="96">
        <v>0</v>
      </c>
      <c r="I40" s="101">
        <v>0</v>
      </c>
      <c r="J40" s="101">
        <v>0</v>
      </c>
      <c r="K40" s="101">
        <v>0</v>
      </c>
      <c r="L40" s="101">
        <v>0</v>
      </c>
      <c r="M40" s="101">
        <v>0</v>
      </c>
      <c r="N40" s="96">
        <v>0</v>
      </c>
      <c r="O40" s="698" t="s">
        <v>59</v>
      </c>
      <c r="P40" s="698" t="s">
        <v>59</v>
      </c>
      <c r="Q40" s="698" t="s">
        <v>59</v>
      </c>
      <c r="R40" s="698" t="s">
        <v>59</v>
      </c>
      <c r="S40" s="698" t="s">
        <v>59</v>
      </c>
      <c r="T40" s="698" t="s">
        <v>59</v>
      </c>
    </row>
    <row r="41" spans="2:20" ht="18" customHeight="1">
      <c r="B41" s="388" t="s">
        <v>81</v>
      </c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96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96">
        <v>0</v>
      </c>
      <c r="O41" s="698" t="s">
        <v>59</v>
      </c>
      <c r="P41" s="698" t="s">
        <v>59</v>
      </c>
      <c r="Q41" s="698" t="s">
        <v>59</v>
      </c>
      <c r="R41" s="698" t="s">
        <v>59</v>
      </c>
      <c r="S41" s="698" t="s">
        <v>59</v>
      </c>
      <c r="T41" s="698" t="s">
        <v>59</v>
      </c>
    </row>
    <row r="42" spans="2:20" ht="18" customHeight="1">
      <c r="B42" s="387" t="s">
        <v>298</v>
      </c>
      <c r="C42" s="378">
        <v>787</v>
      </c>
      <c r="D42" s="385">
        <v>56</v>
      </c>
      <c r="E42" s="385">
        <v>787</v>
      </c>
      <c r="F42" s="385">
        <v>56</v>
      </c>
      <c r="G42" s="385">
        <v>0</v>
      </c>
      <c r="H42" s="385">
        <v>0</v>
      </c>
      <c r="I42" s="378">
        <v>35754</v>
      </c>
      <c r="J42" s="378">
        <v>6</v>
      </c>
      <c r="K42" s="378">
        <v>35754</v>
      </c>
      <c r="L42" s="378">
        <v>6</v>
      </c>
      <c r="M42" s="378">
        <v>0</v>
      </c>
      <c r="N42" s="378">
        <v>0</v>
      </c>
      <c r="O42" s="697">
        <v>4443.0749682337992</v>
      </c>
      <c r="P42" s="697">
        <v>-89.285714285714292</v>
      </c>
      <c r="Q42" s="697">
        <v>4443.0749682337992</v>
      </c>
      <c r="R42" s="697">
        <v>-89.285714285714292</v>
      </c>
      <c r="S42" s="697" t="s">
        <v>59</v>
      </c>
      <c r="T42" s="697" t="s">
        <v>59</v>
      </c>
    </row>
    <row r="43" spans="2:20" ht="18" customHeight="1">
      <c r="B43" s="388" t="s">
        <v>50</v>
      </c>
      <c r="C43" s="101">
        <v>83</v>
      </c>
      <c r="D43" s="96">
        <v>1</v>
      </c>
      <c r="E43" s="101">
        <v>83</v>
      </c>
      <c r="F43" s="96">
        <v>1</v>
      </c>
      <c r="G43" s="101">
        <v>0</v>
      </c>
      <c r="H43" s="96">
        <v>0</v>
      </c>
      <c r="I43" s="101">
        <v>16719</v>
      </c>
      <c r="J43" s="96">
        <v>6</v>
      </c>
      <c r="K43" s="101">
        <v>16719</v>
      </c>
      <c r="L43" s="96">
        <v>6</v>
      </c>
      <c r="M43" s="101">
        <v>0</v>
      </c>
      <c r="N43" s="96">
        <v>0</v>
      </c>
      <c r="O43" s="698">
        <v>20043.373493975905</v>
      </c>
      <c r="P43" s="698">
        <v>500</v>
      </c>
      <c r="Q43" s="698">
        <v>20043.373493975905</v>
      </c>
      <c r="R43" s="698">
        <v>500</v>
      </c>
      <c r="S43" s="698" t="s">
        <v>59</v>
      </c>
      <c r="T43" s="698" t="s">
        <v>59</v>
      </c>
    </row>
    <row r="44" spans="2:20" ht="18" customHeight="1">
      <c r="B44" s="388" t="s">
        <v>51</v>
      </c>
      <c r="C44" s="101">
        <v>687</v>
      </c>
      <c r="D44" s="96">
        <v>55</v>
      </c>
      <c r="E44" s="101">
        <v>687</v>
      </c>
      <c r="F44" s="96">
        <v>55</v>
      </c>
      <c r="G44" s="101">
        <v>0</v>
      </c>
      <c r="H44" s="96">
        <v>0</v>
      </c>
      <c r="I44" s="101">
        <v>19035</v>
      </c>
      <c r="J44" s="96">
        <v>0</v>
      </c>
      <c r="K44" s="101">
        <v>19035</v>
      </c>
      <c r="L44" s="96">
        <v>0</v>
      </c>
      <c r="M44" s="101">
        <v>0</v>
      </c>
      <c r="N44" s="96">
        <v>0</v>
      </c>
      <c r="O44" s="698">
        <v>2670.7423580786026</v>
      </c>
      <c r="P44" s="698">
        <v>-100</v>
      </c>
      <c r="Q44" s="698">
        <v>2670.7423580786026</v>
      </c>
      <c r="R44" s="698">
        <v>-100</v>
      </c>
      <c r="S44" s="698" t="s">
        <v>59</v>
      </c>
      <c r="T44" s="698" t="s">
        <v>59</v>
      </c>
    </row>
    <row r="45" spans="2:20" ht="18" customHeight="1">
      <c r="B45" s="388" t="s">
        <v>81</v>
      </c>
      <c r="C45" s="101">
        <v>17</v>
      </c>
      <c r="D45" s="96">
        <v>0</v>
      </c>
      <c r="E45" s="101">
        <v>17</v>
      </c>
      <c r="F45" s="96">
        <v>0</v>
      </c>
      <c r="G45" s="101">
        <v>0</v>
      </c>
      <c r="H45" s="96">
        <v>0</v>
      </c>
      <c r="I45" s="101">
        <v>0</v>
      </c>
      <c r="J45" s="96">
        <v>0</v>
      </c>
      <c r="K45" s="101">
        <v>0</v>
      </c>
      <c r="L45" s="96">
        <v>0</v>
      </c>
      <c r="M45" s="101">
        <v>0</v>
      </c>
      <c r="N45" s="96">
        <v>0</v>
      </c>
      <c r="O45" s="698">
        <v>-100</v>
      </c>
      <c r="P45" s="698" t="s">
        <v>59</v>
      </c>
      <c r="Q45" s="698">
        <v>-100</v>
      </c>
      <c r="R45" s="698" t="s">
        <v>59</v>
      </c>
      <c r="S45" s="698" t="s">
        <v>59</v>
      </c>
      <c r="T45" s="698" t="s">
        <v>59</v>
      </c>
    </row>
    <row r="46" spans="2:20" ht="9.75" customHeight="1">
      <c r="B46" s="103"/>
      <c r="C46" s="103"/>
      <c r="D46" s="135"/>
      <c r="E46" s="103"/>
      <c r="F46" s="135"/>
      <c r="G46" s="67"/>
      <c r="H46" s="135"/>
      <c r="I46" s="135"/>
      <c r="J46" s="103"/>
      <c r="K46" s="135"/>
      <c r="L46" s="103"/>
      <c r="M46" s="135"/>
      <c r="N46" s="103"/>
      <c r="O46" s="389"/>
      <c r="P46" s="389"/>
      <c r="Q46" s="389"/>
      <c r="R46" s="389"/>
      <c r="S46" s="389"/>
      <c r="T46" s="389"/>
    </row>
    <row r="47" spans="2:20" ht="3" customHeight="1">
      <c r="B47" s="270"/>
      <c r="C47" s="270"/>
      <c r="D47" s="292"/>
      <c r="E47" s="270"/>
      <c r="F47" s="292"/>
      <c r="G47" s="290"/>
      <c r="H47" s="292"/>
      <c r="I47" s="292"/>
      <c r="J47" s="270"/>
      <c r="K47" s="292"/>
      <c r="L47" s="270"/>
      <c r="M47" s="292"/>
      <c r="N47" s="270"/>
      <c r="O47" s="390"/>
      <c r="P47" s="390"/>
      <c r="Q47" s="390"/>
      <c r="R47" s="390"/>
      <c r="S47" s="390"/>
      <c r="T47" s="390"/>
    </row>
    <row r="48" spans="2:20" ht="9" customHeight="1">
      <c r="B48" s="103"/>
      <c r="C48" s="103"/>
      <c r="D48" s="135"/>
      <c r="E48" s="103"/>
      <c r="F48" s="135"/>
      <c r="G48" s="67"/>
      <c r="H48" s="135"/>
      <c r="I48" s="135"/>
      <c r="J48" s="103"/>
      <c r="K48" s="135"/>
      <c r="L48" s="103"/>
      <c r="M48" s="135"/>
      <c r="N48" s="103"/>
      <c r="O48" s="391"/>
      <c r="P48" s="391"/>
      <c r="Q48" s="391"/>
      <c r="R48" s="391"/>
      <c r="S48" s="391"/>
      <c r="T48" s="391"/>
    </row>
    <row r="49" spans="2:20" ht="13.5" customHeight="1">
      <c r="B49" s="813" t="s">
        <v>307</v>
      </c>
      <c r="C49" s="813"/>
      <c r="D49" s="813"/>
      <c r="E49" s="813"/>
      <c r="F49" s="813"/>
      <c r="G49" s="813"/>
      <c r="H49" s="813"/>
      <c r="I49" s="813"/>
      <c r="J49" s="813"/>
      <c r="K49" s="813"/>
      <c r="L49" s="813"/>
      <c r="M49" s="813"/>
      <c r="N49" s="813"/>
      <c r="O49" s="813"/>
      <c r="P49" s="813"/>
      <c r="Q49" s="813"/>
      <c r="R49" s="813"/>
      <c r="S49" s="813"/>
      <c r="T49" s="813"/>
    </row>
    <row r="50" spans="2:20" ht="12" customHeight="1"/>
    <row r="51" spans="2:20" ht="15" customHeight="1">
      <c r="B51" s="342"/>
    </row>
  </sheetData>
  <mergeCells count="18">
    <mergeCell ref="B49:T49"/>
    <mergeCell ref="O7:T7"/>
    <mergeCell ref="G5:H5"/>
    <mergeCell ref="I5:J5"/>
    <mergeCell ref="M5:N5"/>
    <mergeCell ref="O5:P5"/>
    <mergeCell ref="C7:H7"/>
    <mergeCell ref="I7:N7"/>
    <mergeCell ref="E5:F5"/>
    <mergeCell ref="K5:L5"/>
    <mergeCell ref="Q5:R5"/>
    <mergeCell ref="B1:T1"/>
    <mergeCell ref="B4:B7"/>
    <mergeCell ref="C4:H4"/>
    <mergeCell ref="I4:N4"/>
    <mergeCell ref="O4:T4"/>
    <mergeCell ref="C5:D5"/>
    <mergeCell ref="S5:T5"/>
  </mergeCells>
  <phoneticPr fontId="6" type="noConversion"/>
  <hyperlinks>
    <hyperlink ref="V2" location="Indice!A1" tooltip="(voltar ao índice)" display="Indice!A1" xr:uid="{C2C21478-58E1-41F4-8517-50C49487C7CE}"/>
  </hyperlinks>
  <printOptions horizontalCentered="1"/>
  <pageMargins left="0.27559055118110237" right="0.27559055118110237" top="0.6692913385826772" bottom="0.47244094488188981" header="0" footer="0"/>
  <pageSetup paperSize="9" scale="63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olha18">
    <tabColor indexed="44"/>
    <pageSetUpPr fitToPage="1"/>
  </sheetPr>
  <dimension ref="B1:P26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2" sqref="P2"/>
    </sheetView>
  </sheetViews>
  <sheetFormatPr defaultRowHeight="11.25"/>
  <cols>
    <col min="1" max="1" width="6.7109375" style="19" customWidth="1"/>
    <col min="2" max="2" width="25.7109375" style="19" customWidth="1"/>
    <col min="3" max="14" width="13.28515625" style="19" customWidth="1"/>
    <col min="15" max="15" width="6.7109375" style="19" customWidth="1"/>
    <col min="16" max="16" width="14.28515625" style="19" customWidth="1"/>
    <col min="17" max="16384" width="9.140625" style="19"/>
  </cols>
  <sheetData>
    <row r="1" spans="2:16" ht="18.600000000000001" customHeight="1">
      <c r="B1" s="727" t="s">
        <v>704</v>
      </c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</row>
    <row r="2" spans="2:16" ht="18" customHeight="1">
      <c r="B2" s="104"/>
      <c r="C2" s="104"/>
      <c r="D2" s="104"/>
      <c r="E2" s="104"/>
      <c r="F2" s="104"/>
      <c r="G2" s="104"/>
      <c r="H2" s="104"/>
      <c r="I2" s="104"/>
      <c r="J2" s="104"/>
      <c r="P2" s="342" t="s">
        <v>684</v>
      </c>
    </row>
    <row r="3" spans="2:16" ht="15" customHeight="1"/>
    <row r="4" spans="2:16" ht="20.45" customHeight="1">
      <c r="B4" s="724" t="s">
        <v>24</v>
      </c>
      <c r="C4" s="726">
        <v>2022</v>
      </c>
      <c r="D4" s="726"/>
      <c r="E4" s="726"/>
      <c r="F4" s="726"/>
      <c r="G4" s="726">
        <v>2023</v>
      </c>
      <c r="H4" s="726"/>
      <c r="I4" s="726"/>
      <c r="J4" s="726"/>
      <c r="K4" s="726" t="s">
        <v>53</v>
      </c>
      <c r="L4" s="726"/>
      <c r="M4" s="726"/>
      <c r="N4" s="726"/>
    </row>
    <row r="5" spans="2:16" ht="20.45" customHeight="1">
      <c r="B5" s="731"/>
      <c r="C5" s="497" t="s">
        <v>29</v>
      </c>
      <c r="D5" s="497" t="s">
        <v>52</v>
      </c>
      <c r="E5" s="497" t="s">
        <v>51</v>
      </c>
      <c r="F5" s="497" t="s">
        <v>81</v>
      </c>
      <c r="G5" s="497" t="s">
        <v>29</v>
      </c>
      <c r="H5" s="497" t="s">
        <v>52</v>
      </c>
      <c r="I5" s="497" t="s">
        <v>51</v>
      </c>
      <c r="J5" s="497" t="s">
        <v>81</v>
      </c>
      <c r="K5" s="497" t="s">
        <v>29</v>
      </c>
      <c r="L5" s="497" t="s">
        <v>52</v>
      </c>
      <c r="M5" s="497" t="s">
        <v>51</v>
      </c>
      <c r="N5" s="497" t="s">
        <v>81</v>
      </c>
    </row>
    <row r="6" spans="2:16" s="17" customFormat="1" ht="18.75" customHeight="1">
      <c r="B6" s="725"/>
      <c r="C6" s="732" t="s">
        <v>82</v>
      </c>
      <c r="D6" s="732"/>
      <c r="E6" s="732"/>
      <c r="F6" s="732"/>
      <c r="G6" s="732" t="s">
        <v>82</v>
      </c>
      <c r="H6" s="732"/>
      <c r="I6" s="732"/>
      <c r="J6" s="732"/>
      <c r="K6" s="732" t="s">
        <v>54</v>
      </c>
      <c r="L6" s="732"/>
      <c r="M6" s="732"/>
      <c r="N6" s="732"/>
    </row>
    <row r="7" spans="2:16" ht="9.75" customHeight="1"/>
    <row r="8" spans="2:16" ht="18" customHeight="1">
      <c r="B8" s="24" t="s">
        <v>58</v>
      </c>
      <c r="C8" s="226">
        <v>3907482</v>
      </c>
      <c r="D8" s="226">
        <v>1230048</v>
      </c>
      <c r="E8" s="226">
        <v>2674746</v>
      </c>
      <c r="F8" s="150">
        <v>2688</v>
      </c>
      <c r="G8" s="226">
        <v>3817944</v>
      </c>
      <c r="H8" s="226">
        <v>957846</v>
      </c>
      <c r="I8" s="226">
        <v>2855212</v>
      </c>
      <c r="J8" s="137">
        <v>4886</v>
      </c>
      <c r="K8" s="25">
        <v>-2.2914500949716476</v>
      </c>
      <c r="L8" s="25">
        <v>-22.129380316865689</v>
      </c>
      <c r="M8" s="25">
        <v>6.7470331762343072</v>
      </c>
      <c r="N8" s="503">
        <v>81.770833333333329</v>
      </c>
    </row>
    <row r="9" spans="2:16" ht="18" customHeight="1">
      <c r="B9" s="136" t="s">
        <v>5</v>
      </c>
      <c r="C9" s="227">
        <v>276415</v>
      </c>
      <c r="D9" s="227">
        <v>83108</v>
      </c>
      <c r="E9" s="227">
        <v>193307</v>
      </c>
      <c r="F9" s="140">
        <v>0</v>
      </c>
      <c r="G9" s="227">
        <v>280722</v>
      </c>
      <c r="H9" s="227">
        <v>77697</v>
      </c>
      <c r="I9" s="229">
        <v>203025</v>
      </c>
      <c r="J9" s="156">
        <v>0</v>
      </c>
      <c r="K9" s="230">
        <v>1.5581643543223</v>
      </c>
      <c r="L9" s="230">
        <v>-6.5108052173076025</v>
      </c>
      <c r="M9" s="230">
        <v>5.0272364684155191</v>
      </c>
      <c r="N9" s="230" t="s">
        <v>59</v>
      </c>
    </row>
    <row r="10" spans="2:16" ht="18" customHeight="1">
      <c r="B10" s="136" t="s">
        <v>6</v>
      </c>
      <c r="C10" s="227">
        <v>287349</v>
      </c>
      <c r="D10" s="227">
        <v>105827</v>
      </c>
      <c r="E10" s="227">
        <v>181522</v>
      </c>
      <c r="F10" s="140">
        <v>0</v>
      </c>
      <c r="G10" s="227">
        <v>287064</v>
      </c>
      <c r="H10" s="227">
        <v>88953</v>
      </c>
      <c r="I10" s="229">
        <v>198111</v>
      </c>
      <c r="J10" s="156">
        <v>0</v>
      </c>
      <c r="K10" s="230">
        <v>-9.9182527170793566E-2</v>
      </c>
      <c r="L10" s="230">
        <v>-15.94489119033895</v>
      </c>
      <c r="M10" s="230">
        <v>9.1388371657429968</v>
      </c>
      <c r="N10" s="230" t="s">
        <v>59</v>
      </c>
    </row>
    <row r="11" spans="2:16" ht="18" customHeight="1">
      <c r="B11" s="136" t="s">
        <v>7</v>
      </c>
      <c r="C11" s="227">
        <v>358257</v>
      </c>
      <c r="D11" s="227">
        <v>151256</v>
      </c>
      <c r="E11" s="227">
        <v>207001</v>
      </c>
      <c r="F11" s="140">
        <v>0</v>
      </c>
      <c r="G11" s="227">
        <v>354503</v>
      </c>
      <c r="H11" s="227">
        <v>117281</v>
      </c>
      <c r="I11" s="229">
        <v>237222</v>
      </c>
      <c r="J11" s="156">
        <v>0</v>
      </c>
      <c r="K11" s="230">
        <v>-1.0478511236347132</v>
      </c>
      <c r="L11" s="230">
        <v>-22.461918866028451</v>
      </c>
      <c r="M11" s="230">
        <v>14.599446379486093</v>
      </c>
      <c r="N11" s="230" t="s">
        <v>59</v>
      </c>
    </row>
    <row r="12" spans="2:16" ht="18" customHeight="1">
      <c r="B12" s="136" t="s">
        <v>8</v>
      </c>
      <c r="C12" s="227">
        <v>345934</v>
      </c>
      <c r="D12" s="227">
        <v>125067</v>
      </c>
      <c r="E12" s="227">
        <v>220867</v>
      </c>
      <c r="F12" s="140">
        <v>0</v>
      </c>
      <c r="G12" s="227">
        <v>306349</v>
      </c>
      <c r="H12" s="227">
        <v>78181</v>
      </c>
      <c r="I12" s="229">
        <v>228168</v>
      </c>
      <c r="J12" s="156">
        <v>0</v>
      </c>
      <c r="K12" s="230">
        <v>-11.442934201321641</v>
      </c>
      <c r="L12" s="230">
        <v>-37.488706053555298</v>
      </c>
      <c r="M12" s="230">
        <v>3.3056092580602714</v>
      </c>
      <c r="N12" s="230" t="s">
        <v>59</v>
      </c>
    </row>
    <row r="13" spans="2:16" ht="18" customHeight="1">
      <c r="B13" s="136" t="s">
        <v>9</v>
      </c>
      <c r="C13" s="227">
        <v>360225</v>
      </c>
      <c r="D13" s="227">
        <v>141224</v>
      </c>
      <c r="E13" s="227">
        <v>219001</v>
      </c>
      <c r="F13" s="140">
        <v>0</v>
      </c>
      <c r="G13" s="227">
        <v>322023</v>
      </c>
      <c r="H13" s="227">
        <v>87546</v>
      </c>
      <c r="I13" s="229">
        <v>234477</v>
      </c>
      <c r="J13" s="156">
        <v>0</v>
      </c>
      <c r="K13" s="230">
        <v>-10.605038517593169</v>
      </c>
      <c r="L13" s="230">
        <v>-38.009120262844846</v>
      </c>
      <c r="M13" s="230">
        <v>7.0666343989296942</v>
      </c>
      <c r="N13" s="230" t="s">
        <v>59</v>
      </c>
    </row>
    <row r="14" spans="2:16" ht="18" customHeight="1">
      <c r="B14" s="136" t="s">
        <v>10</v>
      </c>
      <c r="C14" s="227">
        <v>356846</v>
      </c>
      <c r="D14" s="227">
        <v>143603</v>
      </c>
      <c r="E14" s="227">
        <v>210584</v>
      </c>
      <c r="F14" s="140">
        <v>2659</v>
      </c>
      <c r="G14" s="227">
        <v>287414</v>
      </c>
      <c r="H14" s="227">
        <v>52333</v>
      </c>
      <c r="I14" s="229">
        <v>230195</v>
      </c>
      <c r="J14" s="156">
        <v>4886</v>
      </c>
      <c r="K14" s="230">
        <v>-19.45713276875739</v>
      </c>
      <c r="L14" s="230">
        <v>-63.557168025737631</v>
      </c>
      <c r="M14" s="230">
        <v>9.3126733275082696</v>
      </c>
      <c r="N14" s="230">
        <v>83.753290710793536</v>
      </c>
    </row>
    <row r="15" spans="2:16" ht="18" customHeight="1">
      <c r="B15" s="136" t="s">
        <v>11</v>
      </c>
      <c r="C15" s="227">
        <v>357306</v>
      </c>
      <c r="D15" s="227">
        <v>117532</v>
      </c>
      <c r="E15" s="227">
        <v>239774</v>
      </c>
      <c r="F15" s="140">
        <v>0</v>
      </c>
      <c r="G15" s="227">
        <v>319086</v>
      </c>
      <c r="H15" s="227">
        <v>83731</v>
      </c>
      <c r="I15" s="229">
        <v>235355</v>
      </c>
      <c r="J15" s="156">
        <v>0</v>
      </c>
      <c r="K15" s="230">
        <v>-10.696713741163034</v>
      </c>
      <c r="L15" s="230">
        <v>-28.758976278800663</v>
      </c>
      <c r="M15" s="230">
        <v>-1.8429854779917765</v>
      </c>
      <c r="N15" s="230" t="s">
        <v>59</v>
      </c>
    </row>
    <row r="16" spans="2:16" ht="18" customHeight="1">
      <c r="B16" s="136" t="s">
        <v>12</v>
      </c>
      <c r="C16" s="227">
        <v>313552</v>
      </c>
      <c r="D16" s="227">
        <v>86110</v>
      </c>
      <c r="E16" s="227">
        <v>227442</v>
      </c>
      <c r="F16" s="140">
        <v>0</v>
      </c>
      <c r="G16" s="227">
        <v>303606</v>
      </c>
      <c r="H16" s="227">
        <v>61808</v>
      </c>
      <c r="I16" s="229">
        <v>241798</v>
      </c>
      <c r="J16" s="156">
        <v>0</v>
      </c>
      <c r="K16" s="230">
        <v>-3.1720416390263795</v>
      </c>
      <c r="L16" s="230">
        <v>-28.222041574729996</v>
      </c>
      <c r="M16" s="230">
        <v>6.311938867931155</v>
      </c>
      <c r="N16" s="230" t="s">
        <v>59</v>
      </c>
    </row>
    <row r="17" spans="2:14" ht="18" customHeight="1">
      <c r="B17" s="136" t="s">
        <v>13</v>
      </c>
      <c r="C17" s="227">
        <v>305815</v>
      </c>
      <c r="D17" s="227">
        <v>71679</v>
      </c>
      <c r="E17" s="227">
        <v>234136</v>
      </c>
      <c r="F17" s="140">
        <v>0</v>
      </c>
      <c r="G17" s="227">
        <v>316508</v>
      </c>
      <c r="H17" s="227">
        <v>82130</v>
      </c>
      <c r="I17" s="229">
        <v>234378</v>
      </c>
      <c r="J17" s="156">
        <v>0</v>
      </c>
      <c r="K17" s="230">
        <v>3.4965583767964326</v>
      </c>
      <c r="L17" s="230">
        <v>14.580281532945483</v>
      </c>
      <c r="M17" s="230">
        <v>0.10335873167730547</v>
      </c>
      <c r="N17" s="230" t="s">
        <v>59</v>
      </c>
    </row>
    <row r="18" spans="2:14" ht="18" customHeight="1">
      <c r="B18" s="136" t="s">
        <v>14</v>
      </c>
      <c r="C18" s="227">
        <v>275999</v>
      </c>
      <c r="D18" s="227">
        <v>58045</v>
      </c>
      <c r="E18" s="227">
        <v>217942</v>
      </c>
      <c r="F18" s="140">
        <v>12</v>
      </c>
      <c r="G18" s="227">
        <v>316605</v>
      </c>
      <c r="H18" s="227">
        <v>80658</v>
      </c>
      <c r="I18" s="229">
        <v>235947</v>
      </c>
      <c r="J18" s="156">
        <v>0</v>
      </c>
      <c r="K18" s="230">
        <v>14.712372146275898</v>
      </c>
      <c r="L18" s="230">
        <v>38.957705228701876</v>
      </c>
      <c r="M18" s="230">
        <v>8.2613722917106447</v>
      </c>
      <c r="N18" s="230">
        <v>-100</v>
      </c>
    </row>
    <row r="19" spans="2:14" ht="18" customHeight="1">
      <c r="B19" s="136" t="s">
        <v>15</v>
      </c>
      <c r="C19" s="227">
        <v>351125</v>
      </c>
      <c r="D19" s="227">
        <v>95739</v>
      </c>
      <c r="E19" s="227">
        <v>255386</v>
      </c>
      <c r="F19" s="140">
        <v>0</v>
      </c>
      <c r="G19" s="227">
        <v>357921</v>
      </c>
      <c r="H19" s="227">
        <v>74282</v>
      </c>
      <c r="I19" s="229">
        <v>283639</v>
      </c>
      <c r="J19" s="156">
        <v>0</v>
      </c>
      <c r="K19" s="230">
        <v>1.9354930580277596</v>
      </c>
      <c r="L19" s="230">
        <v>-22.411974221581588</v>
      </c>
      <c r="M19" s="230">
        <v>11.062861707376292</v>
      </c>
      <c r="N19" s="230" t="s">
        <v>59</v>
      </c>
    </row>
    <row r="20" spans="2:14" ht="18" customHeight="1">
      <c r="B20" s="136" t="s">
        <v>16</v>
      </c>
      <c r="C20" s="227">
        <v>318659</v>
      </c>
      <c r="D20" s="227">
        <v>50858</v>
      </c>
      <c r="E20" s="227">
        <v>267784</v>
      </c>
      <c r="F20" s="140">
        <v>17</v>
      </c>
      <c r="G20" s="227">
        <v>366143</v>
      </c>
      <c r="H20" s="227">
        <v>73246</v>
      </c>
      <c r="I20" s="229">
        <v>292897</v>
      </c>
      <c r="J20" s="156">
        <v>0</v>
      </c>
      <c r="K20" s="230">
        <v>14.901195321644778</v>
      </c>
      <c r="L20" s="230">
        <v>44.020606394274253</v>
      </c>
      <c r="M20" s="230">
        <v>9.3780808412750503</v>
      </c>
      <c r="N20" s="230">
        <v>-100</v>
      </c>
    </row>
    <row r="21" spans="2:14" ht="9.75" customHeight="1">
      <c r="C21" s="21" t="s">
        <v>4</v>
      </c>
      <c r="D21" s="21" t="s">
        <v>4</v>
      </c>
      <c r="E21" s="21"/>
      <c r="F21" s="21"/>
      <c r="G21" s="21" t="s">
        <v>4</v>
      </c>
      <c r="H21" s="21" t="s">
        <v>4</v>
      </c>
      <c r="I21" s="21"/>
      <c r="J21" s="21"/>
      <c r="K21" s="293" t="s">
        <v>4</v>
      </c>
      <c r="L21" s="293" t="s">
        <v>4</v>
      </c>
      <c r="M21" s="293"/>
      <c r="N21" s="293" t="s">
        <v>4</v>
      </c>
    </row>
    <row r="22" spans="2:14" ht="3" customHeight="1">
      <c r="B22" s="236"/>
      <c r="C22" s="237"/>
      <c r="D22" s="237"/>
      <c r="E22" s="237"/>
      <c r="F22" s="237"/>
      <c r="G22" s="237"/>
      <c r="H22" s="237"/>
      <c r="I22" s="237"/>
      <c r="J22" s="237"/>
      <c r="K22" s="294"/>
      <c r="L22" s="294"/>
      <c r="M22" s="294"/>
      <c r="N22" s="294"/>
    </row>
    <row r="23" spans="2:14" ht="9" customHeight="1">
      <c r="C23" s="21"/>
      <c r="D23" s="21"/>
      <c r="E23" s="21"/>
      <c r="F23" s="21"/>
      <c r="G23" s="21"/>
      <c r="H23" s="21"/>
      <c r="I23" s="21"/>
      <c r="J23" s="21"/>
      <c r="K23" s="24"/>
      <c r="L23" s="24"/>
      <c r="M23" s="24"/>
      <c r="N23" s="24"/>
    </row>
    <row r="24" spans="2:14" ht="13.5" customHeight="1">
      <c r="B24" s="813" t="s">
        <v>307</v>
      </c>
      <c r="C24" s="813"/>
      <c r="D24" s="813"/>
      <c r="E24" s="813"/>
      <c r="F24" s="813"/>
      <c r="G24" s="813"/>
      <c r="H24" s="813"/>
      <c r="I24" s="813"/>
      <c r="J24" s="813"/>
      <c r="K24" s="813"/>
      <c r="L24" s="813"/>
      <c r="M24" s="813"/>
      <c r="N24" s="813"/>
    </row>
    <row r="25" spans="2:14" ht="12" customHeight="1"/>
    <row r="26" spans="2:14" ht="15" customHeight="1">
      <c r="B26" s="342"/>
    </row>
  </sheetData>
  <mergeCells count="9">
    <mergeCell ref="B24:N24"/>
    <mergeCell ref="G6:J6"/>
    <mergeCell ref="K6:N6"/>
    <mergeCell ref="B1:N1"/>
    <mergeCell ref="B4:B6"/>
    <mergeCell ref="C4:F4"/>
    <mergeCell ref="G4:J4"/>
    <mergeCell ref="K4:N4"/>
    <mergeCell ref="C6:F6"/>
  </mergeCells>
  <phoneticPr fontId="6" type="noConversion"/>
  <hyperlinks>
    <hyperlink ref="P2" location="Indice!A1" tooltip="(voltar ao índice)" display="Indice!A1" xr:uid="{CB2047B3-C1F8-492C-88CE-9FF088D623B2}"/>
  </hyperlinks>
  <printOptions horizontalCentered="1"/>
  <pageMargins left="0.27559055118110237" right="0.27559055118110237" top="0.6692913385826772" bottom="0.6692913385826772" header="0" footer="0"/>
  <pageSetup paperSize="9" scale="73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olha19">
    <tabColor indexed="44"/>
    <pageSetUpPr fitToPage="1"/>
  </sheetPr>
  <dimension ref="B1:P26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2" sqref="P2"/>
    </sheetView>
  </sheetViews>
  <sheetFormatPr defaultRowHeight="11.25"/>
  <cols>
    <col min="1" max="1" width="6.7109375" style="19" customWidth="1"/>
    <col min="2" max="2" width="25.28515625" style="19" customWidth="1"/>
    <col min="3" max="14" width="13.5703125" style="19" customWidth="1"/>
    <col min="15" max="15" width="6.7109375" style="19" customWidth="1"/>
    <col min="16" max="16" width="14.140625" style="19" customWidth="1"/>
    <col min="17" max="16384" width="9.140625" style="19"/>
  </cols>
  <sheetData>
    <row r="1" spans="2:16" ht="18" customHeight="1">
      <c r="B1" s="727" t="s">
        <v>703</v>
      </c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</row>
    <row r="2" spans="2:16" ht="18" customHeight="1">
      <c r="B2" s="104"/>
      <c r="C2" s="104"/>
      <c r="D2" s="104"/>
      <c r="E2" s="104"/>
      <c r="F2" s="104"/>
      <c r="G2" s="104"/>
      <c r="H2" s="104"/>
      <c r="I2" s="104"/>
      <c r="J2" s="104"/>
      <c r="P2" s="342" t="s">
        <v>684</v>
      </c>
    </row>
    <row r="3" spans="2:16" ht="15" customHeight="1"/>
    <row r="4" spans="2:16" ht="20.45" customHeight="1">
      <c r="B4" s="724" t="s">
        <v>24</v>
      </c>
      <c r="C4" s="726">
        <v>2022</v>
      </c>
      <c r="D4" s="726"/>
      <c r="E4" s="726"/>
      <c r="F4" s="726"/>
      <c r="G4" s="726">
        <v>2023</v>
      </c>
      <c r="H4" s="726"/>
      <c r="I4" s="726"/>
      <c r="J4" s="726"/>
      <c r="K4" s="726" t="s">
        <v>53</v>
      </c>
      <c r="L4" s="726"/>
      <c r="M4" s="726"/>
      <c r="N4" s="726"/>
    </row>
    <row r="5" spans="2:16" ht="20.45" customHeight="1">
      <c r="B5" s="731"/>
      <c r="C5" s="497" t="s">
        <v>29</v>
      </c>
      <c r="D5" s="497" t="s">
        <v>52</v>
      </c>
      <c r="E5" s="497" t="s">
        <v>51</v>
      </c>
      <c r="F5" s="497" t="s">
        <v>81</v>
      </c>
      <c r="G5" s="497" t="s">
        <v>29</v>
      </c>
      <c r="H5" s="497" t="s">
        <v>52</v>
      </c>
      <c r="I5" s="497" t="s">
        <v>51</v>
      </c>
      <c r="J5" s="497" t="s">
        <v>81</v>
      </c>
      <c r="K5" s="497" t="s">
        <v>29</v>
      </c>
      <c r="L5" s="497" t="s">
        <v>52</v>
      </c>
      <c r="M5" s="497" t="s">
        <v>51</v>
      </c>
      <c r="N5" s="497" t="s">
        <v>81</v>
      </c>
    </row>
    <row r="6" spans="2:16" s="17" customFormat="1" ht="15" customHeight="1">
      <c r="B6" s="725"/>
      <c r="C6" s="732" t="s">
        <v>82</v>
      </c>
      <c r="D6" s="732"/>
      <c r="E6" s="732"/>
      <c r="F6" s="732"/>
      <c r="G6" s="732" t="s">
        <v>82</v>
      </c>
      <c r="H6" s="732"/>
      <c r="I6" s="732"/>
      <c r="J6" s="732"/>
      <c r="K6" s="732" t="s">
        <v>54</v>
      </c>
      <c r="L6" s="732"/>
      <c r="M6" s="732"/>
      <c r="N6" s="732"/>
    </row>
    <row r="7" spans="2:16" ht="9.75" customHeight="1"/>
    <row r="8" spans="2:16" ht="18" customHeight="1">
      <c r="B8" s="24" t="s">
        <v>58</v>
      </c>
      <c r="C8" s="231">
        <v>62022</v>
      </c>
      <c r="D8" s="231">
        <v>4588</v>
      </c>
      <c r="E8" s="231">
        <v>41035</v>
      </c>
      <c r="F8" s="126">
        <v>16399</v>
      </c>
      <c r="G8" s="231">
        <v>152189</v>
      </c>
      <c r="H8" s="231">
        <v>9878</v>
      </c>
      <c r="I8" s="231">
        <v>46528</v>
      </c>
      <c r="J8" s="126">
        <v>95783</v>
      </c>
      <c r="K8" s="703">
        <v>145.37905904356521</v>
      </c>
      <c r="L8" s="703">
        <v>115.30078465562337</v>
      </c>
      <c r="M8" s="703">
        <v>13.386133788229571</v>
      </c>
      <c r="N8" s="703">
        <v>484.07829745716208</v>
      </c>
    </row>
    <row r="9" spans="2:16" ht="18" customHeight="1">
      <c r="B9" s="136" t="s">
        <v>5</v>
      </c>
      <c r="C9" s="232">
        <v>10133</v>
      </c>
      <c r="D9" s="232">
        <v>433</v>
      </c>
      <c r="E9" s="232">
        <v>8789</v>
      </c>
      <c r="F9" s="222">
        <v>911</v>
      </c>
      <c r="G9" s="232">
        <v>15077</v>
      </c>
      <c r="H9" s="232">
        <v>349</v>
      </c>
      <c r="I9" s="232">
        <v>1407</v>
      </c>
      <c r="J9" s="222">
        <v>13321</v>
      </c>
      <c r="K9" s="704">
        <v>48.791078653903085</v>
      </c>
      <c r="L9" s="704">
        <v>-19.399538106235571</v>
      </c>
      <c r="M9" s="704">
        <v>-83.991352827397876</v>
      </c>
      <c r="N9" s="704">
        <v>1362.239297475302</v>
      </c>
    </row>
    <row r="10" spans="2:16" ht="18" customHeight="1">
      <c r="B10" s="136" t="s">
        <v>6</v>
      </c>
      <c r="C10" s="232">
        <v>1876</v>
      </c>
      <c r="D10" s="232">
        <v>256</v>
      </c>
      <c r="E10" s="232">
        <v>1260</v>
      </c>
      <c r="F10" s="222">
        <v>360</v>
      </c>
      <c r="G10" s="232">
        <v>13969</v>
      </c>
      <c r="H10" s="232">
        <v>238</v>
      </c>
      <c r="I10" s="232">
        <v>991</v>
      </c>
      <c r="J10" s="222">
        <v>12740</v>
      </c>
      <c r="K10" s="704">
        <v>644.61620469083152</v>
      </c>
      <c r="L10" s="704">
        <v>-7.03125</v>
      </c>
      <c r="M10" s="704">
        <v>-21.349206349206352</v>
      </c>
      <c r="N10" s="704">
        <v>3438.8888888888887</v>
      </c>
    </row>
    <row r="11" spans="2:16" ht="18" customHeight="1">
      <c r="B11" s="136" t="s">
        <v>7</v>
      </c>
      <c r="C11" s="232">
        <v>1500</v>
      </c>
      <c r="D11" s="232">
        <v>289</v>
      </c>
      <c r="E11" s="232">
        <v>1211</v>
      </c>
      <c r="F11" s="222">
        <v>0</v>
      </c>
      <c r="G11" s="232">
        <v>19139</v>
      </c>
      <c r="H11" s="232">
        <v>345</v>
      </c>
      <c r="I11" s="232">
        <v>1495</v>
      </c>
      <c r="J11" s="222">
        <v>17299</v>
      </c>
      <c r="K11" s="704">
        <v>1175.9333333333334</v>
      </c>
      <c r="L11" s="704">
        <v>19.377162629757795</v>
      </c>
      <c r="M11" s="704">
        <v>23.451692815854663</v>
      </c>
      <c r="N11" s="704" t="s">
        <v>59</v>
      </c>
    </row>
    <row r="12" spans="2:16" ht="18" customHeight="1">
      <c r="B12" s="136" t="s">
        <v>8</v>
      </c>
      <c r="C12" s="232">
        <v>2489</v>
      </c>
      <c r="D12" s="232">
        <v>262</v>
      </c>
      <c r="E12" s="232">
        <v>1704</v>
      </c>
      <c r="F12" s="222">
        <v>523</v>
      </c>
      <c r="G12" s="232">
        <v>30872</v>
      </c>
      <c r="H12" s="232">
        <v>244</v>
      </c>
      <c r="I12" s="232">
        <v>16934</v>
      </c>
      <c r="J12" s="222">
        <v>13694</v>
      </c>
      <c r="K12" s="704">
        <v>1140.3374849337083</v>
      </c>
      <c r="L12" s="704">
        <v>-6.8702290076335881</v>
      </c>
      <c r="M12" s="704">
        <v>893.77934272300456</v>
      </c>
      <c r="N12" s="704">
        <v>2518.3556405353729</v>
      </c>
    </row>
    <row r="13" spans="2:16" ht="18" customHeight="1">
      <c r="B13" s="136" t="s">
        <v>9</v>
      </c>
      <c r="C13" s="232">
        <v>9280</v>
      </c>
      <c r="D13" s="232">
        <v>431</v>
      </c>
      <c r="E13" s="232">
        <v>2015</v>
      </c>
      <c r="F13" s="222">
        <v>6834</v>
      </c>
      <c r="G13" s="232">
        <v>15718</v>
      </c>
      <c r="H13" s="232">
        <v>305</v>
      </c>
      <c r="I13" s="232">
        <v>1820</v>
      </c>
      <c r="J13" s="222">
        <v>13593</v>
      </c>
      <c r="K13" s="704">
        <v>69.375000000000014</v>
      </c>
      <c r="L13" s="704">
        <v>-29.234338747099763</v>
      </c>
      <c r="M13" s="704">
        <v>-9.6774193548387117</v>
      </c>
      <c r="N13" s="704">
        <v>98.902546093064075</v>
      </c>
    </row>
    <row r="14" spans="2:16" ht="18" customHeight="1">
      <c r="B14" s="136" t="s">
        <v>10</v>
      </c>
      <c r="C14" s="232">
        <v>5582</v>
      </c>
      <c r="D14" s="232">
        <v>347</v>
      </c>
      <c r="E14" s="232">
        <v>5235</v>
      </c>
      <c r="F14" s="222">
        <v>0</v>
      </c>
      <c r="G14" s="232">
        <v>2280</v>
      </c>
      <c r="H14" s="232">
        <v>196</v>
      </c>
      <c r="I14" s="232">
        <v>2084</v>
      </c>
      <c r="J14" s="222">
        <v>0</v>
      </c>
      <c r="K14" s="704">
        <v>-59.154424937298458</v>
      </c>
      <c r="L14" s="704">
        <v>-43.515850144092219</v>
      </c>
      <c r="M14" s="704">
        <v>-60.191021967526261</v>
      </c>
      <c r="N14" s="704" t="s">
        <v>59</v>
      </c>
    </row>
    <row r="15" spans="2:16" ht="18" customHeight="1">
      <c r="B15" s="136" t="s">
        <v>11</v>
      </c>
      <c r="C15" s="232">
        <v>5855</v>
      </c>
      <c r="D15" s="232">
        <v>529</v>
      </c>
      <c r="E15" s="232">
        <v>3877</v>
      </c>
      <c r="F15" s="222">
        <v>1449</v>
      </c>
      <c r="G15" s="232">
        <v>12309</v>
      </c>
      <c r="H15" s="232">
        <v>236</v>
      </c>
      <c r="I15" s="232">
        <v>2996</v>
      </c>
      <c r="J15" s="222">
        <v>9077</v>
      </c>
      <c r="K15" s="704">
        <v>110.23057216054654</v>
      </c>
      <c r="L15" s="704">
        <v>-55.3875236294896</v>
      </c>
      <c r="M15" s="704">
        <v>-22.723755481042041</v>
      </c>
      <c r="N15" s="704">
        <v>526.43202208419609</v>
      </c>
    </row>
    <row r="16" spans="2:16" ht="18" customHeight="1">
      <c r="B16" s="136" t="s">
        <v>12</v>
      </c>
      <c r="C16" s="232">
        <v>7164</v>
      </c>
      <c r="D16" s="232">
        <v>278</v>
      </c>
      <c r="E16" s="232">
        <v>6421</v>
      </c>
      <c r="F16" s="222">
        <v>465</v>
      </c>
      <c r="G16" s="232">
        <v>8195</v>
      </c>
      <c r="H16" s="232">
        <v>205</v>
      </c>
      <c r="I16" s="232">
        <v>3675</v>
      </c>
      <c r="J16" s="222">
        <v>4315</v>
      </c>
      <c r="K16" s="704">
        <v>14.391401451702968</v>
      </c>
      <c r="L16" s="704">
        <v>-26.258992805755398</v>
      </c>
      <c r="M16" s="704">
        <v>-42.765924310855006</v>
      </c>
      <c r="N16" s="704">
        <v>827.95698924731175</v>
      </c>
    </row>
    <row r="17" spans="2:14" ht="18" customHeight="1">
      <c r="B17" s="136" t="s">
        <v>13</v>
      </c>
      <c r="C17" s="232">
        <v>5532</v>
      </c>
      <c r="D17" s="232">
        <v>1038</v>
      </c>
      <c r="E17" s="232">
        <v>4494</v>
      </c>
      <c r="F17" s="222">
        <v>0</v>
      </c>
      <c r="G17" s="232">
        <v>9064</v>
      </c>
      <c r="H17" s="232">
        <v>205</v>
      </c>
      <c r="I17" s="232">
        <v>2991</v>
      </c>
      <c r="J17" s="222">
        <v>5868</v>
      </c>
      <c r="K17" s="704">
        <v>63.846710050614597</v>
      </c>
      <c r="L17" s="704">
        <v>-80.250481695568396</v>
      </c>
      <c r="M17" s="704">
        <v>-33.444592790387183</v>
      </c>
      <c r="N17" s="704" t="s">
        <v>59</v>
      </c>
    </row>
    <row r="18" spans="2:14" ht="18" customHeight="1">
      <c r="B18" s="136" t="s">
        <v>14</v>
      </c>
      <c r="C18" s="232">
        <v>3323</v>
      </c>
      <c r="D18" s="232">
        <v>353</v>
      </c>
      <c r="E18" s="232">
        <v>2970</v>
      </c>
      <c r="F18" s="222">
        <v>0</v>
      </c>
      <c r="G18" s="232">
        <v>3224</v>
      </c>
      <c r="H18" s="232">
        <v>329</v>
      </c>
      <c r="I18" s="232">
        <v>2895</v>
      </c>
      <c r="J18" s="222">
        <v>0</v>
      </c>
      <c r="K18" s="704">
        <v>-2.9792356304544132</v>
      </c>
      <c r="L18" s="704">
        <v>-6.7988668555240768</v>
      </c>
      <c r="M18" s="704">
        <v>-2.5252525252525304</v>
      </c>
      <c r="N18" s="704" t="s">
        <v>59</v>
      </c>
    </row>
    <row r="19" spans="2:14" ht="18" customHeight="1">
      <c r="B19" s="136" t="s">
        <v>15</v>
      </c>
      <c r="C19" s="232">
        <v>7482</v>
      </c>
      <c r="D19" s="232">
        <v>182</v>
      </c>
      <c r="E19" s="232">
        <v>1443</v>
      </c>
      <c r="F19" s="222">
        <v>5857</v>
      </c>
      <c r="G19" s="232">
        <v>20807</v>
      </c>
      <c r="H19" s="232">
        <v>7069</v>
      </c>
      <c r="I19" s="232">
        <v>7862</v>
      </c>
      <c r="J19" s="222">
        <v>5876</v>
      </c>
      <c r="K19" s="704">
        <v>178.09409248863938</v>
      </c>
      <c r="L19" s="704">
        <v>3784.0659340659345</v>
      </c>
      <c r="M19" s="704">
        <v>444.83714483714482</v>
      </c>
      <c r="N19" s="704">
        <v>0.32439815605258548</v>
      </c>
    </row>
    <row r="20" spans="2:14" ht="18" customHeight="1">
      <c r="B20" s="136" t="s">
        <v>16</v>
      </c>
      <c r="C20" s="232">
        <v>1806</v>
      </c>
      <c r="D20" s="232">
        <v>190</v>
      </c>
      <c r="E20" s="232">
        <v>1616</v>
      </c>
      <c r="F20" s="222">
        <v>0</v>
      </c>
      <c r="G20" s="232">
        <v>1535</v>
      </c>
      <c r="H20" s="232">
        <v>157</v>
      </c>
      <c r="I20" s="232">
        <v>1378</v>
      </c>
      <c r="J20" s="222">
        <v>0</v>
      </c>
      <c r="K20" s="704">
        <v>-15.005537098560351</v>
      </c>
      <c r="L20" s="704">
        <v>-17.368421052631579</v>
      </c>
      <c r="M20" s="704">
        <v>-14.727722772277229</v>
      </c>
      <c r="N20" s="704" t="s">
        <v>59</v>
      </c>
    </row>
    <row r="21" spans="2:14" ht="9.75" customHeight="1">
      <c r="C21" s="133" t="s">
        <v>4</v>
      </c>
      <c r="D21" s="133" t="s">
        <v>4</v>
      </c>
      <c r="E21" s="133"/>
      <c r="F21" s="133"/>
      <c r="G21" s="133" t="s">
        <v>4</v>
      </c>
      <c r="H21" s="133" t="s">
        <v>4</v>
      </c>
      <c r="I21" s="133"/>
      <c r="J21" s="133"/>
      <c r="K21" s="24" t="s">
        <v>4</v>
      </c>
      <c r="L21" s="24" t="s">
        <v>4</v>
      </c>
      <c r="M21" s="24"/>
      <c r="N21" s="24" t="s">
        <v>4</v>
      </c>
    </row>
    <row r="22" spans="2:14" ht="3" customHeight="1">
      <c r="B22" s="236"/>
      <c r="C22" s="286"/>
      <c r="D22" s="286"/>
      <c r="E22" s="286"/>
      <c r="F22" s="286"/>
      <c r="G22" s="286"/>
      <c r="H22" s="286"/>
      <c r="I22" s="286"/>
      <c r="J22" s="286"/>
      <c r="K22" s="284"/>
      <c r="L22" s="284"/>
      <c r="M22" s="284"/>
      <c r="N22" s="284"/>
    </row>
    <row r="23" spans="2:14" ht="9" customHeight="1">
      <c r="C23" s="21"/>
      <c r="D23" s="21"/>
      <c r="E23" s="21"/>
      <c r="F23" s="21"/>
      <c r="G23" s="21"/>
      <c r="H23" s="21"/>
      <c r="I23" s="21"/>
      <c r="J23" s="21"/>
      <c r="K23" s="24"/>
      <c r="L23" s="24"/>
      <c r="M23" s="24"/>
      <c r="N23" s="24"/>
    </row>
    <row r="24" spans="2:14" ht="13.5" customHeight="1">
      <c r="B24" s="813" t="s">
        <v>307</v>
      </c>
      <c r="C24" s="813"/>
      <c r="D24" s="813"/>
      <c r="E24" s="813"/>
      <c r="F24" s="813"/>
      <c r="G24" s="813"/>
      <c r="H24" s="813"/>
      <c r="I24" s="813"/>
      <c r="J24" s="813"/>
      <c r="K24" s="813"/>
      <c r="L24" s="813"/>
      <c r="M24" s="813"/>
      <c r="N24" s="813"/>
    </row>
    <row r="26" spans="2:14" ht="15" customHeight="1">
      <c r="B26" s="342"/>
    </row>
  </sheetData>
  <mergeCells count="9">
    <mergeCell ref="B24:N24"/>
    <mergeCell ref="G6:J6"/>
    <mergeCell ref="K6:N6"/>
    <mergeCell ref="B1:N1"/>
    <mergeCell ref="B4:B6"/>
    <mergeCell ref="C4:F4"/>
    <mergeCell ref="G4:J4"/>
    <mergeCell ref="K4:N4"/>
    <mergeCell ref="C6:F6"/>
  </mergeCells>
  <phoneticPr fontId="6" type="noConversion"/>
  <hyperlinks>
    <hyperlink ref="P2" location="Indice!A1" tooltip="(voltar ao índice)" display="Indice!A1" xr:uid="{321C19A5-1CEC-4EC6-BCAD-1C44B8749E58}"/>
  </hyperlinks>
  <printOptions horizontalCentered="1"/>
  <pageMargins left="0.27559055118110237" right="0.27559055118110237" top="0.6692913385826772" bottom="0.6692913385826772" header="0" footer="0"/>
  <pageSetup paperSize="9" scale="72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olha20">
    <tabColor rgb="FF99CCFF"/>
    <pageSetUpPr fitToPage="1"/>
  </sheetPr>
  <dimension ref="B1:M26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11.25"/>
  <cols>
    <col min="1" max="1" width="6.7109375" style="17" customWidth="1"/>
    <col min="2" max="2" width="24.7109375" style="17" customWidth="1"/>
    <col min="3" max="11" width="13.85546875" style="17" customWidth="1"/>
    <col min="12" max="12" width="6.7109375" style="17" customWidth="1"/>
    <col min="13" max="13" width="14.28515625" style="17" customWidth="1"/>
    <col min="14" max="14" width="9.42578125" style="17" bestFit="1" customWidth="1"/>
    <col min="15" max="15" width="9.7109375" style="17" bestFit="1" customWidth="1"/>
    <col min="16" max="17" width="9.28515625" style="17" bestFit="1" customWidth="1"/>
    <col min="18" max="16384" width="9.140625" style="17"/>
  </cols>
  <sheetData>
    <row r="1" spans="2:13" ht="18" customHeight="1">
      <c r="B1" s="807" t="s">
        <v>702</v>
      </c>
      <c r="C1" s="818"/>
      <c r="D1" s="818"/>
      <c r="E1" s="818"/>
      <c r="F1" s="818"/>
      <c r="G1" s="818"/>
      <c r="H1" s="818"/>
      <c r="I1" s="818"/>
      <c r="J1" s="818"/>
      <c r="K1" s="818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2" t="s">
        <v>684</v>
      </c>
    </row>
    <row r="3" spans="2:13" ht="15" customHeight="1">
      <c r="B3" s="123"/>
    </row>
    <row r="4" spans="2:13" ht="20.45" customHeight="1">
      <c r="B4" s="724" t="s">
        <v>24</v>
      </c>
      <c r="C4" s="726">
        <v>2022</v>
      </c>
      <c r="D4" s="726"/>
      <c r="E4" s="726"/>
      <c r="F4" s="726">
        <v>2023</v>
      </c>
      <c r="G4" s="726"/>
      <c r="H4" s="726"/>
      <c r="I4" s="726" t="s">
        <v>53</v>
      </c>
      <c r="J4" s="726"/>
      <c r="K4" s="816"/>
    </row>
    <row r="5" spans="2:13" ht="20.45" customHeight="1">
      <c r="B5" s="731"/>
      <c r="C5" s="497" t="s">
        <v>29</v>
      </c>
      <c r="D5" s="497" t="s">
        <v>50</v>
      </c>
      <c r="E5" s="490" t="s">
        <v>51</v>
      </c>
      <c r="F5" s="497" t="s">
        <v>29</v>
      </c>
      <c r="G5" s="497" t="s">
        <v>52</v>
      </c>
      <c r="H5" s="490" t="s">
        <v>51</v>
      </c>
      <c r="I5" s="497" t="s">
        <v>29</v>
      </c>
      <c r="J5" s="497" t="s">
        <v>52</v>
      </c>
      <c r="K5" s="499" t="s">
        <v>51</v>
      </c>
    </row>
    <row r="6" spans="2:13" ht="15" customHeight="1">
      <c r="B6" s="725"/>
      <c r="C6" s="732" t="s">
        <v>82</v>
      </c>
      <c r="D6" s="732"/>
      <c r="E6" s="732"/>
      <c r="F6" s="732" t="s">
        <v>82</v>
      </c>
      <c r="G6" s="732"/>
      <c r="H6" s="732"/>
      <c r="I6" s="732" t="s">
        <v>54</v>
      </c>
      <c r="J6" s="732"/>
      <c r="K6" s="817"/>
    </row>
    <row r="7" spans="2:13" ht="9.75" customHeight="1"/>
    <row r="8" spans="2:13" ht="18" customHeight="1">
      <c r="B8" s="24" t="s">
        <v>58</v>
      </c>
      <c r="C8" s="137">
        <v>1663913</v>
      </c>
      <c r="D8" s="137">
        <v>396651</v>
      </c>
      <c r="E8" s="137">
        <v>1267262</v>
      </c>
      <c r="F8" s="137">
        <v>1736374</v>
      </c>
      <c r="G8" s="137">
        <v>372269</v>
      </c>
      <c r="H8" s="137">
        <v>1364105</v>
      </c>
      <c r="I8" s="109">
        <v>4.3548550915823103</v>
      </c>
      <c r="J8" s="109">
        <v>-6.1469654683840469</v>
      </c>
      <c r="K8" s="109">
        <v>7.6419083030975443</v>
      </c>
    </row>
    <row r="9" spans="2:13" ht="18" customHeight="1">
      <c r="B9" s="120" t="s">
        <v>5</v>
      </c>
      <c r="C9" s="138">
        <v>121770</v>
      </c>
      <c r="D9" s="138">
        <v>33560</v>
      </c>
      <c r="E9" s="138">
        <v>88210</v>
      </c>
      <c r="F9" s="138">
        <v>147020</v>
      </c>
      <c r="G9" s="138">
        <v>35045</v>
      </c>
      <c r="H9" s="138">
        <v>111975</v>
      </c>
      <c r="I9" s="112">
        <v>20.735813418740246</v>
      </c>
      <c r="J9" s="112">
        <v>4.4249106078665168</v>
      </c>
      <c r="K9" s="112">
        <v>26.941389865094667</v>
      </c>
    </row>
    <row r="10" spans="2:13" ht="18" customHeight="1">
      <c r="B10" s="120" t="s">
        <v>6</v>
      </c>
      <c r="C10" s="138">
        <v>130988</v>
      </c>
      <c r="D10" s="138">
        <v>33640</v>
      </c>
      <c r="E10" s="138">
        <v>97348</v>
      </c>
      <c r="F10" s="138">
        <v>140572</v>
      </c>
      <c r="G10" s="138">
        <v>28515</v>
      </c>
      <c r="H10" s="138">
        <v>112057</v>
      </c>
      <c r="I10" s="112">
        <v>7.3167007664824313</v>
      </c>
      <c r="J10" s="112">
        <v>-15.234839476813322</v>
      </c>
      <c r="K10" s="112">
        <v>15.109709495829392</v>
      </c>
    </row>
    <row r="11" spans="2:13" ht="18" customHeight="1">
      <c r="B11" s="120" t="s">
        <v>7</v>
      </c>
      <c r="C11" s="138">
        <v>146202</v>
      </c>
      <c r="D11" s="138">
        <v>41177</v>
      </c>
      <c r="E11" s="138">
        <v>105025</v>
      </c>
      <c r="F11" s="138">
        <v>156686</v>
      </c>
      <c r="G11" s="138">
        <v>35067</v>
      </c>
      <c r="H11" s="138">
        <v>121619</v>
      </c>
      <c r="I11" s="112">
        <v>7.1709005348764121</v>
      </c>
      <c r="J11" s="112">
        <v>-14.838380649391647</v>
      </c>
      <c r="K11" s="112">
        <v>15.800047607712454</v>
      </c>
    </row>
    <row r="12" spans="2:13" ht="18" customHeight="1">
      <c r="B12" s="120" t="s">
        <v>8</v>
      </c>
      <c r="C12" s="138">
        <v>136821</v>
      </c>
      <c r="D12" s="138">
        <v>40875</v>
      </c>
      <c r="E12" s="138">
        <v>95946</v>
      </c>
      <c r="F12" s="138">
        <v>118874</v>
      </c>
      <c r="G12" s="138">
        <v>25541</v>
      </c>
      <c r="H12" s="138">
        <v>93333</v>
      </c>
      <c r="I12" s="112">
        <v>-13.117138450968779</v>
      </c>
      <c r="J12" s="112">
        <v>-37.514373088685019</v>
      </c>
      <c r="K12" s="112">
        <v>-2.7234069163904695</v>
      </c>
    </row>
    <row r="13" spans="2:13" ht="18" customHeight="1">
      <c r="B13" s="120" t="s">
        <v>9</v>
      </c>
      <c r="C13" s="138">
        <v>132634</v>
      </c>
      <c r="D13" s="138">
        <v>30287</v>
      </c>
      <c r="E13" s="138">
        <v>102347</v>
      </c>
      <c r="F13" s="138">
        <v>136429</v>
      </c>
      <c r="G13" s="138">
        <v>29848</v>
      </c>
      <c r="H13" s="138">
        <v>106581</v>
      </c>
      <c r="I13" s="112">
        <v>2.8612572945097003</v>
      </c>
      <c r="J13" s="112">
        <v>-1.4494667679202267</v>
      </c>
      <c r="K13" s="112">
        <v>4.1369067974635243</v>
      </c>
    </row>
    <row r="14" spans="2:13" ht="18" customHeight="1">
      <c r="B14" s="120" t="s">
        <v>10</v>
      </c>
      <c r="C14" s="138">
        <v>126331</v>
      </c>
      <c r="D14" s="138">
        <v>26166</v>
      </c>
      <c r="E14" s="138">
        <v>100165</v>
      </c>
      <c r="F14" s="138">
        <v>124482</v>
      </c>
      <c r="G14" s="138">
        <v>24979</v>
      </c>
      <c r="H14" s="138">
        <v>99503</v>
      </c>
      <c r="I14" s="112">
        <v>-1.46361542297615</v>
      </c>
      <c r="J14" s="112">
        <v>-4.5364213100970723</v>
      </c>
      <c r="K14" s="112">
        <v>-0.6609094993261122</v>
      </c>
    </row>
    <row r="15" spans="2:13" ht="18" customHeight="1">
      <c r="B15" s="120" t="s">
        <v>11</v>
      </c>
      <c r="C15" s="138">
        <v>140546</v>
      </c>
      <c r="D15" s="138">
        <v>27981</v>
      </c>
      <c r="E15" s="138">
        <v>112565</v>
      </c>
      <c r="F15" s="138">
        <v>138026</v>
      </c>
      <c r="G15" s="138">
        <v>27558</v>
      </c>
      <c r="H15" s="138">
        <v>110468</v>
      </c>
      <c r="I15" s="112">
        <v>-1.7930072716406009</v>
      </c>
      <c r="J15" s="112">
        <v>-1.511740109359927</v>
      </c>
      <c r="K15" s="112">
        <v>-1.8629236441167318</v>
      </c>
    </row>
    <row r="16" spans="2:13" ht="18" customHeight="1">
      <c r="B16" s="120" t="s">
        <v>12</v>
      </c>
      <c r="C16" s="138">
        <v>122701</v>
      </c>
      <c r="D16" s="138">
        <v>26814</v>
      </c>
      <c r="E16" s="138">
        <v>95887</v>
      </c>
      <c r="F16" s="138">
        <v>127885</v>
      </c>
      <c r="G16" s="138">
        <v>27719</v>
      </c>
      <c r="H16" s="138">
        <v>100166</v>
      </c>
      <c r="I16" s="112">
        <v>4.2249044425065829</v>
      </c>
      <c r="J16" s="112">
        <v>3.3751025583650396</v>
      </c>
      <c r="K16" s="112">
        <v>4.4625444533669789</v>
      </c>
    </row>
    <row r="17" spans="2:12" ht="18" customHeight="1">
      <c r="B17" s="120" t="s">
        <v>13</v>
      </c>
      <c r="C17" s="138">
        <v>129744</v>
      </c>
      <c r="D17" s="138">
        <v>29207</v>
      </c>
      <c r="E17" s="138">
        <v>100537</v>
      </c>
      <c r="F17" s="138">
        <v>131503</v>
      </c>
      <c r="G17" s="138">
        <v>29088</v>
      </c>
      <c r="H17" s="138">
        <v>102415</v>
      </c>
      <c r="I17" s="112">
        <v>1.3557467011962032</v>
      </c>
      <c r="J17" s="112">
        <v>-0.40743657342418027</v>
      </c>
      <c r="K17" s="112">
        <v>1.8679690064354437</v>
      </c>
    </row>
    <row r="18" spans="2:12" ht="18" customHeight="1">
      <c r="B18" s="120" t="s">
        <v>14</v>
      </c>
      <c r="C18" s="138">
        <v>134419</v>
      </c>
      <c r="D18" s="138">
        <v>28237</v>
      </c>
      <c r="E18" s="138">
        <v>106182</v>
      </c>
      <c r="F18" s="138">
        <v>143911</v>
      </c>
      <c r="G18" s="138">
        <v>28008</v>
      </c>
      <c r="H18" s="138">
        <v>115903</v>
      </c>
      <c r="I18" s="112">
        <v>7.0615017222267706</v>
      </c>
      <c r="J18" s="112">
        <v>-0.81099266919290036</v>
      </c>
      <c r="K18" s="112">
        <v>9.1550356934320334</v>
      </c>
    </row>
    <row r="19" spans="2:12" ht="18" customHeight="1">
      <c r="B19" s="120" t="s">
        <v>15</v>
      </c>
      <c r="C19" s="138">
        <v>170773</v>
      </c>
      <c r="D19" s="138">
        <v>37035</v>
      </c>
      <c r="E19" s="138">
        <v>133738</v>
      </c>
      <c r="F19" s="138">
        <v>187289</v>
      </c>
      <c r="G19" s="138">
        <v>36622</v>
      </c>
      <c r="H19" s="138">
        <v>150667</v>
      </c>
      <c r="I19" s="112">
        <v>9.6713180655021667</v>
      </c>
      <c r="J19" s="112">
        <v>-1.1151613338733601</v>
      </c>
      <c r="K19" s="112">
        <v>12.65833196249384</v>
      </c>
    </row>
    <row r="20" spans="2:12" ht="18" customHeight="1">
      <c r="B20" s="120" t="s">
        <v>16</v>
      </c>
      <c r="C20" s="138">
        <v>170984</v>
      </c>
      <c r="D20" s="138">
        <v>41672</v>
      </c>
      <c r="E20" s="138">
        <v>129312</v>
      </c>
      <c r="F20" s="138">
        <v>183697</v>
      </c>
      <c r="G20" s="138">
        <v>44279</v>
      </c>
      <c r="H20" s="138">
        <v>139418</v>
      </c>
      <c r="I20" s="112">
        <v>7.4351986150750893</v>
      </c>
      <c r="J20" s="112">
        <v>6.2559992320982971</v>
      </c>
      <c r="K20" s="112">
        <v>7.8152066320227798</v>
      </c>
    </row>
    <row r="21" spans="2:12" ht="9.75" customHeight="1">
      <c r="C21" s="122" t="s">
        <v>4</v>
      </c>
      <c r="D21" s="122" t="s">
        <v>4</v>
      </c>
      <c r="E21" s="122"/>
      <c r="F21" s="122" t="s">
        <v>4</v>
      </c>
      <c r="G21" s="122" t="s">
        <v>4</v>
      </c>
      <c r="H21" s="122"/>
      <c r="I21" s="285"/>
      <c r="J21" s="285"/>
      <c r="K21" s="285" t="s">
        <v>4</v>
      </c>
    </row>
    <row r="22" spans="2:12" ht="3" customHeight="1">
      <c r="B22" s="236"/>
      <c r="C22" s="237"/>
      <c r="D22" s="237"/>
      <c r="E22" s="237"/>
      <c r="F22" s="237"/>
      <c r="G22" s="237"/>
      <c r="H22" s="237"/>
      <c r="I22" s="287"/>
      <c r="J22" s="287"/>
      <c r="K22" s="287"/>
    </row>
    <row r="23" spans="2:12" ht="9" customHeight="1">
      <c r="C23" s="122"/>
      <c r="D23" s="122"/>
      <c r="E23" s="122"/>
      <c r="F23" s="122"/>
      <c r="G23" s="122"/>
      <c r="H23" s="122"/>
      <c r="I23" s="123"/>
      <c r="J23" s="123"/>
      <c r="K23" s="123"/>
    </row>
    <row r="24" spans="2:12" ht="13.5" customHeight="1">
      <c r="B24" s="813" t="s">
        <v>307</v>
      </c>
      <c r="C24" s="813"/>
      <c r="D24" s="813"/>
      <c r="E24" s="813"/>
      <c r="F24" s="813"/>
      <c r="G24" s="813"/>
      <c r="H24" s="813"/>
      <c r="I24" s="813"/>
      <c r="J24" s="813"/>
      <c r="K24" s="813"/>
      <c r="L24" s="148"/>
    </row>
    <row r="26" spans="2:12" ht="13.5" customHeight="1">
      <c r="B26" s="27"/>
    </row>
  </sheetData>
  <mergeCells count="9">
    <mergeCell ref="B24:K24"/>
    <mergeCell ref="F6:H6"/>
    <mergeCell ref="I6:K6"/>
    <mergeCell ref="B1:K1"/>
    <mergeCell ref="B4:B6"/>
    <mergeCell ref="C4:E4"/>
    <mergeCell ref="F4:H4"/>
    <mergeCell ref="I4:K4"/>
    <mergeCell ref="C6:E6"/>
  </mergeCells>
  <phoneticPr fontId="6" type="noConversion"/>
  <hyperlinks>
    <hyperlink ref="M2" location="Indice!A1" tooltip="(voltar ao índice)" display="Indice!A1" xr:uid="{00000000-0004-0000-2400-000000000000}"/>
  </hyperlinks>
  <printOptions horizontalCentered="1"/>
  <pageMargins left="0.27559055118110237" right="0.27559055118110237" top="0.6692913385826772" bottom="0.6692913385826772" header="0" footer="0"/>
  <pageSetup paperSize="9" scale="89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olha21">
    <tabColor indexed="44"/>
    <pageSetUpPr fitToPage="1"/>
  </sheetPr>
  <dimension ref="B1:M26"/>
  <sheetViews>
    <sheetView showGridLines="0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2" sqref="M2"/>
    </sheetView>
  </sheetViews>
  <sheetFormatPr defaultRowHeight="11.25"/>
  <cols>
    <col min="1" max="1" width="6.7109375" style="17" customWidth="1"/>
    <col min="2" max="2" width="24.7109375" style="17" customWidth="1"/>
    <col min="3" max="4" width="13.85546875" style="17" customWidth="1"/>
    <col min="5" max="5" width="14.85546875" style="17" bestFit="1" customWidth="1"/>
    <col min="6" max="7" width="13.85546875" style="17" customWidth="1"/>
    <col min="8" max="8" width="14.85546875" style="17" bestFit="1" customWidth="1"/>
    <col min="9" max="10" width="13.85546875" style="17" customWidth="1"/>
    <col min="11" max="11" width="14.85546875" style="17" bestFit="1" customWidth="1"/>
    <col min="12" max="12" width="6.7109375" style="17" customWidth="1"/>
    <col min="13" max="13" width="14.42578125" style="17" customWidth="1"/>
    <col min="14" max="14" width="9.42578125" style="17" bestFit="1" customWidth="1"/>
    <col min="15" max="15" width="9.7109375" style="17" bestFit="1" customWidth="1"/>
    <col min="16" max="17" width="9.28515625" style="17" bestFit="1" customWidth="1"/>
    <col min="18" max="16384" width="9.140625" style="17"/>
  </cols>
  <sheetData>
    <row r="1" spans="2:13" ht="18" customHeight="1">
      <c r="B1" s="807" t="s">
        <v>701</v>
      </c>
      <c r="C1" s="818"/>
      <c r="D1" s="818"/>
      <c r="E1" s="818"/>
      <c r="F1" s="818"/>
      <c r="G1" s="818"/>
      <c r="H1" s="818"/>
      <c r="I1" s="818"/>
      <c r="J1" s="818"/>
      <c r="K1" s="818"/>
    </row>
    <row r="2" spans="2:13" ht="18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  <c r="M2" s="342" t="s">
        <v>684</v>
      </c>
    </row>
    <row r="3" spans="2:13" ht="15" customHeight="1">
      <c r="B3" s="123"/>
    </row>
    <row r="4" spans="2:13" ht="20.45" customHeight="1">
      <c r="B4" s="724" t="s">
        <v>24</v>
      </c>
      <c r="C4" s="726">
        <v>2022</v>
      </c>
      <c r="D4" s="726"/>
      <c r="E4" s="726"/>
      <c r="F4" s="726">
        <v>2023</v>
      </c>
      <c r="G4" s="726"/>
      <c r="H4" s="726"/>
      <c r="I4" s="726" t="s">
        <v>53</v>
      </c>
      <c r="J4" s="726"/>
      <c r="K4" s="816"/>
    </row>
    <row r="5" spans="2:13" ht="20.45" customHeight="1">
      <c r="B5" s="731"/>
      <c r="C5" s="497" t="s">
        <v>29</v>
      </c>
      <c r="D5" s="497" t="s">
        <v>52</v>
      </c>
      <c r="E5" s="490" t="s">
        <v>51</v>
      </c>
      <c r="F5" s="497" t="s">
        <v>29</v>
      </c>
      <c r="G5" s="497" t="s">
        <v>52</v>
      </c>
      <c r="H5" s="490" t="s">
        <v>51</v>
      </c>
      <c r="I5" s="497" t="s">
        <v>29</v>
      </c>
      <c r="J5" s="497" t="s">
        <v>52</v>
      </c>
      <c r="K5" s="499" t="s">
        <v>51</v>
      </c>
    </row>
    <row r="6" spans="2:13" ht="15.6" customHeight="1">
      <c r="B6" s="725"/>
      <c r="C6" s="732" t="s">
        <v>82</v>
      </c>
      <c r="D6" s="732"/>
      <c r="E6" s="732"/>
      <c r="F6" s="732" t="s">
        <v>82</v>
      </c>
      <c r="G6" s="732"/>
      <c r="H6" s="732"/>
      <c r="I6" s="732" t="s">
        <v>54</v>
      </c>
      <c r="J6" s="732"/>
      <c r="K6" s="817"/>
    </row>
    <row r="7" spans="2:13" ht="9.75" customHeight="1"/>
    <row r="8" spans="2:13" ht="18" customHeight="1">
      <c r="B8" s="24" t="s">
        <v>58</v>
      </c>
      <c r="C8" s="137">
        <v>85621</v>
      </c>
      <c r="D8" s="137">
        <v>14651</v>
      </c>
      <c r="E8" s="137">
        <v>70970</v>
      </c>
      <c r="F8" s="137">
        <v>86152</v>
      </c>
      <c r="G8" s="137">
        <v>15203</v>
      </c>
      <c r="H8" s="137">
        <v>70949</v>
      </c>
      <c r="I8" s="700">
        <v>0.62017495707828996</v>
      </c>
      <c r="J8" s="700">
        <v>3.7676609105180559</v>
      </c>
      <c r="K8" s="700">
        <v>-2.9589967591936439E-2</v>
      </c>
    </row>
    <row r="9" spans="2:13" ht="18" customHeight="1">
      <c r="B9" s="120" t="s">
        <v>5</v>
      </c>
      <c r="C9" s="228">
        <v>7109</v>
      </c>
      <c r="D9" s="228">
        <v>1324</v>
      </c>
      <c r="E9" s="228">
        <v>5785</v>
      </c>
      <c r="F9" s="228">
        <v>7027</v>
      </c>
      <c r="G9" s="228">
        <v>1716</v>
      </c>
      <c r="H9" s="228">
        <v>5311</v>
      </c>
      <c r="I9" s="702">
        <v>-1.1534674356449615</v>
      </c>
      <c r="J9" s="702">
        <v>29.607250755287005</v>
      </c>
      <c r="K9" s="702">
        <v>-8.1936041486603273</v>
      </c>
    </row>
    <row r="10" spans="2:13" ht="18" customHeight="1">
      <c r="B10" s="120" t="s">
        <v>6</v>
      </c>
      <c r="C10" s="228">
        <v>6576</v>
      </c>
      <c r="D10" s="228">
        <v>1133</v>
      </c>
      <c r="E10" s="228">
        <v>5443</v>
      </c>
      <c r="F10" s="228">
        <v>6259</v>
      </c>
      <c r="G10" s="228">
        <v>907</v>
      </c>
      <c r="H10" s="228">
        <v>5352</v>
      </c>
      <c r="I10" s="702">
        <v>-4.8205596107055992</v>
      </c>
      <c r="J10" s="702">
        <v>-19.947043248014118</v>
      </c>
      <c r="K10" s="702">
        <v>-1.6718721293404348</v>
      </c>
    </row>
    <row r="11" spans="2:13" ht="18" customHeight="1">
      <c r="B11" s="120" t="s">
        <v>7</v>
      </c>
      <c r="C11" s="228">
        <v>7098</v>
      </c>
      <c r="D11" s="228">
        <v>1343</v>
      </c>
      <c r="E11" s="228">
        <v>5755</v>
      </c>
      <c r="F11" s="228">
        <v>7349</v>
      </c>
      <c r="G11" s="228">
        <v>1289</v>
      </c>
      <c r="H11" s="228">
        <v>6060</v>
      </c>
      <c r="I11" s="702">
        <v>3.5362073823612228</v>
      </c>
      <c r="J11" s="702">
        <v>-4.020848845867464</v>
      </c>
      <c r="K11" s="702">
        <v>5.2997393570807905</v>
      </c>
    </row>
    <row r="12" spans="2:13" ht="18" customHeight="1">
      <c r="B12" s="120" t="s">
        <v>8</v>
      </c>
      <c r="C12" s="156">
        <v>6856</v>
      </c>
      <c r="D12" s="156">
        <v>1082</v>
      </c>
      <c r="E12" s="156">
        <v>5774</v>
      </c>
      <c r="F12" s="228">
        <v>5336</v>
      </c>
      <c r="G12" s="496">
        <v>844</v>
      </c>
      <c r="H12" s="228">
        <v>4492</v>
      </c>
      <c r="I12" s="702">
        <v>-22.170361726954489</v>
      </c>
      <c r="J12" s="702">
        <v>-21.996303142329023</v>
      </c>
      <c r="K12" s="702">
        <v>-22.202978870800138</v>
      </c>
    </row>
    <row r="13" spans="2:13" ht="18" customHeight="1">
      <c r="B13" s="120" t="s">
        <v>9</v>
      </c>
      <c r="C13" s="156">
        <v>7105</v>
      </c>
      <c r="D13" s="156">
        <v>1163</v>
      </c>
      <c r="E13" s="156">
        <v>5942</v>
      </c>
      <c r="F13" s="496">
        <v>6916</v>
      </c>
      <c r="G13" s="496">
        <v>1108</v>
      </c>
      <c r="H13" s="496">
        <v>5808</v>
      </c>
      <c r="I13" s="702">
        <v>-2.6600985221674867</v>
      </c>
      <c r="J13" s="702">
        <v>-4.7291487532244219</v>
      </c>
      <c r="K13" s="702">
        <v>-2.2551329518680552</v>
      </c>
    </row>
    <row r="14" spans="2:13" ht="18" customHeight="1">
      <c r="B14" s="120" t="s">
        <v>10</v>
      </c>
      <c r="C14" s="228">
        <v>6566</v>
      </c>
      <c r="D14" s="228">
        <v>991</v>
      </c>
      <c r="E14" s="228">
        <v>5575</v>
      </c>
      <c r="F14" s="228">
        <v>7012</v>
      </c>
      <c r="G14" s="228">
        <v>1200</v>
      </c>
      <c r="H14" s="228">
        <v>5812</v>
      </c>
      <c r="I14" s="702">
        <v>6.7925677733779999</v>
      </c>
      <c r="J14" s="702">
        <v>21.089808274470222</v>
      </c>
      <c r="K14" s="702">
        <v>4.2511210762331775</v>
      </c>
    </row>
    <row r="15" spans="2:13" ht="18" customHeight="1">
      <c r="B15" s="120" t="s">
        <v>11</v>
      </c>
      <c r="C15" s="156">
        <v>8260</v>
      </c>
      <c r="D15" s="156">
        <v>980</v>
      </c>
      <c r="E15" s="228">
        <v>7280</v>
      </c>
      <c r="F15" s="156">
        <v>7140</v>
      </c>
      <c r="G15" s="156">
        <v>901</v>
      </c>
      <c r="H15" s="228">
        <v>6239</v>
      </c>
      <c r="I15" s="702">
        <v>-13.559322033898303</v>
      </c>
      <c r="J15" s="702">
        <v>-8.0612244897959151</v>
      </c>
      <c r="K15" s="702">
        <v>-14.299450549450555</v>
      </c>
    </row>
    <row r="16" spans="2:13" ht="18" customHeight="1">
      <c r="B16" s="120" t="s">
        <v>12</v>
      </c>
      <c r="C16" s="156">
        <v>6327</v>
      </c>
      <c r="D16" s="156">
        <v>964</v>
      </c>
      <c r="E16" s="228">
        <v>5363</v>
      </c>
      <c r="F16" s="156">
        <v>7430</v>
      </c>
      <c r="G16" s="156">
        <v>1107</v>
      </c>
      <c r="H16" s="228">
        <v>6323</v>
      </c>
      <c r="I16" s="702">
        <v>17.433222696380589</v>
      </c>
      <c r="J16" s="702">
        <v>14.834024896265552</v>
      </c>
      <c r="K16" s="702">
        <v>17.900428864441544</v>
      </c>
    </row>
    <row r="17" spans="2:12" ht="18" customHeight="1">
      <c r="B17" s="120" t="s">
        <v>13</v>
      </c>
      <c r="C17" s="156">
        <v>7283</v>
      </c>
      <c r="D17" s="156">
        <v>1083</v>
      </c>
      <c r="E17" s="228">
        <v>6200</v>
      </c>
      <c r="F17" s="156">
        <v>6970</v>
      </c>
      <c r="G17" s="156">
        <v>1261</v>
      </c>
      <c r="H17" s="228">
        <v>5709</v>
      </c>
      <c r="I17" s="702">
        <v>-4.2976795276671753</v>
      </c>
      <c r="J17" s="702">
        <v>16.435826408125575</v>
      </c>
      <c r="K17" s="702">
        <v>-7.9193548387096797</v>
      </c>
    </row>
    <row r="18" spans="2:12" ht="18" customHeight="1">
      <c r="B18" s="120" t="s">
        <v>14</v>
      </c>
      <c r="C18" s="228">
        <v>6958</v>
      </c>
      <c r="D18" s="228">
        <v>1294</v>
      </c>
      <c r="E18" s="228">
        <v>5664</v>
      </c>
      <c r="F18" s="228">
        <v>7273</v>
      </c>
      <c r="G18" s="228">
        <v>1823</v>
      </c>
      <c r="H18" s="228">
        <v>5450</v>
      </c>
      <c r="I18" s="702">
        <v>4.527162977867194</v>
      </c>
      <c r="J18" s="702">
        <v>40.880989180834625</v>
      </c>
      <c r="K18" s="702">
        <v>-3.7782485875706207</v>
      </c>
    </row>
    <row r="19" spans="2:12" ht="18" customHeight="1">
      <c r="B19" s="120" t="s">
        <v>15</v>
      </c>
      <c r="C19" s="228">
        <v>7790</v>
      </c>
      <c r="D19" s="228">
        <v>1544</v>
      </c>
      <c r="E19" s="228">
        <v>6246</v>
      </c>
      <c r="F19" s="228">
        <v>9001</v>
      </c>
      <c r="G19" s="228">
        <v>1396</v>
      </c>
      <c r="H19" s="228">
        <v>7605</v>
      </c>
      <c r="I19" s="702">
        <v>15.545571245186141</v>
      </c>
      <c r="J19" s="702">
        <v>-9.5854922279792749</v>
      </c>
      <c r="K19" s="702">
        <v>21.757925072046103</v>
      </c>
    </row>
    <row r="20" spans="2:12" ht="18" customHeight="1">
      <c r="B20" s="120" t="s">
        <v>16</v>
      </c>
      <c r="C20" s="228">
        <v>7693</v>
      </c>
      <c r="D20" s="228">
        <v>1750</v>
      </c>
      <c r="E20" s="228">
        <v>5943</v>
      </c>
      <c r="F20" s="228">
        <v>8439</v>
      </c>
      <c r="G20" s="228">
        <v>1651</v>
      </c>
      <c r="H20" s="228">
        <v>6788</v>
      </c>
      <c r="I20" s="702">
        <v>9.6971272585467219</v>
      </c>
      <c r="J20" s="702">
        <v>-5.6571428571428601</v>
      </c>
      <c r="K20" s="702">
        <v>14.218408211341082</v>
      </c>
    </row>
    <row r="21" spans="2:12" ht="9" customHeight="1">
      <c r="C21" s="122"/>
      <c r="D21" s="122"/>
      <c r="E21" s="122"/>
      <c r="F21" s="122"/>
      <c r="G21" s="122"/>
      <c r="H21" s="123" t="s">
        <v>4</v>
      </c>
    </row>
    <row r="22" spans="2:12" ht="3" customHeight="1">
      <c r="B22" s="236"/>
      <c r="C22" s="237"/>
      <c r="D22" s="237"/>
      <c r="E22" s="237"/>
      <c r="F22" s="237"/>
      <c r="G22" s="237"/>
      <c r="H22" s="284"/>
      <c r="I22" s="236"/>
      <c r="J22" s="236"/>
      <c r="K22" s="236"/>
    </row>
    <row r="23" spans="2:12" ht="9" customHeight="1">
      <c r="C23" s="122"/>
      <c r="D23" s="122"/>
      <c r="E23" s="122"/>
      <c r="F23" s="122"/>
      <c r="G23" s="122"/>
      <c r="H23" s="123"/>
    </row>
    <row r="24" spans="2:12" ht="13.5" customHeight="1">
      <c r="B24" s="813" t="s">
        <v>308</v>
      </c>
      <c r="C24" s="813"/>
      <c r="D24" s="813"/>
      <c r="E24" s="813"/>
      <c r="F24" s="813"/>
      <c r="G24" s="813"/>
      <c r="H24" s="813"/>
      <c r="I24" s="813"/>
      <c r="J24" s="813"/>
      <c r="K24" s="813"/>
      <c r="L24" s="148"/>
    </row>
    <row r="25" spans="2:12">
      <c r="B25" s="114"/>
    </row>
    <row r="26" spans="2:12" ht="13.5" customHeight="1">
      <c r="B26" s="1"/>
    </row>
  </sheetData>
  <mergeCells count="9">
    <mergeCell ref="B24:K24"/>
    <mergeCell ref="F6:H6"/>
    <mergeCell ref="I6:K6"/>
    <mergeCell ref="B1:K1"/>
    <mergeCell ref="B4:B6"/>
    <mergeCell ref="C4:E4"/>
    <mergeCell ref="F4:H4"/>
    <mergeCell ref="I4:K4"/>
    <mergeCell ref="C6:E6"/>
  </mergeCells>
  <phoneticPr fontId="6" type="noConversion"/>
  <hyperlinks>
    <hyperlink ref="M2" location="Indice!A1" tooltip="(voltar ao índice)" display="Indice!A1" xr:uid="{00000000-0004-0000-2500-000000000000}"/>
  </hyperlinks>
  <printOptions horizontalCentered="1"/>
  <pageMargins left="0.27559055118110237" right="0.27559055118110237" top="0.6692913385826772" bottom="0.6692913385826772" header="0" footer="0"/>
  <pageSetup paperSize="9" scale="87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A297-71FC-4B10-8CE1-178DFAC8D61D}">
  <sheetPr>
    <tabColor rgb="FF99CCFF"/>
    <pageSetUpPr fitToPage="1"/>
  </sheetPr>
  <dimension ref="B1:Y21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1" sqref="M1"/>
    </sheetView>
  </sheetViews>
  <sheetFormatPr defaultRowHeight="11.25"/>
  <cols>
    <col min="1" max="1" width="6.7109375" style="649" customWidth="1"/>
    <col min="2" max="2" width="22.140625" style="649" customWidth="1"/>
    <col min="3" max="11" width="13.140625" style="649" customWidth="1"/>
    <col min="12" max="12" width="6.7109375" style="649" customWidth="1"/>
    <col min="13" max="13" width="14.5703125" style="649" bestFit="1" customWidth="1"/>
    <col min="14" max="256" width="9.140625" style="649"/>
    <col min="257" max="257" width="6.7109375" style="649" customWidth="1"/>
    <col min="258" max="258" width="30.7109375" style="649" customWidth="1"/>
    <col min="259" max="264" width="13" style="649" customWidth="1"/>
    <col min="265" max="267" width="11.42578125" style="649" customWidth="1"/>
    <col min="268" max="268" width="6.7109375" style="649" customWidth="1"/>
    <col min="269" max="269" width="14.5703125" style="649" bestFit="1" customWidth="1"/>
    <col min="270" max="512" width="9.140625" style="649"/>
    <col min="513" max="513" width="6.7109375" style="649" customWidth="1"/>
    <col min="514" max="514" width="30.7109375" style="649" customWidth="1"/>
    <col min="515" max="520" width="13" style="649" customWidth="1"/>
    <col min="521" max="523" width="11.42578125" style="649" customWidth="1"/>
    <col min="524" max="524" width="6.7109375" style="649" customWidth="1"/>
    <col min="525" max="525" width="14.5703125" style="649" bestFit="1" customWidth="1"/>
    <col min="526" max="768" width="9.140625" style="649"/>
    <col min="769" max="769" width="6.7109375" style="649" customWidth="1"/>
    <col min="770" max="770" width="30.7109375" style="649" customWidth="1"/>
    <col min="771" max="776" width="13" style="649" customWidth="1"/>
    <col min="777" max="779" width="11.42578125" style="649" customWidth="1"/>
    <col min="780" max="780" width="6.7109375" style="649" customWidth="1"/>
    <col min="781" max="781" width="14.5703125" style="649" bestFit="1" customWidth="1"/>
    <col min="782" max="1024" width="9.140625" style="649"/>
    <col min="1025" max="1025" width="6.7109375" style="649" customWidth="1"/>
    <col min="1026" max="1026" width="30.7109375" style="649" customWidth="1"/>
    <col min="1027" max="1032" width="13" style="649" customWidth="1"/>
    <col min="1033" max="1035" width="11.42578125" style="649" customWidth="1"/>
    <col min="1036" max="1036" width="6.7109375" style="649" customWidth="1"/>
    <col min="1037" max="1037" width="14.5703125" style="649" bestFit="1" customWidth="1"/>
    <col min="1038" max="1280" width="9.140625" style="649"/>
    <col min="1281" max="1281" width="6.7109375" style="649" customWidth="1"/>
    <col min="1282" max="1282" width="30.7109375" style="649" customWidth="1"/>
    <col min="1283" max="1288" width="13" style="649" customWidth="1"/>
    <col min="1289" max="1291" width="11.42578125" style="649" customWidth="1"/>
    <col min="1292" max="1292" width="6.7109375" style="649" customWidth="1"/>
    <col min="1293" max="1293" width="14.5703125" style="649" bestFit="1" customWidth="1"/>
    <col min="1294" max="1536" width="9.140625" style="649"/>
    <col min="1537" max="1537" width="6.7109375" style="649" customWidth="1"/>
    <col min="1538" max="1538" width="30.7109375" style="649" customWidth="1"/>
    <col min="1539" max="1544" width="13" style="649" customWidth="1"/>
    <col min="1545" max="1547" width="11.42578125" style="649" customWidth="1"/>
    <col min="1548" max="1548" width="6.7109375" style="649" customWidth="1"/>
    <col min="1549" max="1549" width="14.5703125" style="649" bestFit="1" customWidth="1"/>
    <col min="1550" max="1792" width="9.140625" style="649"/>
    <col min="1793" max="1793" width="6.7109375" style="649" customWidth="1"/>
    <col min="1794" max="1794" width="30.7109375" style="649" customWidth="1"/>
    <col min="1795" max="1800" width="13" style="649" customWidth="1"/>
    <col min="1801" max="1803" width="11.42578125" style="649" customWidth="1"/>
    <col min="1804" max="1804" width="6.7109375" style="649" customWidth="1"/>
    <col min="1805" max="1805" width="14.5703125" style="649" bestFit="1" customWidth="1"/>
    <col min="1806" max="2048" width="9.140625" style="649"/>
    <col min="2049" max="2049" width="6.7109375" style="649" customWidth="1"/>
    <col min="2050" max="2050" width="30.7109375" style="649" customWidth="1"/>
    <col min="2051" max="2056" width="13" style="649" customWidth="1"/>
    <col min="2057" max="2059" width="11.42578125" style="649" customWidth="1"/>
    <col min="2060" max="2060" width="6.7109375" style="649" customWidth="1"/>
    <col min="2061" max="2061" width="14.5703125" style="649" bestFit="1" customWidth="1"/>
    <col min="2062" max="2304" width="9.140625" style="649"/>
    <col min="2305" max="2305" width="6.7109375" style="649" customWidth="1"/>
    <col min="2306" max="2306" width="30.7109375" style="649" customWidth="1"/>
    <col min="2307" max="2312" width="13" style="649" customWidth="1"/>
    <col min="2313" max="2315" width="11.42578125" style="649" customWidth="1"/>
    <col min="2316" max="2316" width="6.7109375" style="649" customWidth="1"/>
    <col min="2317" max="2317" width="14.5703125" style="649" bestFit="1" customWidth="1"/>
    <col min="2318" max="2560" width="9.140625" style="649"/>
    <col min="2561" max="2561" width="6.7109375" style="649" customWidth="1"/>
    <col min="2562" max="2562" width="30.7109375" style="649" customWidth="1"/>
    <col min="2563" max="2568" width="13" style="649" customWidth="1"/>
    <col min="2569" max="2571" width="11.42578125" style="649" customWidth="1"/>
    <col min="2572" max="2572" width="6.7109375" style="649" customWidth="1"/>
    <col min="2573" max="2573" width="14.5703125" style="649" bestFit="1" customWidth="1"/>
    <col min="2574" max="2816" width="9.140625" style="649"/>
    <col min="2817" max="2817" width="6.7109375" style="649" customWidth="1"/>
    <col min="2818" max="2818" width="30.7109375" style="649" customWidth="1"/>
    <col min="2819" max="2824" width="13" style="649" customWidth="1"/>
    <col min="2825" max="2827" width="11.42578125" style="649" customWidth="1"/>
    <col min="2828" max="2828" width="6.7109375" style="649" customWidth="1"/>
    <col min="2829" max="2829" width="14.5703125" style="649" bestFit="1" customWidth="1"/>
    <col min="2830" max="3072" width="9.140625" style="649"/>
    <col min="3073" max="3073" width="6.7109375" style="649" customWidth="1"/>
    <col min="3074" max="3074" width="30.7109375" style="649" customWidth="1"/>
    <col min="3075" max="3080" width="13" style="649" customWidth="1"/>
    <col min="3081" max="3083" width="11.42578125" style="649" customWidth="1"/>
    <col min="3084" max="3084" width="6.7109375" style="649" customWidth="1"/>
    <col min="3085" max="3085" width="14.5703125" style="649" bestFit="1" customWidth="1"/>
    <col min="3086" max="3328" width="9.140625" style="649"/>
    <col min="3329" max="3329" width="6.7109375" style="649" customWidth="1"/>
    <col min="3330" max="3330" width="30.7109375" style="649" customWidth="1"/>
    <col min="3331" max="3336" width="13" style="649" customWidth="1"/>
    <col min="3337" max="3339" width="11.42578125" style="649" customWidth="1"/>
    <col min="3340" max="3340" width="6.7109375" style="649" customWidth="1"/>
    <col min="3341" max="3341" width="14.5703125" style="649" bestFit="1" customWidth="1"/>
    <col min="3342" max="3584" width="9.140625" style="649"/>
    <col min="3585" max="3585" width="6.7109375" style="649" customWidth="1"/>
    <col min="3586" max="3586" width="30.7109375" style="649" customWidth="1"/>
    <col min="3587" max="3592" width="13" style="649" customWidth="1"/>
    <col min="3593" max="3595" width="11.42578125" style="649" customWidth="1"/>
    <col min="3596" max="3596" width="6.7109375" style="649" customWidth="1"/>
    <col min="3597" max="3597" width="14.5703125" style="649" bestFit="1" customWidth="1"/>
    <col min="3598" max="3840" width="9.140625" style="649"/>
    <col min="3841" max="3841" width="6.7109375" style="649" customWidth="1"/>
    <col min="3842" max="3842" width="30.7109375" style="649" customWidth="1"/>
    <col min="3843" max="3848" width="13" style="649" customWidth="1"/>
    <col min="3849" max="3851" width="11.42578125" style="649" customWidth="1"/>
    <col min="3852" max="3852" width="6.7109375" style="649" customWidth="1"/>
    <col min="3853" max="3853" width="14.5703125" style="649" bestFit="1" customWidth="1"/>
    <col min="3854" max="4096" width="9.140625" style="649"/>
    <col min="4097" max="4097" width="6.7109375" style="649" customWidth="1"/>
    <col min="4098" max="4098" width="30.7109375" style="649" customWidth="1"/>
    <col min="4099" max="4104" width="13" style="649" customWidth="1"/>
    <col min="4105" max="4107" width="11.42578125" style="649" customWidth="1"/>
    <col min="4108" max="4108" width="6.7109375" style="649" customWidth="1"/>
    <col min="4109" max="4109" width="14.5703125" style="649" bestFit="1" customWidth="1"/>
    <col min="4110" max="4352" width="9.140625" style="649"/>
    <col min="4353" max="4353" width="6.7109375" style="649" customWidth="1"/>
    <col min="4354" max="4354" width="30.7109375" style="649" customWidth="1"/>
    <col min="4355" max="4360" width="13" style="649" customWidth="1"/>
    <col min="4361" max="4363" width="11.42578125" style="649" customWidth="1"/>
    <col min="4364" max="4364" width="6.7109375" style="649" customWidth="1"/>
    <col min="4365" max="4365" width="14.5703125" style="649" bestFit="1" customWidth="1"/>
    <col min="4366" max="4608" width="9.140625" style="649"/>
    <col min="4609" max="4609" width="6.7109375" style="649" customWidth="1"/>
    <col min="4610" max="4610" width="30.7109375" style="649" customWidth="1"/>
    <col min="4611" max="4616" width="13" style="649" customWidth="1"/>
    <col min="4617" max="4619" width="11.42578125" style="649" customWidth="1"/>
    <col min="4620" max="4620" width="6.7109375" style="649" customWidth="1"/>
    <col min="4621" max="4621" width="14.5703125" style="649" bestFit="1" customWidth="1"/>
    <col min="4622" max="4864" width="9.140625" style="649"/>
    <col min="4865" max="4865" width="6.7109375" style="649" customWidth="1"/>
    <col min="4866" max="4866" width="30.7109375" style="649" customWidth="1"/>
    <col min="4867" max="4872" width="13" style="649" customWidth="1"/>
    <col min="4873" max="4875" width="11.42578125" style="649" customWidth="1"/>
    <col min="4876" max="4876" width="6.7109375" style="649" customWidth="1"/>
    <col min="4877" max="4877" width="14.5703125" style="649" bestFit="1" customWidth="1"/>
    <col min="4878" max="5120" width="9.140625" style="649"/>
    <col min="5121" max="5121" width="6.7109375" style="649" customWidth="1"/>
    <col min="5122" max="5122" width="30.7109375" style="649" customWidth="1"/>
    <col min="5123" max="5128" width="13" style="649" customWidth="1"/>
    <col min="5129" max="5131" width="11.42578125" style="649" customWidth="1"/>
    <col min="5132" max="5132" width="6.7109375" style="649" customWidth="1"/>
    <col min="5133" max="5133" width="14.5703125" style="649" bestFit="1" customWidth="1"/>
    <col min="5134" max="5376" width="9.140625" style="649"/>
    <col min="5377" max="5377" width="6.7109375" style="649" customWidth="1"/>
    <col min="5378" max="5378" width="30.7109375" style="649" customWidth="1"/>
    <col min="5379" max="5384" width="13" style="649" customWidth="1"/>
    <col min="5385" max="5387" width="11.42578125" style="649" customWidth="1"/>
    <col min="5388" max="5388" width="6.7109375" style="649" customWidth="1"/>
    <col min="5389" max="5389" width="14.5703125" style="649" bestFit="1" customWidth="1"/>
    <col min="5390" max="5632" width="9.140625" style="649"/>
    <col min="5633" max="5633" width="6.7109375" style="649" customWidth="1"/>
    <col min="5634" max="5634" width="30.7109375" style="649" customWidth="1"/>
    <col min="5635" max="5640" width="13" style="649" customWidth="1"/>
    <col min="5641" max="5643" width="11.42578125" style="649" customWidth="1"/>
    <col min="5644" max="5644" width="6.7109375" style="649" customWidth="1"/>
    <col min="5645" max="5645" width="14.5703125" style="649" bestFit="1" customWidth="1"/>
    <col min="5646" max="5888" width="9.140625" style="649"/>
    <col min="5889" max="5889" width="6.7109375" style="649" customWidth="1"/>
    <col min="5890" max="5890" width="30.7109375" style="649" customWidth="1"/>
    <col min="5891" max="5896" width="13" style="649" customWidth="1"/>
    <col min="5897" max="5899" width="11.42578125" style="649" customWidth="1"/>
    <col min="5900" max="5900" width="6.7109375" style="649" customWidth="1"/>
    <col min="5901" max="5901" width="14.5703125" style="649" bestFit="1" customWidth="1"/>
    <col min="5902" max="6144" width="9.140625" style="649"/>
    <col min="6145" max="6145" width="6.7109375" style="649" customWidth="1"/>
    <col min="6146" max="6146" width="30.7109375" style="649" customWidth="1"/>
    <col min="6147" max="6152" width="13" style="649" customWidth="1"/>
    <col min="6153" max="6155" width="11.42578125" style="649" customWidth="1"/>
    <col min="6156" max="6156" width="6.7109375" style="649" customWidth="1"/>
    <col min="6157" max="6157" width="14.5703125" style="649" bestFit="1" customWidth="1"/>
    <col min="6158" max="6400" width="9.140625" style="649"/>
    <col min="6401" max="6401" width="6.7109375" style="649" customWidth="1"/>
    <col min="6402" max="6402" width="30.7109375" style="649" customWidth="1"/>
    <col min="6403" max="6408" width="13" style="649" customWidth="1"/>
    <col min="6409" max="6411" width="11.42578125" style="649" customWidth="1"/>
    <col min="6412" max="6412" width="6.7109375" style="649" customWidth="1"/>
    <col min="6413" max="6413" width="14.5703125" style="649" bestFit="1" customWidth="1"/>
    <col min="6414" max="6656" width="9.140625" style="649"/>
    <col min="6657" max="6657" width="6.7109375" style="649" customWidth="1"/>
    <col min="6658" max="6658" width="30.7109375" style="649" customWidth="1"/>
    <col min="6659" max="6664" width="13" style="649" customWidth="1"/>
    <col min="6665" max="6667" width="11.42578125" style="649" customWidth="1"/>
    <col min="6668" max="6668" width="6.7109375" style="649" customWidth="1"/>
    <col min="6669" max="6669" width="14.5703125" style="649" bestFit="1" customWidth="1"/>
    <col min="6670" max="6912" width="9.140625" style="649"/>
    <col min="6913" max="6913" width="6.7109375" style="649" customWidth="1"/>
    <col min="6914" max="6914" width="30.7109375" style="649" customWidth="1"/>
    <col min="6915" max="6920" width="13" style="649" customWidth="1"/>
    <col min="6921" max="6923" width="11.42578125" style="649" customWidth="1"/>
    <col min="6924" max="6924" width="6.7109375" style="649" customWidth="1"/>
    <col min="6925" max="6925" width="14.5703125" style="649" bestFit="1" customWidth="1"/>
    <col min="6926" max="7168" width="9.140625" style="649"/>
    <col min="7169" max="7169" width="6.7109375" style="649" customWidth="1"/>
    <col min="7170" max="7170" width="30.7109375" style="649" customWidth="1"/>
    <col min="7171" max="7176" width="13" style="649" customWidth="1"/>
    <col min="7177" max="7179" width="11.42578125" style="649" customWidth="1"/>
    <col min="7180" max="7180" width="6.7109375" style="649" customWidth="1"/>
    <col min="7181" max="7181" width="14.5703125" style="649" bestFit="1" customWidth="1"/>
    <col min="7182" max="7424" width="9.140625" style="649"/>
    <col min="7425" max="7425" width="6.7109375" style="649" customWidth="1"/>
    <col min="7426" max="7426" width="30.7109375" style="649" customWidth="1"/>
    <col min="7427" max="7432" width="13" style="649" customWidth="1"/>
    <col min="7433" max="7435" width="11.42578125" style="649" customWidth="1"/>
    <col min="7436" max="7436" width="6.7109375" style="649" customWidth="1"/>
    <col min="7437" max="7437" width="14.5703125" style="649" bestFit="1" customWidth="1"/>
    <col min="7438" max="7680" width="9.140625" style="649"/>
    <col min="7681" max="7681" width="6.7109375" style="649" customWidth="1"/>
    <col min="7682" max="7682" width="30.7109375" style="649" customWidth="1"/>
    <col min="7683" max="7688" width="13" style="649" customWidth="1"/>
    <col min="7689" max="7691" width="11.42578125" style="649" customWidth="1"/>
    <col min="7692" max="7692" width="6.7109375" style="649" customWidth="1"/>
    <col min="7693" max="7693" width="14.5703125" style="649" bestFit="1" customWidth="1"/>
    <col min="7694" max="7936" width="9.140625" style="649"/>
    <col min="7937" max="7937" width="6.7109375" style="649" customWidth="1"/>
    <col min="7938" max="7938" width="30.7109375" style="649" customWidth="1"/>
    <col min="7939" max="7944" width="13" style="649" customWidth="1"/>
    <col min="7945" max="7947" width="11.42578125" style="649" customWidth="1"/>
    <col min="7948" max="7948" width="6.7109375" style="649" customWidth="1"/>
    <col min="7949" max="7949" width="14.5703125" style="649" bestFit="1" customWidth="1"/>
    <col min="7950" max="8192" width="9.140625" style="649"/>
    <col min="8193" max="8193" width="6.7109375" style="649" customWidth="1"/>
    <col min="8194" max="8194" width="30.7109375" style="649" customWidth="1"/>
    <col min="8195" max="8200" width="13" style="649" customWidth="1"/>
    <col min="8201" max="8203" width="11.42578125" style="649" customWidth="1"/>
    <col min="8204" max="8204" width="6.7109375" style="649" customWidth="1"/>
    <col min="8205" max="8205" width="14.5703125" style="649" bestFit="1" customWidth="1"/>
    <col min="8206" max="8448" width="9.140625" style="649"/>
    <col min="8449" max="8449" width="6.7109375" style="649" customWidth="1"/>
    <col min="8450" max="8450" width="30.7109375" style="649" customWidth="1"/>
    <col min="8451" max="8456" width="13" style="649" customWidth="1"/>
    <col min="8457" max="8459" width="11.42578125" style="649" customWidth="1"/>
    <col min="8460" max="8460" width="6.7109375" style="649" customWidth="1"/>
    <col min="8461" max="8461" width="14.5703125" style="649" bestFit="1" customWidth="1"/>
    <col min="8462" max="8704" width="9.140625" style="649"/>
    <col min="8705" max="8705" width="6.7109375" style="649" customWidth="1"/>
    <col min="8706" max="8706" width="30.7109375" style="649" customWidth="1"/>
    <col min="8707" max="8712" width="13" style="649" customWidth="1"/>
    <col min="8713" max="8715" width="11.42578125" style="649" customWidth="1"/>
    <col min="8716" max="8716" width="6.7109375" style="649" customWidth="1"/>
    <col min="8717" max="8717" width="14.5703125" style="649" bestFit="1" customWidth="1"/>
    <col min="8718" max="8960" width="9.140625" style="649"/>
    <col min="8961" max="8961" width="6.7109375" style="649" customWidth="1"/>
    <col min="8962" max="8962" width="30.7109375" style="649" customWidth="1"/>
    <col min="8963" max="8968" width="13" style="649" customWidth="1"/>
    <col min="8969" max="8971" width="11.42578125" style="649" customWidth="1"/>
    <col min="8972" max="8972" width="6.7109375" style="649" customWidth="1"/>
    <col min="8973" max="8973" width="14.5703125" style="649" bestFit="1" customWidth="1"/>
    <col min="8974" max="9216" width="9.140625" style="649"/>
    <col min="9217" max="9217" width="6.7109375" style="649" customWidth="1"/>
    <col min="9218" max="9218" width="30.7109375" style="649" customWidth="1"/>
    <col min="9219" max="9224" width="13" style="649" customWidth="1"/>
    <col min="9225" max="9227" width="11.42578125" style="649" customWidth="1"/>
    <col min="9228" max="9228" width="6.7109375" style="649" customWidth="1"/>
    <col min="9229" max="9229" width="14.5703125" style="649" bestFit="1" customWidth="1"/>
    <col min="9230" max="9472" width="9.140625" style="649"/>
    <col min="9473" max="9473" width="6.7109375" style="649" customWidth="1"/>
    <col min="9474" max="9474" width="30.7109375" style="649" customWidth="1"/>
    <col min="9475" max="9480" width="13" style="649" customWidth="1"/>
    <col min="9481" max="9483" width="11.42578125" style="649" customWidth="1"/>
    <col min="9484" max="9484" width="6.7109375" style="649" customWidth="1"/>
    <col min="9485" max="9485" width="14.5703125" style="649" bestFit="1" customWidth="1"/>
    <col min="9486" max="9728" width="9.140625" style="649"/>
    <col min="9729" max="9729" width="6.7109375" style="649" customWidth="1"/>
    <col min="9730" max="9730" width="30.7109375" style="649" customWidth="1"/>
    <col min="9731" max="9736" width="13" style="649" customWidth="1"/>
    <col min="9737" max="9739" width="11.42578125" style="649" customWidth="1"/>
    <col min="9740" max="9740" width="6.7109375" style="649" customWidth="1"/>
    <col min="9741" max="9741" width="14.5703125" style="649" bestFit="1" customWidth="1"/>
    <col min="9742" max="9984" width="9.140625" style="649"/>
    <col min="9985" max="9985" width="6.7109375" style="649" customWidth="1"/>
    <col min="9986" max="9986" width="30.7109375" style="649" customWidth="1"/>
    <col min="9987" max="9992" width="13" style="649" customWidth="1"/>
    <col min="9993" max="9995" width="11.42578125" style="649" customWidth="1"/>
    <col min="9996" max="9996" width="6.7109375" style="649" customWidth="1"/>
    <col min="9997" max="9997" width="14.5703125" style="649" bestFit="1" customWidth="1"/>
    <col min="9998" max="10240" width="9.140625" style="649"/>
    <col min="10241" max="10241" width="6.7109375" style="649" customWidth="1"/>
    <col min="10242" max="10242" width="30.7109375" style="649" customWidth="1"/>
    <col min="10243" max="10248" width="13" style="649" customWidth="1"/>
    <col min="10249" max="10251" width="11.42578125" style="649" customWidth="1"/>
    <col min="10252" max="10252" width="6.7109375" style="649" customWidth="1"/>
    <col min="10253" max="10253" width="14.5703125" style="649" bestFit="1" customWidth="1"/>
    <col min="10254" max="10496" width="9.140625" style="649"/>
    <col min="10497" max="10497" width="6.7109375" style="649" customWidth="1"/>
    <col min="10498" max="10498" width="30.7109375" style="649" customWidth="1"/>
    <col min="10499" max="10504" width="13" style="649" customWidth="1"/>
    <col min="10505" max="10507" width="11.42578125" style="649" customWidth="1"/>
    <col min="10508" max="10508" width="6.7109375" style="649" customWidth="1"/>
    <col min="10509" max="10509" width="14.5703125" style="649" bestFit="1" customWidth="1"/>
    <col min="10510" max="10752" width="9.140625" style="649"/>
    <col min="10753" max="10753" width="6.7109375" style="649" customWidth="1"/>
    <col min="10754" max="10754" width="30.7109375" style="649" customWidth="1"/>
    <col min="10755" max="10760" width="13" style="649" customWidth="1"/>
    <col min="10761" max="10763" width="11.42578125" style="649" customWidth="1"/>
    <col min="10764" max="10764" width="6.7109375" style="649" customWidth="1"/>
    <col min="10765" max="10765" width="14.5703125" style="649" bestFit="1" customWidth="1"/>
    <col min="10766" max="11008" width="9.140625" style="649"/>
    <col min="11009" max="11009" width="6.7109375" style="649" customWidth="1"/>
    <col min="11010" max="11010" width="30.7109375" style="649" customWidth="1"/>
    <col min="11011" max="11016" width="13" style="649" customWidth="1"/>
    <col min="11017" max="11019" width="11.42578125" style="649" customWidth="1"/>
    <col min="11020" max="11020" width="6.7109375" style="649" customWidth="1"/>
    <col min="11021" max="11021" width="14.5703125" style="649" bestFit="1" customWidth="1"/>
    <col min="11022" max="11264" width="9.140625" style="649"/>
    <col min="11265" max="11265" width="6.7109375" style="649" customWidth="1"/>
    <col min="11266" max="11266" width="30.7109375" style="649" customWidth="1"/>
    <col min="11267" max="11272" width="13" style="649" customWidth="1"/>
    <col min="11273" max="11275" width="11.42578125" style="649" customWidth="1"/>
    <col min="11276" max="11276" width="6.7109375" style="649" customWidth="1"/>
    <col min="11277" max="11277" width="14.5703125" style="649" bestFit="1" customWidth="1"/>
    <col min="11278" max="11520" width="9.140625" style="649"/>
    <col min="11521" max="11521" width="6.7109375" style="649" customWidth="1"/>
    <col min="11522" max="11522" width="30.7109375" style="649" customWidth="1"/>
    <col min="11523" max="11528" width="13" style="649" customWidth="1"/>
    <col min="11529" max="11531" width="11.42578125" style="649" customWidth="1"/>
    <col min="11532" max="11532" width="6.7109375" style="649" customWidth="1"/>
    <col min="11533" max="11533" width="14.5703125" style="649" bestFit="1" customWidth="1"/>
    <col min="11534" max="11776" width="9.140625" style="649"/>
    <col min="11777" max="11777" width="6.7109375" style="649" customWidth="1"/>
    <col min="11778" max="11778" width="30.7109375" style="649" customWidth="1"/>
    <col min="11779" max="11784" width="13" style="649" customWidth="1"/>
    <col min="11785" max="11787" width="11.42578125" style="649" customWidth="1"/>
    <col min="11788" max="11788" width="6.7109375" style="649" customWidth="1"/>
    <col min="11789" max="11789" width="14.5703125" style="649" bestFit="1" customWidth="1"/>
    <col min="11790" max="12032" width="9.140625" style="649"/>
    <col min="12033" max="12033" width="6.7109375" style="649" customWidth="1"/>
    <col min="12034" max="12034" width="30.7109375" style="649" customWidth="1"/>
    <col min="12035" max="12040" width="13" style="649" customWidth="1"/>
    <col min="12041" max="12043" width="11.42578125" style="649" customWidth="1"/>
    <col min="12044" max="12044" width="6.7109375" style="649" customWidth="1"/>
    <col min="12045" max="12045" width="14.5703125" style="649" bestFit="1" customWidth="1"/>
    <col min="12046" max="12288" width="9.140625" style="649"/>
    <col min="12289" max="12289" width="6.7109375" style="649" customWidth="1"/>
    <col min="12290" max="12290" width="30.7109375" style="649" customWidth="1"/>
    <col min="12291" max="12296" width="13" style="649" customWidth="1"/>
    <col min="12297" max="12299" width="11.42578125" style="649" customWidth="1"/>
    <col min="12300" max="12300" width="6.7109375" style="649" customWidth="1"/>
    <col min="12301" max="12301" width="14.5703125" style="649" bestFit="1" customWidth="1"/>
    <col min="12302" max="12544" width="9.140625" style="649"/>
    <col min="12545" max="12545" width="6.7109375" style="649" customWidth="1"/>
    <col min="12546" max="12546" width="30.7109375" style="649" customWidth="1"/>
    <col min="12547" max="12552" width="13" style="649" customWidth="1"/>
    <col min="12553" max="12555" width="11.42578125" style="649" customWidth="1"/>
    <col min="12556" max="12556" width="6.7109375" style="649" customWidth="1"/>
    <col min="12557" max="12557" width="14.5703125" style="649" bestFit="1" customWidth="1"/>
    <col min="12558" max="12800" width="9.140625" style="649"/>
    <col min="12801" max="12801" width="6.7109375" style="649" customWidth="1"/>
    <col min="12802" max="12802" width="30.7109375" style="649" customWidth="1"/>
    <col min="12803" max="12808" width="13" style="649" customWidth="1"/>
    <col min="12809" max="12811" width="11.42578125" style="649" customWidth="1"/>
    <col min="12812" max="12812" width="6.7109375" style="649" customWidth="1"/>
    <col min="12813" max="12813" width="14.5703125" style="649" bestFit="1" customWidth="1"/>
    <col min="12814" max="13056" width="9.140625" style="649"/>
    <col min="13057" max="13057" width="6.7109375" style="649" customWidth="1"/>
    <col min="13058" max="13058" width="30.7109375" style="649" customWidth="1"/>
    <col min="13059" max="13064" width="13" style="649" customWidth="1"/>
    <col min="13065" max="13067" width="11.42578125" style="649" customWidth="1"/>
    <col min="13068" max="13068" width="6.7109375" style="649" customWidth="1"/>
    <col min="13069" max="13069" width="14.5703125" style="649" bestFit="1" customWidth="1"/>
    <col min="13070" max="13312" width="9.140625" style="649"/>
    <col min="13313" max="13313" width="6.7109375" style="649" customWidth="1"/>
    <col min="13314" max="13314" width="30.7109375" style="649" customWidth="1"/>
    <col min="13315" max="13320" width="13" style="649" customWidth="1"/>
    <col min="13321" max="13323" width="11.42578125" style="649" customWidth="1"/>
    <col min="13324" max="13324" width="6.7109375" style="649" customWidth="1"/>
    <col min="13325" max="13325" width="14.5703125" style="649" bestFit="1" customWidth="1"/>
    <col min="13326" max="13568" width="9.140625" style="649"/>
    <col min="13569" max="13569" width="6.7109375" style="649" customWidth="1"/>
    <col min="13570" max="13570" width="30.7109375" style="649" customWidth="1"/>
    <col min="13571" max="13576" width="13" style="649" customWidth="1"/>
    <col min="13577" max="13579" width="11.42578125" style="649" customWidth="1"/>
    <col min="13580" max="13580" width="6.7109375" style="649" customWidth="1"/>
    <col min="13581" max="13581" width="14.5703125" style="649" bestFit="1" customWidth="1"/>
    <col min="13582" max="13824" width="9.140625" style="649"/>
    <col min="13825" max="13825" width="6.7109375" style="649" customWidth="1"/>
    <col min="13826" max="13826" width="30.7109375" style="649" customWidth="1"/>
    <col min="13827" max="13832" width="13" style="649" customWidth="1"/>
    <col min="13833" max="13835" width="11.42578125" style="649" customWidth="1"/>
    <col min="13836" max="13836" width="6.7109375" style="649" customWidth="1"/>
    <col min="13837" max="13837" width="14.5703125" style="649" bestFit="1" customWidth="1"/>
    <col min="13838" max="14080" width="9.140625" style="649"/>
    <col min="14081" max="14081" width="6.7109375" style="649" customWidth="1"/>
    <col min="14082" max="14082" width="30.7109375" style="649" customWidth="1"/>
    <col min="14083" max="14088" width="13" style="649" customWidth="1"/>
    <col min="14089" max="14091" width="11.42578125" style="649" customWidth="1"/>
    <col min="14092" max="14092" width="6.7109375" style="649" customWidth="1"/>
    <col min="14093" max="14093" width="14.5703125" style="649" bestFit="1" customWidth="1"/>
    <col min="14094" max="14336" width="9.140625" style="649"/>
    <col min="14337" max="14337" width="6.7109375" style="649" customWidth="1"/>
    <col min="14338" max="14338" width="30.7109375" style="649" customWidth="1"/>
    <col min="14339" max="14344" width="13" style="649" customWidth="1"/>
    <col min="14345" max="14347" width="11.42578125" style="649" customWidth="1"/>
    <col min="14348" max="14348" width="6.7109375" style="649" customWidth="1"/>
    <col min="14349" max="14349" width="14.5703125" style="649" bestFit="1" customWidth="1"/>
    <col min="14350" max="14592" width="9.140625" style="649"/>
    <col min="14593" max="14593" width="6.7109375" style="649" customWidth="1"/>
    <col min="14594" max="14594" width="30.7109375" style="649" customWidth="1"/>
    <col min="14595" max="14600" width="13" style="649" customWidth="1"/>
    <col min="14601" max="14603" width="11.42578125" style="649" customWidth="1"/>
    <col min="14604" max="14604" width="6.7109375" style="649" customWidth="1"/>
    <col min="14605" max="14605" width="14.5703125" style="649" bestFit="1" customWidth="1"/>
    <col min="14606" max="14848" width="9.140625" style="649"/>
    <col min="14849" max="14849" width="6.7109375" style="649" customWidth="1"/>
    <col min="14850" max="14850" width="30.7109375" style="649" customWidth="1"/>
    <col min="14851" max="14856" width="13" style="649" customWidth="1"/>
    <col min="14857" max="14859" width="11.42578125" style="649" customWidth="1"/>
    <col min="14860" max="14860" width="6.7109375" style="649" customWidth="1"/>
    <col min="14861" max="14861" width="14.5703125" style="649" bestFit="1" customWidth="1"/>
    <col min="14862" max="15104" width="9.140625" style="649"/>
    <col min="15105" max="15105" width="6.7109375" style="649" customWidth="1"/>
    <col min="15106" max="15106" width="30.7109375" style="649" customWidth="1"/>
    <col min="15107" max="15112" width="13" style="649" customWidth="1"/>
    <col min="15113" max="15115" width="11.42578125" style="649" customWidth="1"/>
    <col min="15116" max="15116" width="6.7109375" style="649" customWidth="1"/>
    <col min="15117" max="15117" width="14.5703125" style="649" bestFit="1" customWidth="1"/>
    <col min="15118" max="15360" width="9.140625" style="649"/>
    <col min="15361" max="15361" width="6.7109375" style="649" customWidth="1"/>
    <col min="15362" max="15362" width="30.7109375" style="649" customWidth="1"/>
    <col min="15363" max="15368" width="13" style="649" customWidth="1"/>
    <col min="15369" max="15371" width="11.42578125" style="649" customWidth="1"/>
    <col min="15372" max="15372" width="6.7109375" style="649" customWidth="1"/>
    <col min="15373" max="15373" width="14.5703125" style="649" bestFit="1" customWidth="1"/>
    <col min="15374" max="15616" width="9.140625" style="649"/>
    <col min="15617" max="15617" width="6.7109375" style="649" customWidth="1"/>
    <col min="15618" max="15618" width="30.7109375" style="649" customWidth="1"/>
    <col min="15619" max="15624" width="13" style="649" customWidth="1"/>
    <col min="15625" max="15627" width="11.42578125" style="649" customWidth="1"/>
    <col min="15628" max="15628" width="6.7109375" style="649" customWidth="1"/>
    <col min="15629" max="15629" width="14.5703125" style="649" bestFit="1" customWidth="1"/>
    <col min="15630" max="15872" width="9.140625" style="649"/>
    <col min="15873" max="15873" width="6.7109375" style="649" customWidth="1"/>
    <col min="15874" max="15874" width="30.7109375" style="649" customWidth="1"/>
    <col min="15875" max="15880" width="13" style="649" customWidth="1"/>
    <col min="15881" max="15883" width="11.42578125" style="649" customWidth="1"/>
    <col min="15884" max="15884" width="6.7109375" style="649" customWidth="1"/>
    <col min="15885" max="15885" width="14.5703125" style="649" bestFit="1" customWidth="1"/>
    <col min="15886" max="16128" width="9.140625" style="649"/>
    <col min="16129" max="16129" width="6.7109375" style="649" customWidth="1"/>
    <col min="16130" max="16130" width="30.7109375" style="649" customWidth="1"/>
    <col min="16131" max="16136" width="13" style="649" customWidth="1"/>
    <col min="16137" max="16139" width="11.42578125" style="649" customWidth="1"/>
    <col min="16140" max="16140" width="6.7109375" style="649" customWidth="1"/>
    <col min="16141" max="16141" width="14.5703125" style="649" bestFit="1" customWidth="1"/>
    <col min="16142" max="16384" width="9.140625" style="649"/>
  </cols>
  <sheetData>
    <row r="1" spans="2:25" ht="33.75" customHeight="1">
      <c r="B1" s="832" t="s">
        <v>700</v>
      </c>
      <c r="C1" s="832"/>
      <c r="D1" s="832"/>
      <c r="E1" s="832"/>
      <c r="F1" s="832"/>
      <c r="G1" s="832"/>
      <c r="H1" s="832"/>
      <c r="I1" s="832"/>
      <c r="J1" s="832"/>
      <c r="K1" s="832"/>
      <c r="M1" s="342" t="s">
        <v>688</v>
      </c>
    </row>
    <row r="2" spans="2:25" ht="18" customHeight="1">
      <c r="B2" s="650"/>
      <c r="C2" s="651"/>
      <c r="D2" s="651"/>
      <c r="E2" s="651"/>
      <c r="F2" s="651"/>
      <c r="G2" s="651"/>
      <c r="H2" s="651"/>
      <c r="I2" s="104"/>
      <c r="J2" s="104"/>
      <c r="K2" s="104"/>
      <c r="M2" s="342"/>
    </row>
    <row r="3" spans="2:25" s="655" customFormat="1" ht="15" customHeight="1">
      <c r="B3" s="652"/>
      <c r="C3" s="653"/>
      <c r="D3" s="653"/>
      <c r="E3" s="653"/>
      <c r="F3" s="653"/>
      <c r="G3" s="653"/>
      <c r="H3" s="653"/>
      <c r="I3" s="654"/>
      <c r="J3" s="654"/>
      <c r="K3" s="654"/>
    </row>
    <row r="4" spans="2:25" ht="20.45" customHeight="1">
      <c r="B4" s="825" t="s">
        <v>689</v>
      </c>
      <c r="C4" s="828">
        <v>2022</v>
      </c>
      <c r="D4" s="828"/>
      <c r="E4" s="828"/>
      <c r="F4" s="828">
        <v>2023</v>
      </c>
      <c r="G4" s="828"/>
      <c r="H4" s="828"/>
      <c r="I4" s="828" t="s">
        <v>53</v>
      </c>
      <c r="J4" s="828"/>
      <c r="K4" s="828"/>
    </row>
    <row r="5" spans="2:25" ht="24" customHeight="1">
      <c r="B5" s="826"/>
      <c r="C5" s="656" t="s">
        <v>55</v>
      </c>
      <c r="D5" s="656" t="s">
        <v>17</v>
      </c>
      <c r="E5" s="656" t="s">
        <v>18</v>
      </c>
      <c r="F5" s="656" t="s">
        <v>55</v>
      </c>
      <c r="G5" s="656" t="s">
        <v>17</v>
      </c>
      <c r="H5" s="656" t="s">
        <v>18</v>
      </c>
      <c r="I5" s="656" t="s">
        <v>55</v>
      </c>
      <c r="J5" s="656" t="s">
        <v>17</v>
      </c>
      <c r="K5" s="656" t="s">
        <v>18</v>
      </c>
    </row>
    <row r="6" spans="2:25" s="655" customFormat="1" ht="15.6" customHeight="1">
      <c r="B6" s="827"/>
      <c r="C6" s="829" t="s">
        <v>80</v>
      </c>
      <c r="D6" s="829"/>
      <c r="E6" s="833"/>
      <c r="F6" s="829" t="s">
        <v>80</v>
      </c>
      <c r="G6" s="829"/>
      <c r="H6" s="833"/>
      <c r="I6" s="829" t="s">
        <v>54</v>
      </c>
      <c r="J6" s="829"/>
      <c r="K6" s="833"/>
      <c r="M6" s="657"/>
      <c r="N6" s="658"/>
      <c r="O6" s="658"/>
      <c r="P6" s="658"/>
      <c r="Q6" s="658"/>
      <c r="R6" s="658"/>
      <c r="S6" s="658"/>
      <c r="T6" s="658"/>
      <c r="U6" s="658"/>
      <c r="V6" s="658"/>
      <c r="W6" s="658"/>
      <c r="X6" s="658"/>
      <c r="Y6" s="658"/>
    </row>
    <row r="7" spans="2:25" ht="9.75" customHeight="1">
      <c r="B7" s="659"/>
      <c r="C7" s="659"/>
      <c r="D7" s="659"/>
      <c r="E7" s="659"/>
      <c r="F7" s="659"/>
      <c r="G7" s="659"/>
      <c r="H7" s="659"/>
      <c r="I7" s="659"/>
      <c r="J7" s="659"/>
      <c r="K7" s="659"/>
      <c r="M7" s="658"/>
      <c r="N7" s="658"/>
      <c r="O7" s="658"/>
      <c r="P7" s="658"/>
      <c r="Q7" s="658"/>
      <c r="R7" s="658"/>
      <c r="S7" s="658"/>
      <c r="T7" s="658"/>
      <c r="U7" s="658"/>
      <c r="V7" s="658"/>
      <c r="W7" s="658"/>
      <c r="X7" s="658"/>
      <c r="Y7" s="658"/>
    </row>
    <row r="8" spans="2:25" ht="15" customHeight="1">
      <c r="B8" s="660" t="s">
        <v>690</v>
      </c>
      <c r="C8" s="661"/>
      <c r="D8" s="661"/>
      <c r="E8" s="661"/>
      <c r="F8" s="662"/>
      <c r="G8" s="662"/>
      <c r="H8" s="662"/>
      <c r="I8" s="663"/>
      <c r="J8" s="663"/>
      <c r="K8" s="663"/>
      <c r="M8" s="658"/>
      <c r="N8" s="658"/>
      <c r="O8" s="658"/>
      <c r="P8" s="664"/>
      <c r="Q8" s="658"/>
      <c r="R8" s="658"/>
      <c r="S8" s="658"/>
      <c r="T8" s="658"/>
      <c r="U8" s="658"/>
      <c r="V8" s="658"/>
      <c r="W8" s="658"/>
      <c r="X8" s="658"/>
      <c r="Y8" s="658"/>
    </row>
    <row r="9" spans="2:25" ht="15" customHeight="1">
      <c r="B9" s="665" t="s">
        <v>691</v>
      </c>
      <c r="C9" s="666">
        <v>68</v>
      </c>
      <c r="D9" s="666">
        <v>60</v>
      </c>
      <c r="E9" s="666">
        <v>8</v>
      </c>
      <c r="F9" s="666">
        <v>71</v>
      </c>
      <c r="G9" s="666">
        <v>64</v>
      </c>
      <c r="H9" s="666">
        <v>7</v>
      </c>
      <c r="I9" s="684">
        <v>4.4117647058823595</v>
      </c>
      <c r="J9" s="684">
        <v>6.6666666666666652</v>
      </c>
      <c r="K9" s="684">
        <v>-12.5</v>
      </c>
      <c r="M9" s="657"/>
      <c r="N9" s="668"/>
      <c r="O9" s="658"/>
      <c r="P9" s="669"/>
      <c r="Q9" s="658"/>
      <c r="R9" s="658"/>
      <c r="S9" s="658"/>
      <c r="T9" s="658"/>
      <c r="U9" s="658"/>
      <c r="V9" s="658"/>
      <c r="W9" s="658"/>
      <c r="X9" s="658"/>
      <c r="Y9" s="658"/>
    </row>
    <row r="10" spans="2:25" ht="15" customHeight="1">
      <c r="B10" s="665" t="s">
        <v>692</v>
      </c>
      <c r="C10" s="666">
        <v>62</v>
      </c>
      <c r="D10" s="666">
        <v>54</v>
      </c>
      <c r="E10" s="666">
        <v>8</v>
      </c>
      <c r="F10" s="666">
        <v>64</v>
      </c>
      <c r="G10" s="666">
        <v>57</v>
      </c>
      <c r="H10" s="666">
        <v>7</v>
      </c>
      <c r="I10" s="685">
        <v>3.2258064516129004</v>
      </c>
      <c r="J10" s="685">
        <v>5.555555555555558</v>
      </c>
      <c r="K10" s="685">
        <v>-12.5</v>
      </c>
      <c r="M10" s="657"/>
      <c r="N10" s="668"/>
      <c r="O10" s="658"/>
      <c r="P10" s="658"/>
      <c r="Q10" s="658"/>
      <c r="R10" s="658"/>
      <c r="S10" s="658"/>
      <c r="T10" s="658"/>
      <c r="U10" s="658"/>
      <c r="V10" s="658"/>
      <c r="W10" s="658"/>
      <c r="X10" s="658"/>
      <c r="Y10" s="658"/>
    </row>
    <row r="11" spans="2:25" ht="15" customHeight="1">
      <c r="B11" s="665" t="s">
        <v>693</v>
      </c>
      <c r="C11" s="666">
        <v>37</v>
      </c>
      <c r="D11" s="666">
        <v>28</v>
      </c>
      <c r="E11" s="666">
        <v>9</v>
      </c>
      <c r="F11" s="666">
        <v>35</v>
      </c>
      <c r="G11" s="666">
        <v>27</v>
      </c>
      <c r="H11" s="666">
        <v>8</v>
      </c>
      <c r="I11" s="685">
        <v>-5.4054054054054053</v>
      </c>
      <c r="J11" s="685">
        <v>-3.5714285714285698</v>
      </c>
      <c r="K11" s="685">
        <v>-11.111111111111116</v>
      </c>
      <c r="M11" s="657"/>
      <c r="N11" s="668"/>
      <c r="O11" s="658"/>
      <c r="P11" s="658"/>
      <c r="Q11" s="658"/>
      <c r="R11" s="658"/>
      <c r="S11" s="658"/>
      <c r="T11" s="658"/>
      <c r="U11" s="658"/>
      <c r="V11" s="658"/>
      <c r="W11" s="658"/>
      <c r="X11" s="658"/>
      <c r="Y11" s="658"/>
    </row>
    <row r="12" spans="2:25" ht="15" customHeight="1">
      <c r="B12" s="660" t="s">
        <v>694</v>
      </c>
      <c r="C12" s="686"/>
      <c r="D12" s="686"/>
      <c r="E12" s="686"/>
      <c r="F12" s="686"/>
      <c r="G12" s="686"/>
      <c r="H12" s="686"/>
      <c r="I12" s="685"/>
      <c r="J12" s="685"/>
      <c r="K12" s="685"/>
      <c r="M12" s="657"/>
      <c r="N12" s="668"/>
      <c r="O12" s="658"/>
      <c r="P12" s="658"/>
      <c r="Q12" s="658"/>
      <c r="R12" s="658"/>
      <c r="S12" s="658"/>
      <c r="T12" s="658"/>
      <c r="U12" s="658"/>
      <c r="V12" s="658"/>
      <c r="W12" s="658"/>
      <c r="X12" s="658"/>
      <c r="Y12" s="658"/>
    </row>
    <row r="13" spans="2:25" ht="15" customHeight="1">
      <c r="B13" s="665" t="s">
        <v>691</v>
      </c>
      <c r="C13" s="666">
        <v>62</v>
      </c>
      <c r="D13" s="666">
        <v>58</v>
      </c>
      <c r="E13" s="666">
        <v>4</v>
      </c>
      <c r="F13" s="666">
        <v>67</v>
      </c>
      <c r="G13" s="666">
        <v>62</v>
      </c>
      <c r="H13" s="666">
        <v>5</v>
      </c>
      <c r="I13" s="685">
        <v>8.0645161290322509</v>
      </c>
      <c r="J13" s="685">
        <v>6.8965517241379226</v>
      </c>
      <c r="K13" s="685">
        <v>25</v>
      </c>
      <c r="M13" s="657"/>
      <c r="N13" s="668"/>
      <c r="O13" s="658"/>
      <c r="P13" s="658"/>
      <c r="Q13" s="658"/>
      <c r="R13" s="658"/>
      <c r="S13" s="658"/>
      <c r="T13" s="658"/>
      <c r="U13" s="658"/>
      <c r="V13" s="658"/>
      <c r="W13" s="658"/>
      <c r="X13" s="658"/>
      <c r="Y13" s="658"/>
    </row>
    <row r="14" spans="2:25" ht="15" customHeight="1">
      <c r="B14" s="665" t="s">
        <v>692</v>
      </c>
      <c r="C14" s="666">
        <v>57</v>
      </c>
      <c r="D14" s="666">
        <v>53</v>
      </c>
      <c r="E14" s="666">
        <v>4</v>
      </c>
      <c r="F14" s="666">
        <v>61</v>
      </c>
      <c r="G14" s="666">
        <v>56</v>
      </c>
      <c r="H14" s="666">
        <v>5</v>
      </c>
      <c r="I14" s="685">
        <v>7.0175438596491224</v>
      </c>
      <c r="J14" s="685">
        <v>5.6603773584905648</v>
      </c>
      <c r="K14" s="685">
        <v>25</v>
      </c>
      <c r="M14" s="657"/>
      <c r="N14" s="668"/>
      <c r="O14" s="658"/>
      <c r="P14" s="658"/>
      <c r="Q14" s="658"/>
      <c r="R14" s="658"/>
      <c r="S14" s="658"/>
      <c r="T14" s="658"/>
      <c r="U14" s="658"/>
      <c r="V14" s="658"/>
      <c r="W14" s="658"/>
      <c r="X14" s="658"/>
      <c r="Y14" s="658"/>
    </row>
    <row r="15" spans="2:25" ht="15" customHeight="1">
      <c r="B15" s="665" t="s">
        <v>693</v>
      </c>
      <c r="C15" s="666">
        <v>34</v>
      </c>
      <c r="D15" s="666">
        <v>30</v>
      </c>
      <c r="E15" s="666">
        <v>4</v>
      </c>
      <c r="F15" s="666">
        <v>33</v>
      </c>
      <c r="G15" s="666">
        <v>28</v>
      </c>
      <c r="H15" s="666">
        <v>5</v>
      </c>
      <c r="I15" s="685">
        <v>-2.9411764705882359</v>
      </c>
      <c r="J15" s="685">
        <v>-6.6666666666666652</v>
      </c>
      <c r="K15" s="685">
        <v>25</v>
      </c>
      <c r="M15" s="657"/>
      <c r="N15" s="668"/>
      <c r="O15" s="658"/>
      <c r="P15" s="658"/>
      <c r="Q15" s="658"/>
      <c r="R15" s="658"/>
      <c r="S15" s="658"/>
      <c r="T15" s="658"/>
      <c r="U15" s="658"/>
      <c r="V15" s="658"/>
      <c r="W15" s="658"/>
      <c r="X15" s="658"/>
      <c r="Y15" s="658"/>
    </row>
    <row r="16" spans="2:25" ht="9.75" customHeight="1">
      <c r="C16" s="670"/>
      <c r="D16" s="670"/>
      <c r="E16" s="670"/>
      <c r="F16" s="670"/>
      <c r="G16" s="670"/>
      <c r="H16" s="670"/>
      <c r="M16" s="671"/>
      <c r="N16" s="672"/>
    </row>
    <row r="17" spans="2:12" ht="3" customHeight="1">
      <c r="B17" s="673"/>
      <c r="C17" s="674"/>
      <c r="D17" s="674"/>
      <c r="E17" s="674"/>
      <c r="F17" s="674"/>
      <c r="G17" s="674"/>
      <c r="H17" s="674"/>
      <c r="I17" s="673"/>
      <c r="J17" s="673"/>
      <c r="K17" s="673"/>
    </row>
    <row r="18" spans="2:12" ht="9" customHeight="1"/>
    <row r="19" spans="2:12" ht="13.5" customHeight="1">
      <c r="B19" s="831" t="s">
        <v>695</v>
      </c>
      <c r="C19" s="831"/>
      <c r="D19" s="831"/>
      <c r="E19" s="831"/>
      <c r="F19" s="831"/>
      <c r="G19" s="831"/>
      <c r="H19" s="831"/>
      <c r="I19" s="831"/>
      <c r="J19" s="831"/>
      <c r="K19" s="831"/>
      <c r="L19" s="148"/>
    </row>
    <row r="21" spans="2:12">
      <c r="F21" s="670"/>
      <c r="G21" s="670"/>
    </row>
  </sheetData>
  <mergeCells count="9">
    <mergeCell ref="B19:K19"/>
    <mergeCell ref="B1:K1"/>
    <mergeCell ref="B4:B6"/>
    <mergeCell ref="C4:E4"/>
    <mergeCell ref="F4:H4"/>
    <mergeCell ref="I4:K4"/>
    <mergeCell ref="C6:E6"/>
    <mergeCell ref="F6:H6"/>
    <mergeCell ref="I6:K6"/>
  </mergeCells>
  <hyperlinks>
    <hyperlink ref="M1" location="Indice!A1" tooltip="(voltar ao índice)" display="Indice!A1" xr:uid="{BADE5516-9908-4415-84EE-A4CE918F693F}"/>
  </hyperlinks>
  <printOptions horizontalCentered="1"/>
  <pageMargins left="0.27559055118110237" right="0.27559055118110237" top="0.6692913385826772" bottom="0.6692913385826772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2">
    <tabColor indexed="60"/>
    <pageSetUpPr fitToPage="1"/>
  </sheetPr>
  <dimension ref="B1:M30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M2" sqref="M2"/>
    </sheetView>
  </sheetViews>
  <sheetFormatPr defaultRowHeight="11.25"/>
  <cols>
    <col min="1" max="1" width="6.7109375" style="88" customWidth="1"/>
    <col min="2" max="2" width="21.85546875" style="88" customWidth="1"/>
    <col min="3" max="11" width="12.28515625" style="88" customWidth="1"/>
    <col min="12" max="12" width="6.7109375" style="88" customWidth="1"/>
    <col min="13" max="13" width="14.28515625" style="88" customWidth="1"/>
    <col min="14" max="15" width="9.140625" style="88"/>
    <col min="16" max="18" width="10.140625" style="88" customWidth="1"/>
    <col min="19" max="19" width="6.5703125" style="88" customWidth="1"/>
    <col min="20" max="21" width="10.140625" style="88" bestFit="1" customWidth="1"/>
    <col min="22" max="22" width="6.5703125" style="88" customWidth="1"/>
    <col min="23" max="24" width="10.140625" style="88" bestFit="1" customWidth="1"/>
    <col min="25" max="25" width="6.5703125" style="88" customWidth="1"/>
    <col min="26" max="27" width="10.140625" style="88" bestFit="1" customWidth="1"/>
    <col min="28" max="28" width="7.5703125" style="88" customWidth="1"/>
    <col min="29" max="30" width="10.140625" style="88" bestFit="1" customWidth="1"/>
    <col min="31" max="31" width="7.5703125" style="88" customWidth="1"/>
    <col min="32" max="33" width="10.140625" style="88" bestFit="1" customWidth="1"/>
    <col min="34" max="34" width="7.5703125" style="88" customWidth="1"/>
    <col min="35" max="35" width="9.5703125" style="88" bestFit="1" customWidth="1"/>
    <col min="36" max="37" width="10.140625" style="88" bestFit="1" customWidth="1"/>
    <col min="38" max="38" width="6.5703125" style="88" customWidth="1"/>
    <col min="39" max="40" width="10.140625" style="88" bestFit="1" customWidth="1"/>
    <col min="41" max="41" width="6.5703125" style="88" customWidth="1"/>
    <col min="42" max="43" width="10.140625" style="88" bestFit="1" customWidth="1"/>
    <col min="44" max="44" width="6.5703125" style="88" customWidth="1"/>
    <col min="45" max="46" width="10.140625" style="88" bestFit="1" customWidth="1"/>
    <col min="47" max="47" width="6.5703125" style="88" customWidth="1"/>
    <col min="48" max="49" width="10.140625" style="88" bestFit="1" customWidth="1"/>
    <col min="50" max="50" width="6.5703125" style="88" customWidth="1"/>
    <col min="51" max="52" width="10.140625" style="88" bestFit="1" customWidth="1"/>
    <col min="53" max="53" width="6.5703125" style="88" customWidth="1"/>
    <col min="54" max="55" width="10.140625" style="88" bestFit="1" customWidth="1"/>
    <col min="56" max="56" width="6.5703125" style="88" customWidth="1"/>
    <col min="57" max="58" width="10.140625" style="88" bestFit="1" customWidth="1"/>
    <col min="59" max="59" width="6.5703125" style="88" customWidth="1"/>
    <col min="60" max="61" width="10.140625" style="88" bestFit="1" customWidth="1"/>
    <col min="62" max="62" width="6.5703125" style="88" customWidth="1"/>
    <col min="63" max="64" width="10.140625" style="88" bestFit="1" customWidth="1"/>
    <col min="65" max="65" width="7.5703125" style="88" customWidth="1"/>
    <col min="66" max="67" width="10.140625" style="88" bestFit="1" customWidth="1"/>
    <col min="68" max="68" width="7.5703125" style="88" customWidth="1"/>
    <col min="69" max="70" width="10.140625" style="88" bestFit="1" customWidth="1"/>
    <col min="71" max="71" width="7.5703125" style="88" customWidth="1"/>
    <col min="72" max="72" width="9.5703125" style="88" bestFit="1" customWidth="1"/>
    <col min="73" max="73" width="10" style="88" bestFit="1" customWidth="1"/>
    <col min="74" max="16384" width="9.140625" style="88"/>
  </cols>
  <sheetData>
    <row r="1" spans="2:13" ht="18" customHeight="1">
      <c r="B1" s="727" t="s">
        <v>365</v>
      </c>
      <c r="C1" s="727"/>
      <c r="D1" s="727"/>
      <c r="E1" s="727"/>
      <c r="F1" s="727"/>
      <c r="G1" s="727"/>
      <c r="H1" s="727"/>
      <c r="I1" s="727"/>
      <c r="J1" s="727"/>
      <c r="K1" s="727"/>
      <c r="M1" s="23"/>
    </row>
    <row r="2" spans="2:13" ht="18" customHeight="1">
      <c r="B2" s="392"/>
      <c r="C2" s="392"/>
      <c r="D2" s="392"/>
      <c r="E2" s="392"/>
      <c r="F2" s="392"/>
      <c r="G2" s="392"/>
      <c r="H2" s="392"/>
      <c r="I2" s="392"/>
      <c r="J2" s="392"/>
      <c r="K2" s="392"/>
      <c r="M2" s="342" t="s">
        <v>684</v>
      </c>
    </row>
    <row r="3" spans="2:13" ht="15" customHeight="1">
      <c r="B3" s="22"/>
      <c r="C3" s="181"/>
      <c r="D3" s="181"/>
      <c r="E3" s="103"/>
      <c r="F3" s="181"/>
      <c r="G3" s="181"/>
      <c r="H3" s="103"/>
      <c r="I3" s="181"/>
      <c r="J3" s="181"/>
      <c r="K3" s="103"/>
      <c r="M3" s="1"/>
    </row>
    <row r="4" spans="2:13" ht="21.75" customHeight="1">
      <c r="B4" s="724" t="s">
        <v>24</v>
      </c>
      <c r="C4" s="726">
        <v>2022</v>
      </c>
      <c r="D4" s="726"/>
      <c r="E4" s="726"/>
      <c r="F4" s="726">
        <v>2023</v>
      </c>
      <c r="G4" s="726"/>
      <c r="H4" s="726"/>
      <c r="I4" s="733" t="s">
        <v>333</v>
      </c>
      <c r="J4" s="733"/>
      <c r="K4" s="733"/>
    </row>
    <row r="5" spans="2:13" ht="21.75" customHeight="1">
      <c r="B5" s="731"/>
      <c r="C5" s="490" t="s">
        <v>29</v>
      </c>
      <c r="D5" s="490" t="s">
        <v>2</v>
      </c>
      <c r="E5" s="490" t="s">
        <v>3</v>
      </c>
      <c r="F5" s="490" t="s">
        <v>29</v>
      </c>
      <c r="G5" s="490" t="s">
        <v>2</v>
      </c>
      <c r="H5" s="490" t="s">
        <v>3</v>
      </c>
      <c r="I5" s="490" t="s">
        <v>29</v>
      </c>
      <c r="J5" s="490" t="s">
        <v>2</v>
      </c>
      <c r="K5" s="490" t="s">
        <v>3</v>
      </c>
    </row>
    <row r="6" spans="2:13" ht="16.5" customHeight="1">
      <c r="B6" s="725"/>
      <c r="C6" s="732" t="s">
        <v>86</v>
      </c>
      <c r="D6" s="732"/>
      <c r="E6" s="732"/>
      <c r="F6" s="732" t="s">
        <v>86</v>
      </c>
      <c r="G6" s="732"/>
      <c r="H6" s="732"/>
      <c r="I6" s="732" t="s">
        <v>54</v>
      </c>
      <c r="J6" s="732"/>
      <c r="K6" s="732"/>
    </row>
    <row r="7" spans="2:13" ht="9.75" customHeight="1">
      <c r="B7" s="395"/>
      <c r="C7" s="395"/>
      <c r="D7" s="395"/>
      <c r="E7" s="395"/>
      <c r="F7" s="395"/>
      <c r="G7" s="395"/>
      <c r="H7" s="395"/>
      <c r="I7" s="395"/>
      <c r="J7" s="395"/>
      <c r="K7" s="395"/>
    </row>
    <row r="8" spans="2:13" ht="18" customHeight="1">
      <c r="B8" s="24" t="s">
        <v>58</v>
      </c>
      <c r="C8" s="560">
        <v>24581.555</v>
      </c>
      <c r="D8" s="560">
        <v>15458.558000000001</v>
      </c>
      <c r="E8" s="560">
        <v>9122.9970000000012</v>
      </c>
      <c r="F8" s="560">
        <v>26798.437999999998</v>
      </c>
      <c r="G8" s="560">
        <v>17203.752999999997</v>
      </c>
      <c r="H8" s="560">
        <v>9594.6849999999995</v>
      </c>
      <c r="I8" s="25">
        <v>9.018481540325654</v>
      </c>
      <c r="J8" s="25">
        <v>11.289507080802725</v>
      </c>
      <c r="K8" s="25">
        <v>5.1703184819637471</v>
      </c>
    </row>
    <row r="9" spans="2:13" ht="18" customHeight="1">
      <c r="B9" s="184" t="s">
        <v>5</v>
      </c>
      <c r="C9" s="557">
        <v>1877.0460000000003</v>
      </c>
      <c r="D9" s="557">
        <v>1158.8800000000001</v>
      </c>
      <c r="E9" s="557">
        <v>718.16600000000005</v>
      </c>
      <c r="F9" s="557">
        <v>2290.7249999999999</v>
      </c>
      <c r="G9" s="557">
        <v>1468.8009999999999</v>
      </c>
      <c r="H9" s="557">
        <v>821.92399999999998</v>
      </c>
      <c r="I9" s="230">
        <v>22.038831227364678</v>
      </c>
      <c r="J9" s="230">
        <v>26.743148557227652</v>
      </c>
      <c r="K9" s="230">
        <v>14.447634669421822</v>
      </c>
    </row>
    <row r="10" spans="2:13" ht="18" customHeight="1">
      <c r="B10" s="184" t="s">
        <v>6</v>
      </c>
      <c r="C10" s="557">
        <v>1880.5140000000001</v>
      </c>
      <c r="D10" s="557">
        <v>1155.087</v>
      </c>
      <c r="E10" s="557">
        <v>725.42700000000002</v>
      </c>
      <c r="F10" s="557">
        <v>2090.4659999999999</v>
      </c>
      <c r="G10" s="557">
        <v>1307.366</v>
      </c>
      <c r="H10" s="557">
        <v>783.1</v>
      </c>
      <c r="I10" s="230">
        <v>11.164607123371576</v>
      </c>
      <c r="J10" s="230">
        <v>13.183335973827079</v>
      </c>
      <c r="K10" s="230">
        <v>7.9502141497352588</v>
      </c>
    </row>
    <row r="11" spans="2:13" ht="18" customHeight="1">
      <c r="B11" s="184" t="s">
        <v>7</v>
      </c>
      <c r="C11" s="557">
        <v>2045.4470000000001</v>
      </c>
      <c r="D11" s="557">
        <v>1254.325</v>
      </c>
      <c r="E11" s="557">
        <v>791.12200000000007</v>
      </c>
      <c r="F11" s="557">
        <v>2427.9250000000002</v>
      </c>
      <c r="G11" s="557">
        <v>1540.857</v>
      </c>
      <c r="H11" s="557">
        <v>887.06799999999998</v>
      </c>
      <c r="I11" s="230">
        <v>18.698993422953521</v>
      </c>
      <c r="J11" s="230">
        <v>22.843521415900973</v>
      </c>
      <c r="K11" s="230">
        <v>12.127838689860718</v>
      </c>
    </row>
    <row r="12" spans="2:13" ht="18" customHeight="1">
      <c r="B12" s="184" t="s">
        <v>8</v>
      </c>
      <c r="C12" s="557">
        <v>1875.038</v>
      </c>
      <c r="D12" s="557">
        <v>1191.098</v>
      </c>
      <c r="E12" s="557">
        <v>683.94</v>
      </c>
      <c r="F12" s="557">
        <v>1987.3719999999998</v>
      </c>
      <c r="G12" s="557">
        <v>1298.1669999999999</v>
      </c>
      <c r="H12" s="557">
        <v>689.20500000000004</v>
      </c>
      <c r="I12" s="230">
        <v>5.9910252485549531</v>
      </c>
      <c r="J12" s="230">
        <v>8.9891008128634216</v>
      </c>
      <c r="K12" s="230">
        <v>0.76980436880427905</v>
      </c>
    </row>
    <row r="13" spans="2:13" ht="18" customHeight="1">
      <c r="B13" s="184" t="s">
        <v>9</v>
      </c>
      <c r="C13" s="557">
        <v>2274.9749999999999</v>
      </c>
      <c r="D13" s="557">
        <v>1444.414</v>
      </c>
      <c r="E13" s="557">
        <v>830.56100000000004</v>
      </c>
      <c r="F13" s="557">
        <v>2409.2449999999999</v>
      </c>
      <c r="G13" s="557">
        <v>1567.4739999999999</v>
      </c>
      <c r="H13" s="557">
        <v>841.77100000000007</v>
      </c>
      <c r="I13" s="230">
        <v>5.9020428795920825</v>
      </c>
      <c r="J13" s="230">
        <v>8.5197180309800338</v>
      </c>
      <c r="K13" s="230">
        <v>1.349690149188324</v>
      </c>
    </row>
    <row r="14" spans="2:13" ht="18" customHeight="1">
      <c r="B14" s="184" t="s">
        <v>10</v>
      </c>
      <c r="C14" s="557">
        <v>2019.056</v>
      </c>
      <c r="D14" s="557">
        <v>1275.4380000000001</v>
      </c>
      <c r="E14" s="557">
        <v>743.61800000000005</v>
      </c>
      <c r="F14" s="557">
        <v>2130.3530000000001</v>
      </c>
      <c r="G14" s="557">
        <v>1384.835</v>
      </c>
      <c r="H14" s="557">
        <v>745.51800000000003</v>
      </c>
      <c r="I14" s="230">
        <v>5.5123285337306154</v>
      </c>
      <c r="J14" s="230">
        <v>8.577210338722848</v>
      </c>
      <c r="K14" s="230">
        <v>0.25550753209308774</v>
      </c>
    </row>
    <row r="15" spans="2:13" ht="18" customHeight="1">
      <c r="B15" s="184" t="s">
        <v>11</v>
      </c>
      <c r="C15" s="557">
        <v>1947.7750000000001</v>
      </c>
      <c r="D15" s="557">
        <v>1251.57</v>
      </c>
      <c r="E15" s="557">
        <v>696.20500000000004</v>
      </c>
      <c r="F15" s="557">
        <v>2132.549</v>
      </c>
      <c r="G15" s="557">
        <v>1405.3</v>
      </c>
      <c r="H15" s="557">
        <v>727.24900000000002</v>
      </c>
      <c r="I15" s="230">
        <v>9.4864139851882214</v>
      </c>
      <c r="J15" s="230">
        <v>12.282972586431445</v>
      </c>
      <c r="K15" s="230">
        <v>4.4590314634338997</v>
      </c>
    </row>
    <row r="16" spans="2:13" ht="18" customHeight="1">
      <c r="B16" s="184" t="s">
        <v>12</v>
      </c>
      <c r="C16" s="557">
        <v>1944.5219999999999</v>
      </c>
      <c r="D16" s="557">
        <v>1240.7809999999999</v>
      </c>
      <c r="E16" s="557">
        <v>703.74099999999999</v>
      </c>
      <c r="F16" s="557">
        <v>2127.0309999999999</v>
      </c>
      <c r="G16" s="557">
        <v>1324.635</v>
      </c>
      <c r="H16" s="557">
        <v>802.39599999999996</v>
      </c>
      <c r="I16" s="230">
        <v>9.3858027834089821</v>
      </c>
      <c r="J16" s="230">
        <v>6.7581628022995233</v>
      </c>
      <c r="K16" s="230">
        <v>14.01865174829944</v>
      </c>
    </row>
    <row r="17" spans="2:11" ht="18" customHeight="1">
      <c r="B17" s="184" t="s">
        <v>13</v>
      </c>
      <c r="C17" s="557">
        <v>2194.9229999999998</v>
      </c>
      <c r="D17" s="557">
        <v>1370.5719999999999</v>
      </c>
      <c r="E17" s="557">
        <v>824.351</v>
      </c>
      <c r="F17" s="557">
        <v>2361.8329999999996</v>
      </c>
      <c r="G17" s="557">
        <v>1464.6679999999999</v>
      </c>
      <c r="H17" s="557">
        <v>897.16499999999996</v>
      </c>
      <c r="I17" s="230">
        <v>7.6043669869056849</v>
      </c>
      <c r="J17" s="230">
        <v>6.8654547152575729</v>
      </c>
      <c r="K17" s="230">
        <v>8.8328879324462477</v>
      </c>
    </row>
    <row r="18" spans="2:11" ht="18" customHeight="1">
      <c r="B18" s="184" t="s">
        <v>14</v>
      </c>
      <c r="C18" s="557">
        <v>2269.9290000000001</v>
      </c>
      <c r="D18" s="557">
        <v>1421.8869999999999</v>
      </c>
      <c r="E18" s="557">
        <v>848.04200000000003</v>
      </c>
      <c r="F18" s="557">
        <v>2405.52</v>
      </c>
      <c r="G18" s="557">
        <v>1556.069</v>
      </c>
      <c r="H18" s="557">
        <v>849.45100000000002</v>
      </c>
      <c r="I18" s="230">
        <v>5.9733586380895565</v>
      </c>
      <c r="J18" s="230">
        <v>9.4368961809201437</v>
      </c>
      <c r="K18" s="230">
        <v>0.16614743137721855</v>
      </c>
    </row>
    <row r="19" spans="2:11" ht="18" customHeight="1">
      <c r="B19" s="184" t="s">
        <v>15</v>
      </c>
      <c r="C19" s="557">
        <v>2308.66</v>
      </c>
      <c r="D19" s="557">
        <v>1456.1679999999999</v>
      </c>
      <c r="E19" s="557">
        <v>852.49199999999996</v>
      </c>
      <c r="F19" s="557">
        <v>2404.971</v>
      </c>
      <c r="G19" s="557">
        <v>1554.383</v>
      </c>
      <c r="H19" s="557">
        <v>850.58799999999997</v>
      </c>
      <c r="I19" s="230">
        <v>4.1717273223428375</v>
      </c>
      <c r="J19" s="230">
        <v>6.7447574730388355</v>
      </c>
      <c r="K19" s="230">
        <v>-0.22334520441247502</v>
      </c>
    </row>
    <row r="20" spans="2:11" ht="18" customHeight="1">
      <c r="B20" s="185" t="s">
        <v>16</v>
      </c>
      <c r="C20" s="557">
        <v>1943.67</v>
      </c>
      <c r="D20" s="557">
        <v>1238.338</v>
      </c>
      <c r="E20" s="557">
        <v>705.33199999999999</v>
      </c>
      <c r="F20" s="557">
        <v>2030.4480000000001</v>
      </c>
      <c r="G20" s="557">
        <v>1331.1980000000001</v>
      </c>
      <c r="H20" s="557">
        <v>699.25</v>
      </c>
      <c r="I20" s="230">
        <v>4.4646467764589675</v>
      </c>
      <c r="J20" s="230">
        <v>7.498760435357724</v>
      </c>
      <c r="K20" s="230">
        <v>-0.86228896462942173</v>
      </c>
    </row>
    <row r="21" spans="2:11" ht="9.75" customHeight="1">
      <c r="B21" s="183"/>
      <c r="C21" s="183"/>
      <c r="D21" s="183"/>
      <c r="E21" s="26"/>
      <c r="F21" s="183"/>
      <c r="G21" s="183"/>
      <c r="H21" s="26"/>
      <c r="I21" s="183"/>
      <c r="J21" s="183"/>
      <c r="K21" s="26"/>
    </row>
    <row r="22" spans="2:11" ht="3" customHeight="1">
      <c r="B22" s="268"/>
      <c r="C22" s="268"/>
      <c r="D22" s="268"/>
      <c r="E22" s="238"/>
      <c r="F22" s="268"/>
      <c r="G22" s="268"/>
      <c r="H22" s="238"/>
      <c r="I22" s="268"/>
      <c r="J22" s="268"/>
      <c r="K22" s="238"/>
    </row>
    <row r="23" spans="2:11" ht="9" customHeight="1">
      <c r="E23" s="239"/>
      <c r="H23" s="239"/>
      <c r="K23" s="239"/>
    </row>
    <row r="24" spans="2:11" ht="13.9" customHeight="1">
      <c r="B24" s="734" t="s">
        <v>300</v>
      </c>
      <c r="C24" s="734"/>
      <c r="D24" s="734"/>
      <c r="E24" s="734"/>
      <c r="F24" s="734"/>
      <c r="G24" s="734"/>
      <c r="H24" s="734"/>
      <c r="I24" s="734"/>
      <c r="J24" s="734"/>
      <c r="K24" s="734"/>
    </row>
    <row r="26" spans="2:11" ht="14.25" customHeight="1"/>
    <row r="27" spans="2:11" ht="12.75" customHeight="1">
      <c r="B27" s="730"/>
      <c r="C27" s="730"/>
      <c r="D27" s="730"/>
      <c r="E27" s="730"/>
      <c r="F27" s="730"/>
      <c r="G27" s="730"/>
      <c r="H27" s="730"/>
      <c r="I27" s="730"/>
      <c r="J27" s="730"/>
      <c r="K27" s="730"/>
    </row>
    <row r="28" spans="2:11">
      <c r="B28" s="730"/>
      <c r="C28" s="730"/>
      <c r="D28" s="730"/>
      <c r="E28" s="730"/>
      <c r="F28" s="730"/>
      <c r="G28" s="730"/>
      <c r="H28" s="730"/>
      <c r="I28" s="730"/>
      <c r="J28" s="730"/>
      <c r="K28" s="730"/>
    </row>
    <row r="29" spans="2:11">
      <c r="B29" s="730"/>
      <c r="C29" s="730"/>
      <c r="D29" s="730"/>
      <c r="E29" s="730"/>
      <c r="F29" s="730"/>
      <c r="G29" s="730"/>
      <c r="H29" s="730"/>
      <c r="I29" s="730"/>
      <c r="J29" s="730"/>
      <c r="K29" s="730"/>
    </row>
    <row r="30" spans="2:11">
      <c r="B30" s="730"/>
      <c r="C30" s="730"/>
      <c r="D30" s="730"/>
      <c r="E30" s="730"/>
      <c r="F30" s="730"/>
      <c r="G30" s="730"/>
      <c r="H30" s="730"/>
      <c r="I30" s="730"/>
      <c r="J30" s="730"/>
      <c r="K30" s="730"/>
    </row>
  </sheetData>
  <mergeCells count="10">
    <mergeCell ref="B27:K30"/>
    <mergeCell ref="C4:E4"/>
    <mergeCell ref="B4:B6"/>
    <mergeCell ref="C6:E6"/>
    <mergeCell ref="B1:K1"/>
    <mergeCell ref="F4:H4"/>
    <mergeCell ref="I4:K4"/>
    <mergeCell ref="F6:H6"/>
    <mergeCell ref="I6:K6"/>
    <mergeCell ref="B24:K24"/>
  </mergeCells>
  <phoneticPr fontId="0" type="noConversion"/>
  <hyperlinks>
    <hyperlink ref="M2" location="Indice!A1" tooltip="(voltar ao índice)" display="Indice!A1" xr:uid="{00000000-0004-0000-03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54"/>
    <pageSetUpPr fitToPage="1"/>
  </sheetPr>
  <dimension ref="B1:BK40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2" t="s">
        <v>351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145"/>
    </row>
    <row r="2" spans="2:62" ht="18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145"/>
      <c r="S2" s="342" t="s">
        <v>684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44" t="s">
        <v>24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46"/>
      <c r="C5" s="837"/>
      <c r="D5" s="837"/>
      <c r="E5" s="837"/>
      <c r="F5" s="850"/>
      <c r="G5" s="850"/>
      <c r="H5" s="850"/>
      <c r="I5" s="850"/>
      <c r="J5" s="838"/>
      <c r="K5" s="838"/>
      <c r="L5" s="838"/>
      <c r="M5" s="838"/>
      <c r="N5" s="838"/>
      <c r="O5" s="838"/>
      <c r="P5" s="838"/>
      <c r="Q5" s="84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47"/>
      <c r="C8" s="848"/>
      <c r="D8" s="848"/>
      <c r="E8" s="848"/>
      <c r="F8" s="732" t="s">
        <v>80</v>
      </c>
      <c r="G8" s="732"/>
      <c r="H8" s="732"/>
      <c r="I8" s="732"/>
      <c r="J8" s="732" t="s">
        <v>80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41" t="s">
        <v>29</v>
      </c>
      <c r="C10" s="841"/>
      <c r="D10" s="841"/>
      <c r="E10" s="841"/>
      <c r="F10" s="414">
        <v>2562</v>
      </c>
      <c r="G10" s="414">
        <v>1313</v>
      </c>
      <c r="H10" s="414">
        <v>755</v>
      </c>
      <c r="I10" s="414">
        <v>494</v>
      </c>
      <c r="J10" s="504">
        <v>2538</v>
      </c>
      <c r="K10" s="504">
        <v>1276</v>
      </c>
      <c r="L10" s="413">
        <v>764</v>
      </c>
      <c r="M10" s="413">
        <v>498</v>
      </c>
      <c r="N10" s="415">
        <v>-0.93676814988290502</v>
      </c>
      <c r="O10" s="415">
        <v>-2.8179741051028162</v>
      </c>
      <c r="P10" s="415">
        <v>1.192052980132452</v>
      </c>
      <c r="Q10" s="415">
        <v>0.80971659919029104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16"/>
      <c r="G11" s="417"/>
      <c r="H11" s="417"/>
      <c r="I11" s="417"/>
      <c r="J11" s="411"/>
      <c r="K11" s="411"/>
      <c r="L11" s="411"/>
      <c r="M11" s="411"/>
      <c r="N11" s="415"/>
      <c r="O11" s="415"/>
      <c r="P11" s="415"/>
      <c r="Q11" s="415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418">
        <v>155</v>
      </c>
      <c r="G12" s="418">
        <v>94</v>
      </c>
      <c r="H12" s="418">
        <v>20</v>
      </c>
      <c r="I12" s="418">
        <v>41</v>
      </c>
      <c r="J12" s="412">
        <v>159</v>
      </c>
      <c r="K12" s="412">
        <v>88</v>
      </c>
      <c r="L12" s="412">
        <v>25</v>
      </c>
      <c r="M12" s="412">
        <v>46</v>
      </c>
      <c r="N12" s="542">
        <v>2.5806451612903292</v>
      </c>
      <c r="O12" s="542">
        <v>-6.3829787234042534</v>
      </c>
      <c r="P12" s="542">
        <v>25</v>
      </c>
      <c r="Q12" s="542">
        <v>12.195121951219523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418">
        <v>179</v>
      </c>
      <c r="G13" s="418">
        <v>91</v>
      </c>
      <c r="H13" s="418">
        <v>50</v>
      </c>
      <c r="I13" s="418">
        <v>38</v>
      </c>
      <c r="J13" s="412">
        <v>163</v>
      </c>
      <c r="K13" s="412">
        <v>90</v>
      </c>
      <c r="L13" s="412">
        <v>39</v>
      </c>
      <c r="M13" s="412">
        <v>34</v>
      </c>
      <c r="N13" s="542">
        <v>-8.9385474860335208</v>
      </c>
      <c r="O13" s="542">
        <v>-1.098901098901095</v>
      </c>
      <c r="P13" s="542">
        <v>-21.999999999999996</v>
      </c>
      <c r="Q13" s="542">
        <v>-10.526315789473683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418">
        <v>246</v>
      </c>
      <c r="G14" s="418">
        <v>142</v>
      </c>
      <c r="H14" s="418">
        <v>64</v>
      </c>
      <c r="I14" s="418">
        <v>40</v>
      </c>
      <c r="J14" s="412">
        <v>233</v>
      </c>
      <c r="K14" s="412">
        <v>133</v>
      </c>
      <c r="L14" s="412">
        <v>58</v>
      </c>
      <c r="M14" s="412">
        <v>42</v>
      </c>
      <c r="N14" s="542">
        <v>-5.2845528455284558</v>
      </c>
      <c r="O14" s="542">
        <v>-6.3380281690140876</v>
      </c>
      <c r="P14" s="542">
        <v>-9.375</v>
      </c>
      <c r="Q14" s="542">
        <v>5.0000000000000044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418">
        <v>295</v>
      </c>
      <c r="G15" s="418">
        <v>173</v>
      </c>
      <c r="H15" s="418">
        <v>82</v>
      </c>
      <c r="I15" s="418">
        <v>40</v>
      </c>
      <c r="J15" s="412">
        <v>244</v>
      </c>
      <c r="K15" s="412">
        <v>139</v>
      </c>
      <c r="L15" s="412">
        <v>64</v>
      </c>
      <c r="M15" s="412">
        <v>41</v>
      </c>
      <c r="N15" s="542">
        <v>-17.288135593220343</v>
      </c>
      <c r="O15" s="542">
        <v>-19.653179190751445</v>
      </c>
      <c r="P15" s="542">
        <v>-21.95121951219512</v>
      </c>
      <c r="Q15" s="542">
        <v>2.4999999999999911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418">
        <v>190</v>
      </c>
      <c r="G16" s="418">
        <v>85</v>
      </c>
      <c r="H16" s="418">
        <v>64</v>
      </c>
      <c r="I16" s="418">
        <v>41</v>
      </c>
      <c r="J16" s="412">
        <v>209</v>
      </c>
      <c r="K16" s="412">
        <v>96</v>
      </c>
      <c r="L16" s="412">
        <v>66</v>
      </c>
      <c r="M16" s="412">
        <v>47</v>
      </c>
      <c r="N16" s="542">
        <v>10.000000000000009</v>
      </c>
      <c r="O16" s="542">
        <v>12.941176470588234</v>
      </c>
      <c r="P16" s="542">
        <v>3.125</v>
      </c>
      <c r="Q16" s="542">
        <v>14.634146341463406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3" ht="18" customHeight="1">
      <c r="B17" s="140"/>
      <c r="C17" s="140" t="s">
        <v>10</v>
      </c>
      <c r="D17" s="205"/>
      <c r="E17" s="205"/>
      <c r="F17" s="418">
        <v>179</v>
      </c>
      <c r="G17" s="418">
        <v>69</v>
      </c>
      <c r="H17" s="418">
        <v>68</v>
      </c>
      <c r="I17" s="418">
        <v>42</v>
      </c>
      <c r="J17" s="412">
        <v>189</v>
      </c>
      <c r="K17" s="412">
        <v>80</v>
      </c>
      <c r="L17" s="412">
        <v>68</v>
      </c>
      <c r="M17" s="412">
        <v>41</v>
      </c>
      <c r="N17" s="542">
        <v>5.5865921787709549</v>
      </c>
      <c r="O17" s="542">
        <v>15.94202898550725</v>
      </c>
      <c r="P17" s="542">
        <v>0</v>
      </c>
      <c r="Q17" s="542">
        <v>-2.3809523809523836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3" ht="18" customHeight="1">
      <c r="B18" s="140"/>
      <c r="C18" s="140" t="s">
        <v>11</v>
      </c>
      <c r="D18" s="140"/>
      <c r="F18" s="418">
        <v>194</v>
      </c>
      <c r="G18" s="418">
        <v>76</v>
      </c>
      <c r="H18" s="418">
        <v>77</v>
      </c>
      <c r="I18" s="418">
        <v>41</v>
      </c>
      <c r="J18" s="412">
        <v>208</v>
      </c>
      <c r="K18" s="412">
        <v>80</v>
      </c>
      <c r="L18" s="412">
        <v>82</v>
      </c>
      <c r="M18" s="412">
        <v>46</v>
      </c>
      <c r="N18" s="542">
        <v>7.2164948453608213</v>
      </c>
      <c r="O18" s="542">
        <v>5.2631578947368363</v>
      </c>
      <c r="P18" s="542">
        <v>6.4935064935064846</v>
      </c>
      <c r="Q18" s="542">
        <v>12.195121951219523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3" ht="18" customHeight="1">
      <c r="B19" s="140"/>
      <c r="C19" s="140" t="s">
        <v>12</v>
      </c>
      <c r="D19" s="140"/>
      <c r="F19" s="418">
        <v>220</v>
      </c>
      <c r="G19" s="418">
        <v>94</v>
      </c>
      <c r="H19" s="418">
        <v>84</v>
      </c>
      <c r="I19" s="418">
        <v>42</v>
      </c>
      <c r="J19" s="412">
        <v>225</v>
      </c>
      <c r="K19" s="412">
        <v>90</v>
      </c>
      <c r="L19" s="412">
        <v>92</v>
      </c>
      <c r="M19" s="412">
        <v>43</v>
      </c>
      <c r="N19" s="542">
        <v>2.2727272727272707</v>
      </c>
      <c r="O19" s="542">
        <v>-4.2553191489361648</v>
      </c>
      <c r="P19" s="542">
        <v>9.5238095238095344</v>
      </c>
      <c r="Q19" s="542">
        <v>2.3809523809523725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3" ht="18" customHeight="1">
      <c r="B20" s="140"/>
      <c r="C20" s="140" t="s">
        <v>13</v>
      </c>
      <c r="D20" s="140"/>
      <c r="F20" s="418">
        <v>188</v>
      </c>
      <c r="G20" s="418">
        <v>76</v>
      </c>
      <c r="H20" s="418">
        <v>70</v>
      </c>
      <c r="I20" s="418">
        <v>42</v>
      </c>
      <c r="J20" s="412">
        <v>203</v>
      </c>
      <c r="K20" s="412">
        <v>86</v>
      </c>
      <c r="L20" s="412">
        <v>76</v>
      </c>
      <c r="M20" s="412">
        <v>41</v>
      </c>
      <c r="N20" s="542">
        <v>7.9787234042553168</v>
      </c>
      <c r="O20" s="542">
        <v>13.157894736842103</v>
      </c>
      <c r="P20" s="542">
        <v>8.5714285714285623</v>
      </c>
      <c r="Q20" s="542">
        <v>-2.3809523809523836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3" ht="18" customHeight="1">
      <c r="B21" s="140"/>
      <c r="C21" s="140" t="s">
        <v>14</v>
      </c>
      <c r="D21" s="140"/>
      <c r="F21" s="418">
        <v>233</v>
      </c>
      <c r="G21" s="418">
        <v>123</v>
      </c>
      <c r="H21" s="418">
        <v>66</v>
      </c>
      <c r="I21" s="418">
        <v>44</v>
      </c>
      <c r="J21" s="412">
        <v>232</v>
      </c>
      <c r="K21" s="412">
        <v>118</v>
      </c>
      <c r="L21" s="412">
        <v>76</v>
      </c>
      <c r="M21" s="412">
        <v>38</v>
      </c>
      <c r="N21" s="542">
        <v>-0.42918454935622075</v>
      </c>
      <c r="O21" s="542">
        <v>-4.0650406504065035</v>
      </c>
      <c r="P21" s="542">
        <v>15.151515151515159</v>
      </c>
      <c r="Q21" s="542">
        <v>-13.636363636363635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3" ht="18" customHeight="1">
      <c r="B22" s="140"/>
      <c r="C22" s="140" t="s">
        <v>25</v>
      </c>
      <c r="D22" s="140"/>
      <c r="F22" s="418">
        <v>265</v>
      </c>
      <c r="G22" s="418">
        <v>163</v>
      </c>
      <c r="H22" s="418">
        <v>58</v>
      </c>
      <c r="I22" s="418">
        <v>44</v>
      </c>
      <c r="J22" s="412">
        <v>239</v>
      </c>
      <c r="K22" s="412">
        <v>143</v>
      </c>
      <c r="L22" s="412">
        <v>58</v>
      </c>
      <c r="M22" s="412">
        <v>38</v>
      </c>
      <c r="N22" s="542">
        <v>-9.811320754716979</v>
      </c>
      <c r="O22" s="542">
        <v>-12.269938650306745</v>
      </c>
      <c r="P22" s="542">
        <v>0</v>
      </c>
      <c r="Q22" s="542">
        <v>-13.636363636363635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3" ht="18" customHeight="1">
      <c r="B23" s="140"/>
      <c r="C23" s="140" t="s">
        <v>16</v>
      </c>
      <c r="D23" s="140"/>
      <c r="F23" s="418">
        <v>218</v>
      </c>
      <c r="G23" s="418">
        <v>127</v>
      </c>
      <c r="H23" s="418">
        <v>52</v>
      </c>
      <c r="I23" s="418">
        <v>39</v>
      </c>
      <c r="J23" s="412">
        <v>234</v>
      </c>
      <c r="K23" s="412">
        <v>133</v>
      </c>
      <c r="L23" s="412">
        <v>60</v>
      </c>
      <c r="M23" s="412">
        <v>41</v>
      </c>
      <c r="N23" s="542">
        <v>7.3394495412844041</v>
      </c>
      <c r="O23" s="542">
        <v>4.7244094488188892</v>
      </c>
      <c r="P23" s="542">
        <v>15.384615384615374</v>
      </c>
      <c r="Q23" s="542">
        <v>5.1282051282051322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3" ht="9" customHeight="1">
      <c r="B24" s="140"/>
      <c r="C24" s="140"/>
      <c r="D24" s="140"/>
      <c r="E24" s="140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</row>
    <row r="25" spans="2:63" ht="3" customHeight="1">
      <c r="B25" s="295"/>
      <c r="C25" s="295"/>
      <c r="D25" s="295"/>
      <c r="E25" s="295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146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</row>
    <row r="26" spans="2:63" ht="9" customHeight="1">
      <c r="B26" s="140"/>
      <c r="C26" s="140"/>
      <c r="D26" s="140"/>
      <c r="E26" s="140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3" ht="13.5" customHeight="1">
      <c r="B27" s="834" t="s">
        <v>502</v>
      </c>
      <c r="C27" s="835"/>
      <c r="D27" s="835"/>
      <c r="E27" s="835"/>
      <c r="F27" s="835"/>
      <c r="G27" s="835"/>
      <c r="H27" s="835"/>
      <c r="I27" s="835"/>
      <c r="J27" s="835"/>
      <c r="K27" s="835"/>
      <c r="L27" s="835"/>
      <c r="M27" s="835"/>
      <c r="N27" s="835"/>
      <c r="O27" s="835"/>
      <c r="P27" s="835"/>
      <c r="Q27" s="835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3" ht="12.75" customHeight="1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3" ht="12.75" customHeight="1">
      <c r="B29" s="836"/>
      <c r="C29" s="836"/>
      <c r="D29" s="836"/>
      <c r="E29" s="836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3" ht="12.75" customHeight="1"/>
    <row r="31" spans="2:63" ht="12.75" customHeight="1"/>
    <row r="32" spans="2:6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24">
    <mergeCell ref="B1:Q1"/>
    <mergeCell ref="B2:Q2"/>
    <mergeCell ref="B4:E8"/>
    <mergeCell ref="F4:I5"/>
    <mergeCell ref="J4:M5"/>
    <mergeCell ref="N4:Q5"/>
    <mergeCell ref="N8:Q8"/>
    <mergeCell ref="I6:I7"/>
    <mergeCell ref="B27:Q27"/>
    <mergeCell ref="B29:E29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</mergeCells>
  <hyperlinks>
    <hyperlink ref="S2" location="Indice!A1" tooltip="(voltar ao índice)" display="Indice!A1" xr:uid="{00000000-0004-0000-2600-000000000000}"/>
  </hyperlinks>
  <printOptions horizontalCentered="1"/>
  <pageMargins left="0.47244094488188981" right="0.47244094488188981" top="0.6692913385826772" bottom="0.6692913385826772" header="0" footer="0"/>
  <pageSetup paperSize="9" scale="99" orientation="landscape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54"/>
    <pageSetUpPr fitToPage="1"/>
  </sheetPr>
  <dimension ref="B1:BK40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2" t="s">
        <v>352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145"/>
    </row>
    <row r="2" spans="2:62" ht="18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145"/>
      <c r="S2" s="342" t="s">
        <v>684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44" t="s">
        <v>24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46"/>
      <c r="C5" s="837"/>
      <c r="D5" s="837"/>
      <c r="E5" s="837"/>
      <c r="F5" s="850"/>
      <c r="G5" s="850"/>
      <c r="H5" s="850"/>
      <c r="I5" s="850"/>
      <c r="J5" s="838"/>
      <c r="K5" s="838"/>
      <c r="L5" s="838"/>
      <c r="M5" s="838"/>
      <c r="N5" s="838"/>
      <c r="O5" s="838"/>
      <c r="P5" s="838"/>
      <c r="Q5" s="84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47"/>
      <c r="C8" s="848"/>
      <c r="D8" s="848"/>
      <c r="E8" s="848"/>
      <c r="F8" s="732" t="s">
        <v>80</v>
      </c>
      <c r="G8" s="732"/>
      <c r="H8" s="732"/>
      <c r="I8" s="732"/>
      <c r="J8" s="732" t="s">
        <v>80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41" t="s">
        <v>29</v>
      </c>
      <c r="C10" s="841"/>
      <c r="D10" s="841"/>
      <c r="E10" s="841"/>
      <c r="F10" s="564">
        <v>1279</v>
      </c>
      <c r="G10" s="565">
        <v>655</v>
      </c>
      <c r="H10" s="565">
        <v>377</v>
      </c>
      <c r="I10" s="565">
        <v>247</v>
      </c>
      <c r="J10" s="414">
        <v>1268</v>
      </c>
      <c r="K10" s="414">
        <v>638</v>
      </c>
      <c r="L10" s="414">
        <v>382</v>
      </c>
      <c r="M10" s="414">
        <v>248</v>
      </c>
      <c r="N10" s="415">
        <v>-0.86004691164972558</v>
      </c>
      <c r="O10" s="415">
        <v>-2.5954198473282397</v>
      </c>
      <c r="P10" s="415">
        <v>1.3262599469495928</v>
      </c>
      <c r="Q10" s="415">
        <v>0.40485829959513442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87"/>
      <c r="G11" s="487"/>
      <c r="H11" s="487"/>
      <c r="I11" s="487"/>
      <c r="J11" s="416"/>
      <c r="K11" s="417"/>
      <c r="L11" s="417"/>
      <c r="M11" s="417"/>
      <c r="N11" s="415"/>
      <c r="O11" s="415"/>
      <c r="P11" s="415"/>
      <c r="Q11" s="415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417">
        <v>72</v>
      </c>
      <c r="G12" s="417">
        <v>41</v>
      </c>
      <c r="H12" s="417">
        <v>10</v>
      </c>
      <c r="I12" s="417">
        <v>21</v>
      </c>
      <c r="J12" s="566">
        <v>77</v>
      </c>
      <c r="K12" s="567">
        <v>41</v>
      </c>
      <c r="L12" s="567">
        <v>13</v>
      </c>
      <c r="M12" s="567">
        <v>23</v>
      </c>
      <c r="N12" s="542">
        <v>6.944444444444442</v>
      </c>
      <c r="O12" s="542">
        <v>0</v>
      </c>
      <c r="P12" s="542">
        <v>30.000000000000004</v>
      </c>
      <c r="Q12" s="542">
        <v>9.5238095238095344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417">
        <v>90</v>
      </c>
      <c r="G13" s="417">
        <v>46</v>
      </c>
      <c r="H13" s="417">
        <v>25</v>
      </c>
      <c r="I13" s="417">
        <v>19</v>
      </c>
      <c r="J13" s="566">
        <v>81</v>
      </c>
      <c r="K13" s="567">
        <v>45</v>
      </c>
      <c r="L13" s="567">
        <v>19</v>
      </c>
      <c r="M13" s="567">
        <v>17</v>
      </c>
      <c r="N13" s="542">
        <v>-9.9999999999999982</v>
      </c>
      <c r="O13" s="642">
        <v>-2.1739130434782594</v>
      </c>
      <c r="P13" s="542">
        <v>-24</v>
      </c>
      <c r="Q13" s="542">
        <v>-10.526315789473683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417">
        <v>123</v>
      </c>
      <c r="G14" s="417">
        <v>71</v>
      </c>
      <c r="H14" s="417">
        <v>32</v>
      </c>
      <c r="I14" s="417">
        <v>20</v>
      </c>
      <c r="J14" s="566">
        <v>116</v>
      </c>
      <c r="K14" s="567">
        <v>66</v>
      </c>
      <c r="L14" s="567">
        <v>29</v>
      </c>
      <c r="M14" s="567">
        <v>21</v>
      </c>
      <c r="N14" s="542">
        <v>-5.6910569105691033</v>
      </c>
      <c r="O14" s="542">
        <v>-7.0422535211267618</v>
      </c>
      <c r="P14" s="542">
        <v>-9.375</v>
      </c>
      <c r="Q14" s="542">
        <v>5.0000000000000044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417">
        <v>147</v>
      </c>
      <c r="G15" s="417">
        <v>87</v>
      </c>
      <c r="H15" s="417">
        <v>41</v>
      </c>
      <c r="I15" s="417">
        <v>19</v>
      </c>
      <c r="J15" s="566">
        <v>121</v>
      </c>
      <c r="K15" s="567">
        <v>69</v>
      </c>
      <c r="L15" s="567">
        <v>32</v>
      </c>
      <c r="M15" s="567">
        <v>20</v>
      </c>
      <c r="N15" s="542">
        <v>-17.687074829931969</v>
      </c>
      <c r="O15" s="542">
        <v>-20.68965517241379</v>
      </c>
      <c r="P15" s="542">
        <v>-21.95121951219512</v>
      </c>
      <c r="Q15" s="542">
        <v>5.2631578947368363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417">
        <v>95</v>
      </c>
      <c r="G16" s="417">
        <v>42</v>
      </c>
      <c r="H16" s="417">
        <v>32</v>
      </c>
      <c r="I16" s="417">
        <v>21</v>
      </c>
      <c r="J16" s="566">
        <v>106</v>
      </c>
      <c r="K16" s="567">
        <v>49</v>
      </c>
      <c r="L16" s="567">
        <v>33</v>
      </c>
      <c r="M16" s="567">
        <v>24</v>
      </c>
      <c r="N16" s="542">
        <v>11.578947368421044</v>
      </c>
      <c r="O16" s="542">
        <v>16.666666666666675</v>
      </c>
      <c r="P16" s="542">
        <v>3.125</v>
      </c>
      <c r="Q16" s="542">
        <v>14.285714285714279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3" ht="18" customHeight="1">
      <c r="B17" s="140"/>
      <c r="C17" s="140" t="s">
        <v>10</v>
      </c>
      <c r="D17" s="205"/>
      <c r="E17" s="205"/>
      <c r="F17" s="417">
        <v>89</v>
      </c>
      <c r="G17" s="417">
        <v>34</v>
      </c>
      <c r="H17" s="417">
        <v>34</v>
      </c>
      <c r="I17" s="417">
        <v>21</v>
      </c>
      <c r="J17" s="566">
        <v>94</v>
      </c>
      <c r="K17" s="567">
        <v>39</v>
      </c>
      <c r="L17" s="567">
        <v>34</v>
      </c>
      <c r="M17" s="567">
        <v>21</v>
      </c>
      <c r="N17" s="542">
        <v>5.6179775280898792</v>
      </c>
      <c r="O17" s="542">
        <v>14.705882352941169</v>
      </c>
      <c r="P17" s="542">
        <v>0</v>
      </c>
      <c r="Q17" s="542">
        <v>0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3" ht="18" customHeight="1">
      <c r="B18" s="140"/>
      <c r="C18" s="140" t="s">
        <v>11</v>
      </c>
      <c r="D18" s="140"/>
      <c r="F18" s="417">
        <v>96</v>
      </c>
      <c r="G18" s="417">
        <v>38</v>
      </c>
      <c r="H18" s="417">
        <v>38</v>
      </c>
      <c r="I18" s="417">
        <v>20</v>
      </c>
      <c r="J18" s="566">
        <v>104</v>
      </c>
      <c r="K18" s="567">
        <v>40</v>
      </c>
      <c r="L18" s="567">
        <v>41</v>
      </c>
      <c r="M18" s="567">
        <v>23</v>
      </c>
      <c r="N18" s="542">
        <v>8.333333333333325</v>
      </c>
      <c r="O18" s="542">
        <v>5.2631578947368363</v>
      </c>
      <c r="P18" s="542">
        <v>7.8947368421052655</v>
      </c>
      <c r="Q18" s="542">
        <v>14.999999999999991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3" ht="18" customHeight="1">
      <c r="B19" s="140"/>
      <c r="C19" s="140" t="s">
        <v>12</v>
      </c>
      <c r="D19" s="140"/>
      <c r="F19" s="417">
        <v>110</v>
      </c>
      <c r="G19" s="417">
        <v>47</v>
      </c>
      <c r="H19" s="417">
        <v>42</v>
      </c>
      <c r="I19" s="417">
        <v>21</v>
      </c>
      <c r="J19" s="566">
        <v>112</v>
      </c>
      <c r="K19" s="567">
        <v>45</v>
      </c>
      <c r="L19" s="567">
        <v>46</v>
      </c>
      <c r="M19" s="567">
        <v>21</v>
      </c>
      <c r="N19" s="542">
        <v>1.8181818181818077</v>
      </c>
      <c r="O19" s="542">
        <v>-4.2553191489361648</v>
      </c>
      <c r="P19" s="542">
        <v>9.5238095238095344</v>
      </c>
      <c r="Q19" s="542">
        <v>0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3" ht="18" customHeight="1">
      <c r="B20" s="140"/>
      <c r="C20" s="140" t="s">
        <v>13</v>
      </c>
      <c r="D20" s="140"/>
      <c r="F20" s="417">
        <v>95</v>
      </c>
      <c r="G20" s="417">
        <v>38</v>
      </c>
      <c r="H20" s="417">
        <v>35</v>
      </c>
      <c r="I20" s="417">
        <v>22</v>
      </c>
      <c r="J20" s="566">
        <v>101</v>
      </c>
      <c r="K20" s="567">
        <v>43</v>
      </c>
      <c r="L20" s="567">
        <v>38</v>
      </c>
      <c r="M20" s="567">
        <v>20</v>
      </c>
      <c r="N20" s="542">
        <v>6.315789473684208</v>
      </c>
      <c r="O20" s="542">
        <v>13.157894736842103</v>
      </c>
      <c r="P20" s="542">
        <v>8.5714285714285623</v>
      </c>
      <c r="Q20" s="542">
        <v>-9.0909090909090935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3" ht="18" customHeight="1">
      <c r="B21" s="140"/>
      <c r="C21" s="140" t="s">
        <v>14</v>
      </c>
      <c r="D21" s="140"/>
      <c r="F21" s="417">
        <v>117</v>
      </c>
      <c r="G21" s="417">
        <v>62</v>
      </c>
      <c r="H21" s="417">
        <v>33</v>
      </c>
      <c r="I21" s="417">
        <v>22</v>
      </c>
      <c r="J21" s="566">
        <v>117</v>
      </c>
      <c r="K21" s="567">
        <v>60</v>
      </c>
      <c r="L21" s="567">
        <v>38</v>
      </c>
      <c r="M21" s="567">
        <v>19</v>
      </c>
      <c r="N21" s="542">
        <v>0</v>
      </c>
      <c r="O21" s="542">
        <v>-3.2258064516129004</v>
      </c>
      <c r="P21" s="542">
        <v>15.151515151515159</v>
      </c>
      <c r="Q21" s="542">
        <v>-13.636363636363635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3" ht="18" customHeight="1">
      <c r="B22" s="140"/>
      <c r="C22" s="140" t="s">
        <v>25</v>
      </c>
      <c r="D22" s="140"/>
      <c r="F22" s="417">
        <v>131</v>
      </c>
      <c r="G22" s="417">
        <v>81</v>
      </c>
      <c r="H22" s="417">
        <v>29</v>
      </c>
      <c r="I22" s="417">
        <v>21</v>
      </c>
      <c r="J22" s="566">
        <v>119</v>
      </c>
      <c r="K22" s="567">
        <v>70</v>
      </c>
      <c r="L22" s="567">
        <v>29</v>
      </c>
      <c r="M22" s="567">
        <v>20</v>
      </c>
      <c r="N22" s="542">
        <v>-9.160305343511455</v>
      </c>
      <c r="O22" s="542">
        <v>-13.580246913580252</v>
      </c>
      <c r="P22" s="542">
        <v>0</v>
      </c>
      <c r="Q22" s="542">
        <v>-4.7619047619047672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3" ht="18" customHeight="1">
      <c r="B23" s="140"/>
      <c r="C23" s="140" t="s">
        <v>16</v>
      </c>
      <c r="D23" s="140"/>
      <c r="F23" s="417">
        <v>114</v>
      </c>
      <c r="G23" s="417">
        <v>68</v>
      </c>
      <c r="H23" s="417">
        <v>26</v>
      </c>
      <c r="I23" s="417">
        <v>20</v>
      </c>
      <c r="J23" s="566">
        <v>120</v>
      </c>
      <c r="K23" s="567">
        <v>71</v>
      </c>
      <c r="L23" s="567">
        <v>30</v>
      </c>
      <c r="M23" s="567">
        <v>19</v>
      </c>
      <c r="N23" s="542">
        <v>5.2631578947368363</v>
      </c>
      <c r="O23" s="542">
        <v>4.4117647058823595</v>
      </c>
      <c r="P23" s="542">
        <v>15.384615384615374</v>
      </c>
      <c r="Q23" s="542">
        <v>-5.0000000000000044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3" ht="9" customHeight="1">
      <c r="B24" s="140"/>
      <c r="C24" s="140"/>
      <c r="D24" s="140"/>
      <c r="E24" s="140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</row>
    <row r="25" spans="2:63" ht="3" customHeight="1">
      <c r="B25" s="295"/>
      <c r="C25" s="295"/>
      <c r="D25" s="295"/>
      <c r="E25" s="295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146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</row>
    <row r="26" spans="2:63" ht="9" customHeight="1">
      <c r="B26" s="140"/>
      <c r="C26" s="140"/>
      <c r="D26" s="140"/>
      <c r="E26" s="140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3" ht="13.5" customHeight="1">
      <c r="B27" s="834" t="s">
        <v>502</v>
      </c>
      <c r="C27" s="835"/>
      <c r="D27" s="835"/>
      <c r="E27" s="835"/>
      <c r="F27" s="835"/>
      <c r="G27" s="835"/>
      <c r="H27" s="835"/>
      <c r="I27" s="835"/>
      <c r="J27" s="835"/>
      <c r="K27" s="835"/>
      <c r="L27" s="835"/>
      <c r="M27" s="835"/>
      <c r="N27" s="835"/>
      <c r="O27" s="835"/>
      <c r="P27" s="835"/>
      <c r="Q27" s="835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3" ht="12.75" customHeight="1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3" ht="12.75" customHeight="1">
      <c r="B29" s="836"/>
      <c r="C29" s="836"/>
      <c r="D29" s="836"/>
      <c r="E29" s="836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3" ht="12.75" customHeight="1"/>
    <row r="31" spans="2:63" ht="12.75" customHeight="1"/>
    <row r="32" spans="2:6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24">
    <mergeCell ref="B1:Q1"/>
    <mergeCell ref="B2:Q2"/>
    <mergeCell ref="B4:E8"/>
    <mergeCell ref="F4:I5"/>
    <mergeCell ref="J4:M5"/>
    <mergeCell ref="N4:Q5"/>
    <mergeCell ref="N8:Q8"/>
    <mergeCell ref="I6:I7"/>
    <mergeCell ref="B27:Q27"/>
    <mergeCell ref="B29:E29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</mergeCells>
  <hyperlinks>
    <hyperlink ref="S2" location="Indice!A1" tooltip="(voltar ao índice)" display="Indice!A1" xr:uid="{00000000-0004-0000-2700-000000000000}"/>
  </hyperlinks>
  <printOptions horizontalCentered="1"/>
  <pageMargins left="0.27559055118110237" right="0.27559055118110237" top="0.6692913385826772" bottom="0.6692913385826772" header="0" footer="0"/>
  <pageSetup paperSize="9" scale="94" orientation="landscape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4"/>
    <pageSetUpPr fitToPage="1"/>
  </sheetPr>
  <dimension ref="B1:BK68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2" t="s">
        <v>353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145"/>
    </row>
    <row r="2" spans="2:62" ht="18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145"/>
      <c r="S2" s="342" t="s">
        <v>684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44" t="s">
        <v>24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46"/>
      <c r="C5" s="837"/>
      <c r="D5" s="837"/>
      <c r="E5" s="837"/>
      <c r="F5" s="850"/>
      <c r="G5" s="850"/>
      <c r="H5" s="850"/>
      <c r="I5" s="850"/>
      <c r="J5" s="838"/>
      <c r="K5" s="838"/>
      <c r="L5" s="838"/>
      <c r="M5" s="838"/>
      <c r="N5" s="838"/>
      <c r="O5" s="838"/>
      <c r="P5" s="838"/>
      <c r="Q5" s="84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47"/>
      <c r="C8" s="848"/>
      <c r="D8" s="848"/>
      <c r="E8" s="848"/>
      <c r="F8" s="732" t="s">
        <v>80</v>
      </c>
      <c r="G8" s="732"/>
      <c r="H8" s="732"/>
      <c r="I8" s="732"/>
      <c r="J8" s="732" t="s">
        <v>80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41" t="s">
        <v>29</v>
      </c>
      <c r="C10" s="841"/>
      <c r="D10" s="841"/>
      <c r="E10" s="841"/>
      <c r="F10" s="422">
        <v>1279</v>
      </c>
      <c r="G10" s="422">
        <v>655</v>
      </c>
      <c r="H10" s="422">
        <v>377</v>
      </c>
      <c r="I10" s="422">
        <v>247</v>
      </c>
      <c r="J10" s="422">
        <v>1268</v>
      </c>
      <c r="K10" s="422">
        <v>638</v>
      </c>
      <c r="L10" s="422">
        <v>382</v>
      </c>
      <c r="M10" s="422">
        <v>248</v>
      </c>
      <c r="N10" s="421">
        <v>-0.86004691164972558</v>
      </c>
      <c r="O10" s="421">
        <v>-2.5954198473282397</v>
      </c>
      <c r="P10" s="421">
        <v>1.3262599469495928</v>
      </c>
      <c r="Q10" s="421">
        <v>0.40485829959513442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22"/>
      <c r="G11" s="422"/>
      <c r="H11" s="422"/>
      <c r="I11" s="422"/>
      <c r="J11" s="423"/>
      <c r="K11" s="420"/>
      <c r="L11" s="420"/>
      <c r="M11" s="420"/>
      <c r="N11" s="421"/>
      <c r="O11" s="421"/>
      <c r="P11" s="421"/>
      <c r="Q11" s="421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505">
        <v>72</v>
      </c>
      <c r="G12" s="505">
        <v>41</v>
      </c>
      <c r="H12" s="505">
        <v>10</v>
      </c>
      <c r="I12" s="505">
        <v>21</v>
      </c>
      <c r="J12" s="505">
        <v>77</v>
      </c>
      <c r="K12" s="505">
        <v>41</v>
      </c>
      <c r="L12" s="505">
        <v>13</v>
      </c>
      <c r="M12" s="505">
        <v>23</v>
      </c>
      <c r="N12" s="419">
        <v>6.944444444444442</v>
      </c>
      <c r="O12" s="419">
        <v>0</v>
      </c>
      <c r="P12" s="419">
        <v>30.000000000000004</v>
      </c>
      <c r="Q12" s="419">
        <v>9.5238095238095344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505">
        <v>90</v>
      </c>
      <c r="G13" s="505">
        <v>46</v>
      </c>
      <c r="H13" s="505">
        <v>25</v>
      </c>
      <c r="I13" s="505">
        <v>19</v>
      </c>
      <c r="J13" s="505">
        <v>81</v>
      </c>
      <c r="K13" s="505">
        <v>45</v>
      </c>
      <c r="L13" s="505">
        <v>19</v>
      </c>
      <c r="M13" s="505">
        <v>17</v>
      </c>
      <c r="N13" s="419">
        <v>-9.9999999999999982</v>
      </c>
      <c r="O13" s="642">
        <v>-2.1739130434782594</v>
      </c>
      <c r="P13" s="419">
        <v>-24</v>
      </c>
      <c r="Q13" s="419">
        <v>-10.526315789473683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505">
        <v>123</v>
      </c>
      <c r="G14" s="505">
        <v>71</v>
      </c>
      <c r="H14" s="505">
        <v>32</v>
      </c>
      <c r="I14" s="505">
        <v>20</v>
      </c>
      <c r="J14" s="505">
        <v>116</v>
      </c>
      <c r="K14" s="505">
        <v>66</v>
      </c>
      <c r="L14" s="505">
        <v>29</v>
      </c>
      <c r="M14" s="505">
        <v>21</v>
      </c>
      <c r="N14" s="419">
        <v>-5.6910569105691033</v>
      </c>
      <c r="O14" s="419">
        <v>-7.0422535211267618</v>
      </c>
      <c r="P14" s="419">
        <v>-9.375</v>
      </c>
      <c r="Q14" s="419">
        <v>5.0000000000000044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505">
        <v>147</v>
      </c>
      <c r="G15" s="505">
        <v>87</v>
      </c>
      <c r="H15" s="505">
        <v>41</v>
      </c>
      <c r="I15" s="505">
        <v>19</v>
      </c>
      <c r="J15" s="505">
        <v>121</v>
      </c>
      <c r="K15" s="505">
        <v>69</v>
      </c>
      <c r="L15" s="505">
        <v>32</v>
      </c>
      <c r="M15" s="505">
        <v>20</v>
      </c>
      <c r="N15" s="419">
        <v>-17.687074829931969</v>
      </c>
      <c r="O15" s="419">
        <v>-20.68965517241379</v>
      </c>
      <c r="P15" s="419">
        <v>-21.95121951219512</v>
      </c>
      <c r="Q15" s="419">
        <v>5.2631578947368363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505">
        <v>95</v>
      </c>
      <c r="G16" s="505">
        <v>42</v>
      </c>
      <c r="H16" s="505">
        <v>32</v>
      </c>
      <c r="I16" s="505">
        <v>21</v>
      </c>
      <c r="J16" s="505">
        <v>106</v>
      </c>
      <c r="K16" s="505">
        <v>49</v>
      </c>
      <c r="L16" s="505">
        <v>33</v>
      </c>
      <c r="M16" s="505">
        <v>24</v>
      </c>
      <c r="N16" s="419">
        <v>11.578947368421044</v>
      </c>
      <c r="O16" s="419">
        <v>16.666666666666675</v>
      </c>
      <c r="P16" s="419">
        <v>3.125</v>
      </c>
      <c r="Q16" s="419">
        <v>14.285714285714279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2" ht="18" customHeight="1">
      <c r="B17" s="140"/>
      <c r="C17" s="140" t="s">
        <v>10</v>
      </c>
      <c r="D17" s="205"/>
      <c r="E17" s="205"/>
      <c r="F17" s="505">
        <v>89</v>
      </c>
      <c r="G17" s="505">
        <v>34</v>
      </c>
      <c r="H17" s="505">
        <v>34</v>
      </c>
      <c r="I17" s="505">
        <v>21</v>
      </c>
      <c r="J17" s="505">
        <v>94</v>
      </c>
      <c r="K17" s="505">
        <v>39</v>
      </c>
      <c r="L17" s="505">
        <v>34</v>
      </c>
      <c r="M17" s="505">
        <v>21</v>
      </c>
      <c r="N17" s="419">
        <v>5.6179775280898792</v>
      </c>
      <c r="O17" s="419">
        <v>14.705882352941169</v>
      </c>
      <c r="P17" s="419">
        <v>0</v>
      </c>
      <c r="Q17" s="419">
        <v>0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2" ht="18" customHeight="1">
      <c r="B18" s="140"/>
      <c r="C18" s="140" t="s">
        <v>11</v>
      </c>
      <c r="D18" s="140"/>
      <c r="F18" s="505">
        <v>96</v>
      </c>
      <c r="G18" s="505">
        <v>38</v>
      </c>
      <c r="H18" s="505">
        <v>38</v>
      </c>
      <c r="I18" s="505">
        <v>20</v>
      </c>
      <c r="J18" s="505">
        <v>104</v>
      </c>
      <c r="K18" s="505">
        <v>40</v>
      </c>
      <c r="L18" s="505">
        <v>41</v>
      </c>
      <c r="M18" s="505">
        <v>23</v>
      </c>
      <c r="N18" s="419">
        <v>8.333333333333325</v>
      </c>
      <c r="O18" s="419">
        <v>5.2631578947368363</v>
      </c>
      <c r="P18" s="419">
        <v>7.8947368421052655</v>
      </c>
      <c r="Q18" s="419">
        <v>14.999999999999991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2" ht="18" customHeight="1">
      <c r="B19" s="140"/>
      <c r="C19" s="140" t="s">
        <v>12</v>
      </c>
      <c r="D19" s="140"/>
      <c r="F19" s="505">
        <v>110</v>
      </c>
      <c r="G19" s="505">
        <v>47</v>
      </c>
      <c r="H19" s="505">
        <v>42</v>
      </c>
      <c r="I19" s="505">
        <v>21</v>
      </c>
      <c r="J19" s="505">
        <v>112</v>
      </c>
      <c r="K19" s="505">
        <v>45</v>
      </c>
      <c r="L19" s="505">
        <v>46</v>
      </c>
      <c r="M19" s="505">
        <v>21</v>
      </c>
      <c r="N19" s="419">
        <v>1.8181818181818077</v>
      </c>
      <c r="O19" s="419">
        <v>-4.2553191489361648</v>
      </c>
      <c r="P19" s="419">
        <v>9.5238095238095344</v>
      </c>
      <c r="Q19" s="419">
        <v>0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2" ht="18" customHeight="1">
      <c r="B20" s="140"/>
      <c r="C20" s="140" t="s">
        <v>13</v>
      </c>
      <c r="D20" s="140"/>
      <c r="F20" s="505">
        <v>95</v>
      </c>
      <c r="G20" s="505">
        <v>38</v>
      </c>
      <c r="H20" s="505">
        <v>35</v>
      </c>
      <c r="I20" s="505">
        <v>22</v>
      </c>
      <c r="J20" s="505">
        <v>101</v>
      </c>
      <c r="K20" s="505">
        <v>43</v>
      </c>
      <c r="L20" s="505">
        <v>38</v>
      </c>
      <c r="M20" s="505">
        <v>20</v>
      </c>
      <c r="N20" s="419">
        <v>6.315789473684208</v>
      </c>
      <c r="O20" s="419">
        <v>13.157894736842103</v>
      </c>
      <c r="P20" s="419">
        <v>8.5714285714285623</v>
      </c>
      <c r="Q20" s="419">
        <v>-9.0909090909090935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2" ht="18" customHeight="1">
      <c r="B21" s="140"/>
      <c r="C21" s="140" t="s">
        <v>14</v>
      </c>
      <c r="D21" s="140"/>
      <c r="F21" s="505">
        <v>117</v>
      </c>
      <c r="G21" s="505">
        <v>62</v>
      </c>
      <c r="H21" s="505">
        <v>33</v>
      </c>
      <c r="I21" s="505">
        <v>22</v>
      </c>
      <c r="J21" s="505">
        <v>117</v>
      </c>
      <c r="K21" s="505">
        <v>60</v>
      </c>
      <c r="L21" s="505">
        <v>38</v>
      </c>
      <c r="M21" s="505">
        <v>19</v>
      </c>
      <c r="N21" s="419">
        <v>0</v>
      </c>
      <c r="O21" s="419">
        <v>-3.2258064516129004</v>
      </c>
      <c r="P21" s="419">
        <v>15.151515151515159</v>
      </c>
      <c r="Q21" s="419">
        <v>-13.636363636363635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2" ht="18" customHeight="1">
      <c r="B22" s="140"/>
      <c r="C22" s="140" t="s">
        <v>25</v>
      </c>
      <c r="D22" s="140"/>
      <c r="F22" s="505">
        <v>131</v>
      </c>
      <c r="G22" s="505">
        <v>81</v>
      </c>
      <c r="H22" s="505">
        <v>29</v>
      </c>
      <c r="I22" s="505">
        <v>21</v>
      </c>
      <c r="J22" s="505">
        <v>119</v>
      </c>
      <c r="K22" s="505">
        <v>70</v>
      </c>
      <c r="L22" s="505">
        <v>29</v>
      </c>
      <c r="M22" s="505">
        <v>20</v>
      </c>
      <c r="N22" s="419">
        <v>-9.160305343511455</v>
      </c>
      <c r="O22" s="419">
        <v>-13.580246913580252</v>
      </c>
      <c r="P22" s="419">
        <v>0</v>
      </c>
      <c r="Q22" s="419">
        <v>-4.7619047619047672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2" ht="18" customHeight="1">
      <c r="B23" s="140"/>
      <c r="C23" s="140" t="s">
        <v>16</v>
      </c>
      <c r="D23" s="140"/>
      <c r="F23" s="505">
        <v>114</v>
      </c>
      <c r="G23" s="505">
        <v>68</v>
      </c>
      <c r="H23" s="505">
        <v>26</v>
      </c>
      <c r="I23" s="505">
        <v>20</v>
      </c>
      <c r="J23" s="505">
        <v>120</v>
      </c>
      <c r="K23" s="505">
        <v>71</v>
      </c>
      <c r="L23" s="505">
        <v>30</v>
      </c>
      <c r="M23" s="505">
        <v>19</v>
      </c>
      <c r="N23" s="419">
        <v>5.2631578947368363</v>
      </c>
      <c r="O23" s="419">
        <v>4.4117647058823595</v>
      </c>
      <c r="P23" s="419">
        <v>15.384615384615374</v>
      </c>
      <c r="Q23" s="419">
        <v>-5.0000000000000044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2" ht="30.75" customHeight="1">
      <c r="B24" s="140"/>
      <c r="D24" s="140"/>
      <c r="E24" s="150" t="s">
        <v>277</v>
      </c>
      <c r="F24" s="422">
        <v>876</v>
      </c>
      <c r="G24" s="422">
        <v>343</v>
      </c>
      <c r="H24" s="422">
        <v>349</v>
      </c>
      <c r="I24" s="422">
        <v>184</v>
      </c>
      <c r="J24" s="422">
        <v>897</v>
      </c>
      <c r="K24" s="422">
        <v>339</v>
      </c>
      <c r="L24" s="422">
        <v>367</v>
      </c>
      <c r="M24" s="422">
        <v>191</v>
      </c>
      <c r="N24" s="421">
        <v>2.3972602739726012</v>
      </c>
      <c r="O24" s="421">
        <v>-1.1661807580174877</v>
      </c>
      <c r="P24" s="421">
        <v>5.1575931232091587</v>
      </c>
      <c r="Q24" s="421">
        <v>3.8043478260869623</v>
      </c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</row>
    <row r="25" spans="2:62" ht="9" customHeight="1">
      <c r="B25" s="140"/>
      <c r="D25" s="140"/>
      <c r="E25" s="150"/>
      <c r="F25" s="434">
        <v>0</v>
      </c>
      <c r="G25" s="420"/>
      <c r="H25" s="420"/>
      <c r="I25" s="420"/>
      <c r="J25" s="434">
        <v>0</v>
      </c>
      <c r="K25" s="420"/>
      <c r="L25" s="420"/>
      <c r="M25" s="420"/>
      <c r="N25" s="419"/>
      <c r="O25" s="419"/>
      <c r="P25" s="419"/>
      <c r="Q25" s="419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</row>
    <row r="26" spans="2:62" ht="18" customHeight="1">
      <c r="B26" s="140" t="s">
        <v>4</v>
      </c>
      <c r="D26" s="140"/>
      <c r="E26" s="140" t="s">
        <v>5</v>
      </c>
      <c r="F26" s="424">
        <v>33</v>
      </c>
      <c r="G26" s="425">
        <v>9</v>
      </c>
      <c r="H26" s="425">
        <v>9</v>
      </c>
      <c r="I26" s="425">
        <v>15</v>
      </c>
      <c r="J26" s="424">
        <v>34</v>
      </c>
      <c r="K26" s="425">
        <v>3</v>
      </c>
      <c r="L26" s="425">
        <v>12</v>
      </c>
      <c r="M26" s="425">
        <v>19</v>
      </c>
      <c r="N26" s="419">
        <v>3.0303030303030276</v>
      </c>
      <c r="O26" s="419">
        <v>-66.666666666666671</v>
      </c>
      <c r="P26" s="419">
        <v>33.333333333333329</v>
      </c>
      <c r="Q26" s="419">
        <v>26.666666666666661</v>
      </c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2" ht="18" customHeight="1">
      <c r="B27" s="140"/>
      <c r="D27" s="140"/>
      <c r="E27" s="140" t="s">
        <v>6</v>
      </c>
      <c r="F27" s="424">
        <v>61</v>
      </c>
      <c r="G27" s="425">
        <v>22</v>
      </c>
      <c r="H27" s="425">
        <v>24</v>
      </c>
      <c r="I27" s="425">
        <v>15</v>
      </c>
      <c r="J27" s="424">
        <v>50</v>
      </c>
      <c r="K27" s="425">
        <v>17</v>
      </c>
      <c r="L27" s="425">
        <v>19</v>
      </c>
      <c r="M27" s="425">
        <v>14</v>
      </c>
      <c r="N27" s="419">
        <v>-18.032786885245898</v>
      </c>
      <c r="O27" s="642">
        <v>-22.72727272727273</v>
      </c>
      <c r="P27" s="419">
        <v>-20.833333333333336</v>
      </c>
      <c r="Q27" s="419">
        <v>-6.6666666666666652</v>
      </c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2" ht="18" customHeight="1">
      <c r="B28" s="140"/>
      <c r="D28" s="140"/>
      <c r="E28" s="140" t="s">
        <v>7</v>
      </c>
      <c r="F28" s="424">
        <v>73</v>
      </c>
      <c r="G28" s="425">
        <v>29</v>
      </c>
      <c r="H28" s="425">
        <v>29</v>
      </c>
      <c r="I28" s="425">
        <v>15</v>
      </c>
      <c r="J28" s="424">
        <v>73</v>
      </c>
      <c r="K28" s="425">
        <v>28</v>
      </c>
      <c r="L28" s="425">
        <v>29</v>
      </c>
      <c r="M28" s="425">
        <v>16</v>
      </c>
      <c r="N28" s="419">
        <v>0</v>
      </c>
      <c r="O28" s="419">
        <v>-3.4482758620689613</v>
      </c>
      <c r="P28" s="419">
        <v>0</v>
      </c>
      <c r="Q28" s="419">
        <v>6.6666666666666652</v>
      </c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2" ht="18" customHeight="1">
      <c r="B29" s="140"/>
      <c r="D29" s="205"/>
      <c r="E29" s="140" t="s">
        <v>8</v>
      </c>
      <c r="F29" s="424">
        <v>87</v>
      </c>
      <c r="G29" s="425">
        <v>39</v>
      </c>
      <c r="H29" s="425">
        <v>35</v>
      </c>
      <c r="I29" s="425">
        <v>13</v>
      </c>
      <c r="J29" s="424">
        <v>80</v>
      </c>
      <c r="K29" s="425">
        <v>33</v>
      </c>
      <c r="L29" s="425">
        <v>32</v>
      </c>
      <c r="M29" s="425">
        <v>15</v>
      </c>
      <c r="N29" s="419">
        <v>-8.045977011494255</v>
      </c>
      <c r="O29" s="419">
        <v>-15.384615384615385</v>
      </c>
      <c r="P29" s="419">
        <v>-8.5714285714285747</v>
      </c>
      <c r="Q29" s="419">
        <v>15.384615384615374</v>
      </c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2" ht="18" customHeight="1">
      <c r="B30" s="140"/>
      <c r="D30" s="140"/>
      <c r="E30" s="140" t="s">
        <v>9</v>
      </c>
      <c r="F30" s="424">
        <v>74</v>
      </c>
      <c r="G30" s="425">
        <v>30</v>
      </c>
      <c r="H30" s="425">
        <v>28</v>
      </c>
      <c r="I30" s="425">
        <v>16</v>
      </c>
      <c r="J30" s="424">
        <v>78</v>
      </c>
      <c r="K30" s="425">
        <v>32</v>
      </c>
      <c r="L30" s="425">
        <v>29</v>
      </c>
      <c r="M30" s="425">
        <v>17</v>
      </c>
      <c r="N30" s="419">
        <v>5.4054054054053946</v>
      </c>
      <c r="O30" s="419">
        <v>6.6666666666666652</v>
      </c>
      <c r="P30" s="419">
        <v>3.5714285714285809</v>
      </c>
      <c r="Q30" s="419">
        <v>6.25</v>
      </c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</row>
    <row r="31" spans="2:62" ht="18" customHeight="1">
      <c r="B31" s="140"/>
      <c r="D31" s="205"/>
      <c r="E31" s="140" t="s">
        <v>10</v>
      </c>
      <c r="F31" s="424">
        <v>76</v>
      </c>
      <c r="G31" s="425">
        <v>29</v>
      </c>
      <c r="H31" s="425">
        <v>32</v>
      </c>
      <c r="I31" s="425">
        <v>15</v>
      </c>
      <c r="J31" s="424">
        <v>83</v>
      </c>
      <c r="K31" s="425">
        <v>33</v>
      </c>
      <c r="L31" s="425">
        <v>34</v>
      </c>
      <c r="M31" s="425">
        <v>16</v>
      </c>
      <c r="N31" s="419">
        <v>9.210526315789469</v>
      </c>
      <c r="O31" s="419">
        <v>13.793103448275868</v>
      </c>
      <c r="P31" s="419">
        <v>6.25</v>
      </c>
      <c r="Q31" s="419">
        <v>6.6666666666666652</v>
      </c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</row>
    <row r="32" spans="2:62" ht="18" customHeight="1">
      <c r="B32" s="140"/>
      <c r="D32" s="140"/>
      <c r="E32" s="140" t="s">
        <v>11</v>
      </c>
      <c r="F32" s="424">
        <v>85</v>
      </c>
      <c r="G32" s="425">
        <v>34</v>
      </c>
      <c r="H32" s="425">
        <v>36</v>
      </c>
      <c r="I32" s="425">
        <v>15</v>
      </c>
      <c r="J32" s="424">
        <v>91</v>
      </c>
      <c r="K32" s="425">
        <v>35</v>
      </c>
      <c r="L32" s="425">
        <v>39</v>
      </c>
      <c r="M32" s="425">
        <v>17</v>
      </c>
      <c r="N32" s="419">
        <v>7.0588235294117618</v>
      </c>
      <c r="O32" s="419">
        <v>2.9411764705882248</v>
      </c>
      <c r="P32" s="419">
        <v>8.333333333333325</v>
      </c>
      <c r="Q32" s="419">
        <v>13.33333333333333</v>
      </c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</row>
    <row r="33" spans="2:62" ht="18" customHeight="1">
      <c r="B33" s="140"/>
      <c r="D33" s="140"/>
      <c r="E33" s="140" t="s">
        <v>12</v>
      </c>
      <c r="F33" s="424">
        <v>93</v>
      </c>
      <c r="G33" s="425">
        <v>36</v>
      </c>
      <c r="H33" s="425">
        <v>40</v>
      </c>
      <c r="I33" s="425">
        <v>17</v>
      </c>
      <c r="J33" s="424">
        <v>102</v>
      </c>
      <c r="K33" s="425">
        <v>41</v>
      </c>
      <c r="L33" s="425">
        <v>45</v>
      </c>
      <c r="M33" s="425">
        <v>16</v>
      </c>
      <c r="N33" s="419">
        <v>9.6774193548387011</v>
      </c>
      <c r="O33" s="419">
        <v>13.888888888888884</v>
      </c>
      <c r="P33" s="419">
        <v>12.5</v>
      </c>
      <c r="Q33" s="419">
        <v>-5.8823529411764719</v>
      </c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</row>
    <row r="34" spans="2:62" ht="18" customHeight="1">
      <c r="B34" s="140"/>
      <c r="D34" s="140"/>
      <c r="E34" s="140" t="s">
        <v>13</v>
      </c>
      <c r="F34" s="424">
        <v>80</v>
      </c>
      <c r="G34" s="425">
        <v>32</v>
      </c>
      <c r="H34" s="425">
        <v>33</v>
      </c>
      <c r="I34" s="425">
        <v>15</v>
      </c>
      <c r="J34" s="424">
        <v>85</v>
      </c>
      <c r="K34" s="425">
        <v>33</v>
      </c>
      <c r="L34" s="425">
        <v>37</v>
      </c>
      <c r="M34" s="425">
        <v>15</v>
      </c>
      <c r="N34" s="419">
        <v>6.25</v>
      </c>
      <c r="O34" s="419">
        <v>3.125</v>
      </c>
      <c r="P34" s="419">
        <v>12.12121212121211</v>
      </c>
      <c r="Q34" s="419">
        <v>0</v>
      </c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</row>
    <row r="35" spans="2:62" ht="18" customHeight="1">
      <c r="B35" s="140"/>
      <c r="D35" s="140"/>
      <c r="E35" s="140" t="s">
        <v>14</v>
      </c>
      <c r="F35" s="424">
        <v>75</v>
      </c>
      <c r="G35" s="425">
        <v>29</v>
      </c>
      <c r="H35" s="425">
        <v>29</v>
      </c>
      <c r="I35" s="425">
        <v>17</v>
      </c>
      <c r="J35" s="424">
        <v>82</v>
      </c>
      <c r="K35" s="425">
        <v>32</v>
      </c>
      <c r="L35" s="425">
        <v>34</v>
      </c>
      <c r="M35" s="425">
        <v>16</v>
      </c>
      <c r="N35" s="419">
        <v>9.3333333333333268</v>
      </c>
      <c r="O35" s="419">
        <v>10.344827586206895</v>
      </c>
      <c r="P35" s="419">
        <v>17.241379310344819</v>
      </c>
      <c r="Q35" s="419">
        <v>-5.8823529411764719</v>
      </c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</row>
    <row r="36" spans="2:62" ht="18" customHeight="1">
      <c r="B36" s="140"/>
      <c r="D36" s="140"/>
      <c r="E36" s="140" t="s">
        <v>25</v>
      </c>
      <c r="F36" s="424">
        <v>70</v>
      </c>
      <c r="G36" s="425">
        <v>27</v>
      </c>
      <c r="H36" s="425">
        <v>28</v>
      </c>
      <c r="I36" s="425">
        <v>15</v>
      </c>
      <c r="J36" s="424">
        <v>69</v>
      </c>
      <c r="K36" s="425">
        <v>25</v>
      </c>
      <c r="L36" s="425">
        <v>28</v>
      </c>
      <c r="M36" s="425">
        <v>16</v>
      </c>
      <c r="N36" s="419">
        <v>-1.4285714285714235</v>
      </c>
      <c r="O36" s="419">
        <v>-7.4074074074074066</v>
      </c>
      <c r="P36" s="419">
        <v>0</v>
      </c>
      <c r="Q36" s="419">
        <v>6.6666666666666652</v>
      </c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</row>
    <row r="37" spans="2:62" ht="18" customHeight="1">
      <c r="B37" s="140"/>
      <c r="D37" s="140"/>
      <c r="E37" s="140" t="s">
        <v>16</v>
      </c>
      <c r="F37" s="424">
        <v>69</v>
      </c>
      <c r="G37" s="425">
        <v>27</v>
      </c>
      <c r="H37" s="425">
        <v>26</v>
      </c>
      <c r="I37" s="425">
        <v>16</v>
      </c>
      <c r="J37" s="424">
        <v>70</v>
      </c>
      <c r="K37" s="425">
        <v>27</v>
      </c>
      <c r="L37" s="425">
        <v>29</v>
      </c>
      <c r="M37" s="425">
        <v>14</v>
      </c>
      <c r="N37" s="419">
        <v>1.449275362318847</v>
      </c>
      <c r="O37" s="419">
        <v>0</v>
      </c>
      <c r="P37" s="419">
        <v>11.538461538461542</v>
      </c>
      <c r="Q37" s="419">
        <v>-12.5</v>
      </c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</row>
    <row r="38" spans="2:62" ht="35.25" customHeight="1">
      <c r="B38" s="140"/>
      <c r="D38" s="140"/>
      <c r="E38" s="150" t="s">
        <v>278</v>
      </c>
      <c r="F38" s="422">
        <v>403</v>
      </c>
      <c r="G38" s="422">
        <v>312</v>
      </c>
      <c r="H38" s="422">
        <v>28</v>
      </c>
      <c r="I38" s="422">
        <v>63</v>
      </c>
      <c r="J38" s="422">
        <v>371</v>
      </c>
      <c r="K38" s="422">
        <v>299</v>
      </c>
      <c r="L38" s="422">
        <v>15</v>
      </c>
      <c r="M38" s="422">
        <v>57</v>
      </c>
      <c r="N38" s="421">
        <v>-7.9404466501240663</v>
      </c>
      <c r="O38" s="421">
        <v>-4.1666666666666625</v>
      </c>
      <c r="P38" s="421">
        <v>-46.428571428571431</v>
      </c>
      <c r="Q38" s="421">
        <v>-9.5238095238095237</v>
      </c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</row>
    <row r="39" spans="2:62" ht="9" customHeight="1">
      <c r="B39" s="140"/>
      <c r="D39" s="140"/>
      <c r="E39" s="150"/>
      <c r="F39" s="434"/>
      <c r="G39" s="420"/>
      <c r="H39" s="420"/>
      <c r="I39" s="420"/>
      <c r="J39" s="424"/>
      <c r="K39" s="425"/>
      <c r="L39" s="425"/>
      <c r="M39" s="425"/>
      <c r="N39" s="419"/>
      <c r="O39" s="419"/>
      <c r="P39" s="419"/>
      <c r="Q39" s="419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</row>
    <row r="40" spans="2:62" ht="18" customHeight="1">
      <c r="B40" s="140" t="s">
        <v>4</v>
      </c>
      <c r="D40" s="140"/>
      <c r="E40" s="140" t="s">
        <v>5</v>
      </c>
      <c r="F40" s="424">
        <v>39</v>
      </c>
      <c r="G40" s="425">
        <v>32</v>
      </c>
      <c r="H40" s="425">
        <v>1</v>
      </c>
      <c r="I40" s="425">
        <v>6</v>
      </c>
      <c r="J40" s="424">
        <v>43</v>
      </c>
      <c r="K40" s="425">
        <v>38</v>
      </c>
      <c r="L40" s="425">
        <v>1</v>
      </c>
      <c r="M40" s="425">
        <v>4</v>
      </c>
      <c r="N40" s="419">
        <v>10.256410256410264</v>
      </c>
      <c r="O40" s="419">
        <v>18.75</v>
      </c>
      <c r="P40" s="419">
        <v>0</v>
      </c>
      <c r="Q40" s="419">
        <v>-33.333333333333336</v>
      </c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</row>
    <row r="41" spans="2:62" ht="18" customHeight="1">
      <c r="B41" s="140"/>
      <c r="D41" s="140"/>
      <c r="E41" s="140" t="s">
        <v>6</v>
      </c>
      <c r="F41" s="424">
        <v>29</v>
      </c>
      <c r="G41" s="425">
        <v>24</v>
      </c>
      <c r="H41" s="425">
        <v>1</v>
      </c>
      <c r="I41" s="425">
        <v>4</v>
      </c>
      <c r="J41" s="424">
        <v>31</v>
      </c>
      <c r="K41" s="425">
        <v>28</v>
      </c>
      <c r="L41" s="425">
        <v>0</v>
      </c>
      <c r="M41" s="425">
        <v>3</v>
      </c>
      <c r="N41" s="419">
        <v>6.8965517241379226</v>
      </c>
      <c r="O41" s="642">
        <v>16.666666666666675</v>
      </c>
      <c r="P41" s="419">
        <v>-100</v>
      </c>
      <c r="Q41" s="419">
        <v>-25</v>
      </c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</row>
    <row r="42" spans="2:62" ht="18" customHeight="1">
      <c r="B42" s="140"/>
      <c r="D42" s="140"/>
      <c r="E42" s="140" t="s">
        <v>7</v>
      </c>
      <c r="F42" s="424">
        <v>50</v>
      </c>
      <c r="G42" s="425">
        <v>42</v>
      </c>
      <c r="H42" s="425">
        <v>3</v>
      </c>
      <c r="I42" s="425">
        <v>5</v>
      </c>
      <c r="J42" s="424">
        <v>43</v>
      </c>
      <c r="K42" s="425">
        <v>38</v>
      </c>
      <c r="L42" s="425">
        <v>0</v>
      </c>
      <c r="M42" s="425">
        <v>5</v>
      </c>
      <c r="N42" s="419">
        <v>-14.000000000000002</v>
      </c>
      <c r="O42" s="419">
        <v>-9.5238095238095237</v>
      </c>
      <c r="P42" s="419">
        <v>-100</v>
      </c>
      <c r="Q42" s="419">
        <v>0</v>
      </c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</row>
    <row r="43" spans="2:62" ht="18" customHeight="1">
      <c r="B43" s="140"/>
      <c r="D43" s="205"/>
      <c r="E43" s="140" t="s">
        <v>8</v>
      </c>
      <c r="F43" s="424">
        <v>60</v>
      </c>
      <c r="G43" s="425">
        <v>48</v>
      </c>
      <c r="H43" s="425">
        <v>6</v>
      </c>
      <c r="I43" s="425">
        <v>6</v>
      </c>
      <c r="J43" s="424">
        <v>41</v>
      </c>
      <c r="K43" s="425">
        <v>36</v>
      </c>
      <c r="L43" s="425">
        <v>0</v>
      </c>
      <c r="M43" s="425">
        <v>5</v>
      </c>
      <c r="N43" s="419">
        <v>-31.666666666666664</v>
      </c>
      <c r="O43" s="419">
        <v>-25</v>
      </c>
      <c r="P43" s="419">
        <v>-100</v>
      </c>
      <c r="Q43" s="419">
        <v>-16.666666666666664</v>
      </c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</row>
    <row r="44" spans="2:62" ht="18" customHeight="1">
      <c r="B44" s="140"/>
      <c r="D44" s="140"/>
      <c r="E44" s="140" t="s">
        <v>9</v>
      </c>
      <c r="F44" s="424">
        <v>21</v>
      </c>
      <c r="G44" s="425">
        <v>12</v>
      </c>
      <c r="H44" s="425">
        <v>4</v>
      </c>
      <c r="I44" s="425">
        <v>5</v>
      </c>
      <c r="J44" s="424">
        <v>28</v>
      </c>
      <c r="K44" s="425">
        <v>17</v>
      </c>
      <c r="L44" s="425">
        <v>4</v>
      </c>
      <c r="M44" s="425">
        <v>7</v>
      </c>
      <c r="N44" s="419">
        <v>33.333333333333329</v>
      </c>
      <c r="O44" s="419">
        <v>41.666666666666671</v>
      </c>
      <c r="P44" s="419">
        <v>0</v>
      </c>
      <c r="Q44" s="419">
        <v>39.999999999999993</v>
      </c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</row>
    <row r="45" spans="2:62" ht="18" customHeight="1">
      <c r="B45" s="140"/>
      <c r="D45" s="205"/>
      <c r="E45" s="140" t="s">
        <v>10</v>
      </c>
      <c r="F45" s="424">
        <v>13</v>
      </c>
      <c r="G45" s="425">
        <v>5</v>
      </c>
      <c r="H45" s="425">
        <v>2</v>
      </c>
      <c r="I45" s="425">
        <v>6</v>
      </c>
      <c r="J45" s="424">
        <v>11</v>
      </c>
      <c r="K45" s="425">
        <v>6</v>
      </c>
      <c r="L45" s="425">
        <v>0</v>
      </c>
      <c r="M45" s="425">
        <v>5</v>
      </c>
      <c r="N45" s="419">
        <v>-15.384615384615385</v>
      </c>
      <c r="O45" s="419">
        <v>19.999999999999996</v>
      </c>
      <c r="P45" s="419">
        <v>-100</v>
      </c>
      <c r="Q45" s="419">
        <v>-16.666666666666664</v>
      </c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</row>
    <row r="46" spans="2:62" ht="18" customHeight="1">
      <c r="B46" s="140"/>
      <c r="D46" s="140"/>
      <c r="E46" s="140" t="s">
        <v>11</v>
      </c>
      <c r="F46" s="424">
        <v>11</v>
      </c>
      <c r="G46" s="425">
        <v>4</v>
      </c>
      <c r="H46" s="425">
        <v>2</v>
      </c>
      <c r="I46" s="425">
        <v>5</v>
      </c>
      <c r="J46" s="424">
        <v>13</v>
      </c>
      <c r="K46" s="425">
        <v>5</v>
      </c>
      <c r="L46" s="425">
        <v>2</v>
      </c>
      <c r="M46" s="425">
        <v>6</v>
      </c>
      <c r="N46" s="419">
        <v>18.181818181818187</v>
      </c>
      <c r="O46" s="419">
        <v>25</v>
      </c>
      <c r="P46" s="419">
        <v>0</v>
      </c>
      <c r="Q46" s="419">
        <v>19.999999999999996</v>
      </c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</row>
    <row r="47" spans="2:62" ht="18" customHeight="1">
      <c r="B47" s="140"/>
      <c r="D47" s="140"/>
      <c r="E47" s="140" t="s">
        <v>12</v>
      </c>
      <c r="F47" s="424">
        <v>17</v>
      </c>
      <c r="G47" s="425">
        <v>11</v>
      </c>
      <c r="H47" s="425">
        <v>2</v>
      </c>
      <c r="I47" s="425">
        <v>4</v>
      </c>
      <c r="J47" s="424">
        <v>10</v>
      </c>
      <c r="K47" s="425">
        <v>4</v>
      </c>
      <c r="L47" s="425">
        <v>1</v>
      </c>
      <c r="M47" s="425">
        <v>5</v>
      </c>
      <c r="N47" s="419">
        <v>-41.17647058823529</v>
      </c>
      <c r="O47" s="642">
        <v>-63.636363636363633</v>
      </c>
      <c r="P47" s="419">
        <v>-50</v>
      </c>
      <c r="Q47" s="419">
        <v>25</v>
      </c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</row>
    <row r="48" spans="2:62" ht="18" customHeight="1">
      <c r="B48" s="140"/>
      <c r="D48" s="140"/>
      <c r="E48" s="140" t="s">
        <v>13</v>
      </c>
      <c r="F48" s="424">
        <v>15</v>
      </c>
      <c r="G48" s="425">
        <v>6</v>
      </c>
      <c r="H48" s="425">
        <v>2</v>
      </c>
      <c r="I48" s="425">
        <v>7</v>
      </c>
      <c r="J48" s="424">
        <v>16</v>
      </c>
      <c r="K48" s="425">
        <v>10</v>
      </c>
      <c r="L48" s="425">
        <v>1</v>
      </c>
      <c r="M48" s="425">
        <v>5</v>
      </c>
      <c r="N48" s="419">
        <v>6.6666666666666652</v>
      </c>
      <c r="O48" s="419">
        <v>66.666666666666671</v>
      </c>
      <c r="P48" s="419">
        <v>-50</v>
      </c>
      <c r="Q48" s="419">
        <v>-28.571428571428569</v>
      </c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</row>
    <row r="49" spans="2:63" ht="18" customHeight="1">
      <c r="B49" s="140"/>
      <c r="D49" s="140"/>
      <c r="E49" s="140" t="s">
        <v>14</v>
      </c>
      <c r="F49" s="424">
        <v>42</v>
      </c>
      <c r="G49" s="425">
        <v>33</v>
      </c>
      <c r="H49" s="425">
        <v>4</v>
      </c>
      <c r="I49" s="425">
        <v>5</v>
      </c>
      <c r="J49" s="424">
        <v>35</v>
      </c>
      <c r="K49" s="425">
        <v>28</v>
      </c>
      <c r="L49" s="425">
        <v>4</v>
      </c>
      <c r="M49" s="425">
        <v>3</v>
      </c>
      <c r="N49" s="419">
        <v>-16.666666666666664</v>
      </c>
      <c r="O49" s="587">
        <v>-15.151515151515149</v>
      </c>
      <c r="P49" s="419">
        <v>0</v>
      </c>
      <c r="Q49" s="419">
        <v>-40</v>
      </c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</row>
    <row r="50" spans="2:63" ht="18" customHeight="1">
      <c r="B50" s="140"/>
      <c r="D50" s="140"/>
      <c r="E50" s="140" t="s">
        <v>25</v>
      </c>
      <c r="F50" s="424">
        <v>61</v>
      </c>
      <c r="G50" s="425">
        <v>54</v>
      </c>
      <c r="H50" s="425">
        <v>1</v>
      </c>
      <c r="I50" s="425">
        <v>6</v>
      </c>
      <c r="J50" s="424">
        <v>50</v>
      </c>
      <c r="K50" s="425">
        <v>45</v>
      </c>
      <c r="L50" s="425">
        <v>1</v>
      </c>
      <c r="M50" s="425">
        <v>4</v>
      </c>
      <c r="N50" s="419">
        <v>-18.032786885245898</v>
      </c>
      <c r="O50" s="419">
        <v>-16.666666666666664</v>
      </c>
      <c r="P50" s="419">
        <v>0</v>
      </c>
      <c r="Q50" s="419">
        <v>-33.333333333333336</v>
      </c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</row>
    <row r="51" spans="2:63" ht="18" customHeight="1">
      <c r="B51" s="140"/>
      <c r="D51" s="140"/>
      <c r="E51" s="140" t="s">
        <v>16</v>
      </c>
      <c r="F51" s="424">
        <v>45</v>
      </c>
      <c r="G51" s="425">
        <v>41</v>
      </c>
      <c r="H51" s="425">
        <v>0</v>
      </c>
      <c r="I51" s="425">
        <v>4</v>
      </c>
      <c r="J51" s="424">
        <v>50</v>
      </c>
      <c r="K51" s="425">
        <v>44</v>
      </c>
      <c r="L51" s="425">
        <v>1</v>
      </c>
      <c r="M51" s="425">
        <v>5</v>
      </c>
      <c r="N51" s="419">
        <v>11.111111111111116</v>
      </c>
      <c r="O51" s="419">
        <v>7.3170731707317138</v>
      </c>
      <c r="P51" s="419" t="s">
        <v>59</v>
      </c>
      <c r="Q51" s="419">
        <v>25</v>
      </c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</row>
    <row r="52" spans="2:63" ht="9" customHeight="1">
      <c r="B52" s="140"/>
      <c r="C52" s="140"/>
      <c r="D52" s="140"/>
      <c r="E52" s="140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</row>
    <row r="53" spans="2:63" ht="3" customHeight="1">
      <c r="B53" s="295"/>
      <c r="C53" s="295"/>
      <c r="D53" s="295"/>
      <c r="E53" s="295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146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</row>
    <row r="54" spans="2:63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</row>
    <row r="55" spans="2:63" ht="13.5" customHeight="1">
      <c r="B55" s="834" t="s">
        <v>502</v>
      </c>
      <c r="C55" s="835"/>
      <c r="D55" s="835"/>
      <c r="E55" s="835"/>
      <c r="F55" s="835"/>
      <c r="G55" s="835"/>
      <c r="H55" s="835"/>
      <c r="I55" s="835"/>
      <c r="J55" s="835"/>
      <c r="K55" s="835"/>
      <c r="L55" s="835"/>
      <c r="M55" s="835"/>
      <c r="N55" s="835"/>
      <c r="O55" s="835"/>
      <c r="P55" s="835"/>
      <c r="Q55" s="835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</row>
    <row r="56" spans="2:63" ht="12.75" customHeight="1"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</row>
    <row r="57" spans="2:63" ht="12.75" customHeight="1">
      <c r="B57" s="836"/>
      <c r="C57" s="836"/>
      <c r="D57" s="836"/>
      <c r="E57" s="836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</row>
    <row r="58" spans="2:63" ht="12.75" customHeight="1"/>
    <row r="59" spans="2:63" ht="12.75" customHeight="1"/>
    <row r="60" spans="2:63" ht="12.75" customHeight="1"/>
    <row r="61" spans="2:63" ht="12.75" customHeight="1"/>
    <row r="62" spans="2:63" ht="12.75" customHeight="1"/>
    <row r="63" spans="2:63" ht="12.75" customHeight="1"/>
    <row r="64" spans="2:63" ht="12.75" customHeight="1"/>
    <row r="65" ht="12.75" customHeight="1"/>
    <row r="66" ht="12.75" customHeight="1"/>
    <row r="67" ht="12.75" customHeight="1"/>
    <row r="68" ht="12.75" customHeight="1"/>
  </sheetData>
  <mergeCells count="24">
    <mergeCell ref="B1:Q1"/>
    <mergeCell ref="B2:Q2"/>
    <mergeCell ref="B4:E8"/>
    <mergeCell ref="F4:I5"/>
    <mergeCell ref="J4:M5"/>
    <mergeCell ref="N4:Q5"/>
    <mergeCell ref="N8:Q8"/>
    <mergeCell ref="I6:I7"/>
    <mergeCell ref="B55:Q55"/>
    <mergeCell ref="B57:E57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</mergeCells>
  <hyperlinks>
    <hyperlink ref="S2" location="Indice!A1" tooltip="(voltar ao índice)" display="Indice!A1" xr:uid="{00000000-0004-0000-2800-000000000000}"/>
  </hyperlinks>
  <printOptions horizontalCentered="1"/>
  <pageMargins left="7.874015748031496E-2" right="7.874015748031496E-2" top="0.6692913385826772" bottom="7.874015748031496E-2" header="0" footer="0"/>
  <pageSetup paperSize="9" scale="66" orientation="portrait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54"/>
    <pageSetUpPr fitToPage="1"/>
  </sheetPr>
  <dimension ref="B1:BK68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2" t="s">
        <v>354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145"/>
    </row>
    <row r="2" spans="2:62" ht="18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145"/>
      <c r="S2" s="342" t="s">
        <v>684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44" t="s">
        <v>24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46"/>
      <c r="C5" s="837"/>
      <c r="D5" s="837"/>
      <c r="E5" s="837"/>
      <c r="F5" s="850"/>
      <c r="G5" s="850"/>
      <c r="H5" s="850"/>
      <c r="I5" s="850"/>
      <c r="J5" s="838"/>
      <c r="K5" s="838"/>
      <c r="L5" s="838"/>
      <c r="M5" s="838"/>
      <c r="N5" s="838"/>
      <c r="O5" s="838"/>
      <c r="P5" s="838"/>
      <c r="Q5" s="84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47"/>
      <c r="C8" s="848"/>
      <c r="D8" s="848"/>
      <c r="E8" s="848"/>
      <c r="F8" s="732" t="s">
        <v>80</v>
      </c>
      <c r="G8" s="732"/>
      <c r="H8" s="732"/>
      <c r="I8" s="732"/>
      <c r="J8" s="732" t="s">
        <v>80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41" t="s">
        <v>29</v>
      </c>
      <c r="C10" s="841"/>
      <c r="D10" s="841"/>
      <c r="E10" s="841"/>
      <c r="F10" s="422">
        <v>1279</v>
      </c>
      <c r="G10" s="422">
        <v>655</v>
      </c>
      <c r="H10" s="422">
        <v>377</v>
      </c>
      <c r="I10" s="422">
        <v>247</v>
      </c>
      <c r="J10" s="422">
        <v>1268</v>
      </c>
      <c r="K10" s="422">
        <v>638</v>
      </c>
      <c r="L10" s="422">
        <v>382</v>
      </c>
      <c r="M10" s="422">
        <v>248</v>
      </c>
      <c r="N10" s="705">
        <v>-0.86004691164972558</v>
      </c>
      <c r="O10" s="705">
        <v>-2.5954198473282397</v>
      </c>
      <c r="P10" s="705">
        <v>1.3262599469495928</v>
      </c>
      <c r="Q10" s="705">
        <v>0.40485829959513442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23"/>
      <c r="G11" s="420"/>
      <c r="H11" s="420"/>
      <c r="I11" s="420"/>
      <c r="J11" s="423"/>
      <c r="K11" s="420"/>
      <c r="L11" s="420"/>
      <c r="M11" s="420"/>
      <c r="N11" s="706"/>
      <c r="O11" s="706"/>
      <c r="P11" s="706"/>
      <c r="Q11" s="706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5</v>
      </c>
      <c r="D12" s="140"/>
      <c r="F12" s="426">
        <v>72</v>
      </c>
      <c r="G12" s="427">
        <v>41</v>
      </c>
      <c r="H12" s="427">
        <v>10</v>
      </c>
      <c r="I12" s="427">
        <v>21</v>
      </c>
      <c r="J12" s="426">
        <v>77</v>
      </c>
      <c r="K12" s="427">
        <v>41</v>
      </c>
      <c r="L12" s="427">
        <v>13</v>
      </c>
      <c r="M12" s="427">
        <v>23</v>
      </c>
      <c r="N12" s="707">
        <v>6.944444444444442</v>
      </c>
      <c r="O12" s="707">
        <v>0</v>
      </c>
      <c r="P12" s="707">
        <v>30.000000000000004</v>
      </c>
      <c r="Q12" s="707">
        <v>9.5238095238095344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6</v>
      </c>
      <c r="D13" s="140"/>
      <c r="F13" s="426">
        <v>90</v>
      </c>
      <c r="G13" s="427">
        <v>46</v>
      </c>
      <c r="H13" s="427">
        <v>25</v>
      </c>
      <c r="I13" s="427">
        <v>19</v>
      </c>
      <c r="J13" s="426">
        <v>81</v>
      </c>
      <c r="K13" s="427">
        <v>45</v>
      </c>
      <c r="L13" s="427">
        <v>19</v>
      </c>
      <c r="M13" s="427">
        <v>17</v>
      </c>
      <c r="N13" s="707">
        <v>-9.9999999999999982</v>
      </c>
      <c r="O13" s="707">
        <v>-2.1739130434782594</v>
      </c>
      <c r="P13" s="707">
        <v>-24</v>
      </c>
      <c r="Q13" s="707">
        <v>-10.526315789473683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7</v>
      </c>
      <c r="D14" s="140"/>
      <c r="F14" s="426">
        <v>123</v>
      </c>
      <c r="G14" s="427">
        <v>71</v>
      </c>
      <c r="H14" s="427">
        <v>32</v>
      </c>
      <c r="I14" s="427">
        <v>20</v>
      </c>
      <c r="J14" s="426">
        <v>116</v>
      </c>
      <c r="K14" s="427">
        <v>66</v>
      </c>
      <c r="L14" s="427">
        <v>29</v>
      </c>
      <c r="M14" s="427">
        <v>21</v>
      </c>
      <c r="N14" s="707">
        <v>-5.6910569105691033</v>
      </c>
      <c r="O14" s="707">
        <v>-7.0422535211267618</v>
      </c>
      <c r="P14" s="707">
        <v>-9.375</v>
      </c>
      <c r="Q14" s="707">
        <v>5.0000000000000044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140" t="s">
        <v>8</v>
      </c>
      <c r="D15" s="205"/>
      <c r="E15" s="205"/>
      <c r="F15" s="426">
        <v>147</v>
      </c>
      <c r="G15" s="427">
        <v>87</v>
      </c>
      <c r="H15" s="427">
        <v>41</v>
      </c>
      <c r="I15" s="427">
        <v>19</v>
      </c>
      <c r="J15" s="426">
        <v>121</v>
      </c>
      <c r="K15" s="427">
        <v>69</v>
      </c>
      <c r="L15" s="427">
        <v>32</v>
      </c>
      <c r="M15" s="427">
        <v>20</v>
      </c>
      <c r="N15" s="707">
        <v>-17.687074829931969</v>
      </c>
      <c r="O15" s="707">
        <v>-20.68965517241379</v>
      </c>
      <c r="P15" s="707">
        <v>-21.95121951219512</v>
      </c>
      <c r="Q15" s="707">
        <v>5.2631578947368363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9</v>
      </c>
      <c r="D16" s="140"/>
      <c r="F16" s="426">
        <v>95</v>
      </c>
      <c r="G16" s="427">
        <v>42</v>
      </c>
      <c r="H16" s="427">
        <v>32</v>
      </c>
      <c r="I16" s="427">
        <v>21</v>
      </c>
      <c r="J16" s="426">
        <v>106</v>
      </c>
      <c r="K16" s="427">
        <v>49</v>
      </c>
      <c r="L16" s="427">
        <v>33</v>
      </c>
      <c r="M16" s="427">
        <v>24</v>
      </c>
      <c r="N16" s="707">
        <v>11.578947368421044</v>
      </c>
      <c r="O16" s="707">
        <v>16.666666666666675</v>
      </c>
      <c r="P16" s="707">
        <v>3.125</v>
      </c>
      <c r="Q16" s="707">
        <v>14.285714285714279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2" ht="18" customHeight="1">
      <c r="B17" s="140"/>
      <c r="C17" s="140" t="s">
        <v>10</v>
      </c>
      <c r="D17" s="205"/>
      <c r="E17" s="205"/>
      <c r="F17" s="426">
        <v>89</v>
      </c>
      <c r="G17" s="427">
        <v>34</v>
      </c>
      <c r="H17" s="427">
        <v>34</v>
      </c>
      <c r="I17" s="427">
        <v>21</v>
      </c>
      <c r="J17" s="426">
        <v>94</v>
      </c>
      <c r="K17" s="427">
        <v>39</v>
      </c>
      <c r="L17" s="427">
        <v>34</v>
      </c>
      <c r="M17" s="427">
        <v>21</v>
      </c>
      <c r="N17" s="707">
        <v>5.6179775280898792</v>
      </c>
      <c r="O17" s="707">
        <v>14.705882352941169</v>
      </c>
      <c r="P17" s="707">
        <v>0</v>
      </c>
      <c r="Q17" s="707">
        <v>0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2" ht="18" customHeight="1">
      <c r="B18" s="140"/>
      <c r="C18" s="140" t="s">
        <v>11</v>
      </c>
      <c r="D18" s="140"/>
      <c r="F18" s="426">
        <v>96</v>
      </c>
      <c r="G18" s="427">
        <v>38</v>
      </c>
      <c r="H18" s="427">
        <v>38</v>
      </c>
      <c r="I18" s="427">
        <v>20</v>
      </c>
      <c r="J18" s="426">
        <v>104</v>
      </c>
      <c r="K18" s="427">
        <v>40</v>
      </c>
      <c r="L18" s="427">
        <v>41</v>
      </c>
      <c r="M18" s="427">
        <v>23</v>
      </c>
      <c r="N18" s="707">
        <v>8.333333333333325</v>
      </c>
      <c r="O18" s="707">
        <v>5.2631578947368363</v>
      </c>
      <c r="P18" s="707">
        <v>7.8947368421052655</v>
      </c>
      <c r="Q18" s="707">
        <v>14.999999999999991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2" ht="18" customHeight="1">
      <c r="B19" s="140"/>
      <c r="C19" s="140" t="s">
        <v>12</v>
      </c>
      <c r="D19" s="140"/>
      <c r="F19" s="426">
        <v>110</v>
      </c>
      <c r="G19" s="427">
        <v>47</v>
      </c>
      <c r="H19" s="427">
        <v>42</v>
      </c>
      <c r="I19" s="427">
        <v>21</v>
      </c>
      <c r="J19" s="426">
        <v>112</v>
      </c>
      <c r="K19" s="427">
        <v>45</v>
      </c>
      <c r="L19" s="427">
        <v>46</v>
      </c>
      <c r="M19" s="427">
        <v>21</v>
      </c>
      <c r="N19" s="707">
        <v>1.8181818181818077</v>
      </c>
      <c r="O19" s="707">
        <v>-4.2553191489361648</v>
      </c>
      <c r="P19" s="707">
        <v>9.5238095238095344</v>
      </c>
      <c r="Q19" s="707">
        <v>0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2" ht="18" customHeight="1">
      <c r="B20" s="140"/>
      <c r="C20" s="140" t="s">
        <v>13</v>
      </c>
      <c r="D20" s="140"/>
      <c r="F20" s="426">
        <v>95</v>
      </c>
      <c r="G20" s="427">
        <v>38</v>
      </c>
      <c r="H20" s="427">
        <v>35</v>
      </c>
      <c r="I20" s="427">
        <v>22</v>
      </c>
      <c r="J20" s="426">
        <v>101</v>
      </c>
      <c r="K20" s="427">
        <v>43</v>
      </c>
      <c r="L20" s="427">
        <v>38</v>
      </c>
      <c r="M20" s="427">
        <v>20</v>
      </c>
      <c r="N20" s="707">
        <v>6.315789473684208</v>
      </c>
      <c r="O20" s="707">
        <v>13.157894736842103</v>
      </c>
      <c r="P20" s="707">
        <v>8.5714285714285623</v>
      </c>
      <c r="Q20" s="707">
        <v>-9.0909090909090935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2" ht="18" customHeight="1">
      <c r="B21" s="140"/>
      <c r="C21" s="140" t="s">
        <v>14</v>
      </c>
      <c r="D21" s="140"/>
      <c r="F21" s="426">
        <v>117</v>
      </c>
      <c r="G21" s="427">
        <v>62</v>
      </c>
      <c r="H21" s="427">
        <v>33</v>
      </c>
      <c r="I21" s="427">
        <v>22</v>
      </c>
      <c r="J21" s="426">
        <v>117</v>
      </c>
      <c r="K21" s="427">
        <v>60</v>
      </c>
      <c r="L21" s="427">
        <v>38</v>
      </c>
      <c r="M21" s="427">
        <v>19</v>
      </c>
      <c r="N21" s="707">
        <v>0</v>
      </c>
      <c r="O21" s="707">
        <v>-3.2258064516129004</v>
      </c>
      <c r="P21" s="707">
        <v>15.151515151515159</v>
      </c>
      <c r="Q21" s="707">
        <v>-13.636363636363635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2" ht="18" customHeight="1">
      <c r="B22" s="140"/>
      <c r="C22" s="140" t="s">
        <v>25</v>
      </c>
      <c r="D22" s="140"/>
      <c r="F22" s="426">
        <v>131</v>
      </c>
      <c r="G22" s="427">
        <v>81</v>
      </c>
      <c r="H22" s="427">
        <v>29</v>
      </c>
      <c r="I22" s="427">
        <v>21</v>
      </c>
      <c r="J22" s="426">
        <v>119</v>
      </c>
      <c r="K22" s="427">
        <v>70</v>
      </c>
      <c r="L22" s="427">
        <v>29</v>
      </c>
      <c r="M22" s="427">
        <v>20</v>
      </c>
      <c r="N22" s="707">
        <v>-9.160305343511455</v>
      </c>
      <c r="O22" s="707">
        <v>-13.580246913580252</v>
      </c>
      <c r="P22" s="707">
        <v>0</v>
      </c>
      <c r="Q22" s="707">
        <v>-4.7619047619047672</v>
      </c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</row>
    <row r="23" spans="2:62" ht="18" customHeight="1">
      <c r="B23" s="140"/>
      <c r="C23" s="140" t="s">
        <v>16</v>
      </c>
      <c r="D23" s="140"/>
      <c r="F23" s="426">
        <v>114</v>
      </c>
      <c r="G23" s="427">
        <v>68</v>
      </c>
      <c r="H23" s="427">
        <v>26</v>
      </c>
      <c r="I23" s="427">
        <v>20</v>
      </c>
      <c r="J23" s="426">
        <v>120</v>
      </c>
      <c r="K23" s="427">
        <v>71</v>
      </c>
      <c r="L23" s="427">
        <v>30</v>
      </c>
      <c r="M23" s="427">
        <v>19</v>
      </c>
      <c r="N23" s="707">
        <v>5.2631578947368363</v>
      </c>
      <c r="O23" s="707">
        <v>4.4117647058823595</v>
      </c>
      <c r="P23" s="707">
        <v>15.384615384615374</v>
      </c>
      <c r="Q23" s="707">
        <v>-5.0000000000000044</v>
      </c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</row>
    <row r="24" spans="2:62" ht="33.75" customHeight="1">
      <c r="B24" s="140"/>
      <c r="D24" s="140"/>
      <c r="E24" s="150" t="s">
        <v>43</v>
      </c>
      <c r="F24" s="422">
        <v>988</v>
      </c>
      <c r="G24" s="422">
        <v>397</v>
      </c>
      <c r="H24" s="422">
        <v>370</v>
      </c>
      <c r="I24" s="422">
        <v>221</v>
      </c>
      <c r="J24" s="422">
        <v>1003</v>
      </c>
      <c r="K24" s="422">
        <v>394</v>
      </c>
      <c r="L24" s="422">
        <v>381</v>
      </c>
      <c r="M24" s="422">
        <v>228</v>
      </c>
      <c r="N24" s="705">
        <v>1.5182186234817818</v>
      </c>
      <c r="O24" s="705">
        <v>-0.75566750629723067</v>
      </c>
      <c r="P24" s="705">
        <v>2.9729729729729648</v>
      </c>
      <c r="Q24" s="705">
        <v>3.167420814479649</v>
      </c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</row>
    <row r="25" spans="2:62" ht="9" customHeight="1">
      <c r="B25" s="140"/>
      <c r="D25" s="140"/>
      <c r="E25" s="150"/>
      <c r="F25" s="423">
        <v>0</v>
      </c>
      <c r="G25" s="420"/>
      <c r="H25" s="420"/>
      <c r="I25" s="420"/>
      <c r="J25" s="423">
        <v>0</v>
      </c>
      <c r="K25" s="420"/>
      <c r="L25" s="420"/>
      <c r="M25" s="420"/>
      <c r="N25" s="706"/>
      <c r="O25" s="706"/>
      <c r="P25" s="706"/>
      <c r="Q25" s="706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</row>
    <row r="26" spans="2:62" ht="18" customHeight="1">
      <c r="B26" s="140" t="s">
        <v>4</v>
      </c>
      <c r="D26" s="140"/>
      <c r="E26" s="140" t="s">
        <v>5</v>
      </c>
      <c r="F26" s="426">
        <v>37</v>
      </c>
      <c r="G26" s="427">
        <v>8</v>
      </c>
      <c r="H26" s="427">
        <v>10</v>
      </c>
      <c r="I26" s="427">
        <v>19</v>
      </c>
      <c r="J26" s="426">
        <v>42</v>
      </c>
      <c r="K26" s="427">
        <v>7</v>
      </c>
      <c r="L26" s="427">
        <v>13</v>
      </c>
      <c r="M26" s="427">
        <v>22</v>
      </c>
      <c r="N26" s="707">
        <v>13.513513513513509</v>
      </c>
      <c r="O26" s="707">
        <v>-12.5</v>
      </c>
      <c r="P26" s="707">
        <v>30.000000000000004</v>
      </c>
      <c r="Q26" s="707">
        <v>15.789473684210531</v>
      </c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2" ht="18" customHeight="1">
      <c r="B27" s="140"/>
      <c r="D27" s="140"/>
      <c r="E27" s="140" t="s">
        <v>6</v>
      </c>
      <c r="F27" s="426">
        <v>64</v>
      </c>
      <c r="G27" s="427">
        <v>22</v>
      </c>
      <c r="H27" s="427">
        <v>25</v>
      </c>
      <c r="I27" s="427">
        <v>17</v>
      </c>
      <c r="J27" s="426">
        <v>55</v>
      </c>
      <c r="K27" s="427">
        <v>21</v>
      </c>
      <c r="L27" s="427">
        <v>19</v>
      </c>
      <c r="M27" s="427">
        <v>15</v>
      </c>
      <c r="N27" s="707">
        <v>-14.0625</v>
      </c>
      <c r="O27" s="707">
        <v>-4.5454545454545414</v>
      </c>
      <c r="P27" s="707">
        <v>-24</v>
      </c>
      <c r="Q27" s="707">
        <v>-11.764705882352944</v>
      </c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2" ht="18" customHeight="1">
      <c r="B28" s="140"/>
      <c r="D28" s="140"/>
      <c r="E28" s="140" t="s">
        <v>7</v>
      </c>
      <c r="F28" s="426">
        <v>79</v>
      </c>
      <c r="G28" s="427">
        <v>32</v>
      </c>
      <c r="H28" s="427">
        <v>29</v>
      </c>
      <c r="I28" s="427">
        <v>18</v>
      </c>
      <c r="J28" s="426">
        <v>79</v>
      </c>
      <c r="K28" s="427">
        <v>31</v>
      </c>
      <c r="L28" s="427">
        <v>29</v>
      </c>
      <c r="M28" s="427">
        <v>19</v>
      </c>
      <c r="N28" s="707">
        <v>0</v>
      </c>
      <c r="O28" s="707">
        <v>-3.125</v>
      </c>
      <c r="P28" s="707">
        <v>0</v>
      </c>
      <c r="Q28" s="707">
        <v>5.555555555555558</v>
      </c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</row>
    <row r="29" spans="2:62" ht="18" customHeight="1">
      <c r="B29" s="140"/>
      <c r="D29" s="205"/>
      <c r="E29" s="140" t="s">
        <v>8</v>
      </c>
      <c r="F29" s="426">
        <v>99</v>
      </c>
      <c r="G29" s="427">
        <v>46</v>
      </c>
      <c r="H29" s="427">
        <v>38</v>
      </c>
      <c r="I29" s="427">
        <v>15</v>
      </c>
      <c r="J29" s="426">
        <v>85</v>
      </c>
      <c r="K29" s="427">
        <v>35</v>
      </c>
      <c r="L29" s="427">
        <v>32</v>
      </c>
      <c r="M29" s="427">
        <v>18</v>
      </c>
      <c r="N29" s="707">
        <v>-14.141414141414144</v>
      </c>
      <c r="O29" s="707">
        <v>-23.913043478260864</v>
      </c>
      <c r="P29" s="707">
        <v>-15.789473684210531</v>
      </c>
      <c r="Q29" s="707">
        <v>19.999999999999996</v>
      </c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</row>
    <row r="30" spans="2:62" ht="18" customHeight="1">
      <c r="B30" s="140"/>
      <c r="D30" s="140"/>
      <c r="E30" s="140" t="s">
        <v>9</v>
      </c>
      <c r="F30" s="426">
        <v>84</v>
      </c>
      <c r="G30" s="427">
        <v>33</v>
      </c>
      <c r="H30" s="427">
        <v>32</v>
      </c>
      <c r="I30" s="427">
        <v>19</v>
      </c>
      <c r="J30" s="426">
        <v>91</v>
      </c>
      <c r="K30" s="427">
        <v>38</v>
      </c>
      <c r="L30" s="427">
        <v>32</v>
      </c>
      <c r="M30" s="427">
        <v>21</v>
      </c>
      <c r="N30" s="707">
        <v>8.333333333333325</v>
      </c>
      <c r="O30" s="707">
        <v>15.151515151515159</v>
      </c>
      <c r="P30" s="707">
        <v>0</v>
      </c>
      <c r="Q30" s="707">
        <v>10.526315789473696</v>
      </c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</row>
    <row r="31" spans="2:62" ht="18" customHeight="1">
      <c r="B31" s="140"/>
      <c r="D31" s="205"/>
      <c r="E31" s="140" t="s">
        <v>10</v>
      </c>
      <c r="F31" s="426">
        <v>84</v>
      </c>
      <c r="G31" s="427">
        <v>31</v>
      </c>
      <c r="H31" s="427">
        <v>34</v>
      </c>
      <c r="I31" s="427">
        <v>19</v>
      </c>
      <c r="J31" s="426">
        <v>88</v>
      </c>
      <c r="K31" s="427">
        <v>35</v>
      </c>
      <c r="L31" s="427">
        <v>34</v>
      </c>
      <c r="M31" s="427">
        <v>19</v>
      </c>
      <c r="N31" s="707">
        <v>4.7619047619047672</v>
      </c>
      <c r="O31" s="707">
        <v>12.903225806451623</v>
      </c>
      <c r="P31" s="707">
        <v>0</v>
      </c>
      <c r="Q31" s="707">
        <v>0</v>
      </c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</row>
    <row r="32" spans="2:62" ht="18" customHeight="1">
      <c r="B32" s="140"/>
      <c r="D32" s="140"/>
      <c r="E32" s="140" t="s">
        <v>11</v>
      </c>
      <c r="F32" s="426">
        <v>94</v>
      </c>
      <c r="G32" s="427">
        <v>37</v>
      </c>
      <c r="H32" s="427">
        <v>38</v>
      </c>
      <c r="I32" s="427">
        <v>19</v>
      </c>
      <c r="J32" s="426">
        <v>101</v>
      </c>
      <c r="K32" s="427">
        <v>39</v>
      </c>
      <c r="L32" s="427">
        <v>41</v>
      </c>
      <c r="M32" s="427">
        <v>21</v>
      </c>
      <c r="N32" s="707">
        <v>7.4468085106383031</v>
      </c>
      <c r="O32" s="707">
        <v>5.4054054054053946</v>
      </c>
      <c r="P32" s="707">
        <v>7.8947368421052655</v>
      </c>
      <c r="Q32" s="707">
        <v>10.526315789473696</v>
      </c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</row>
    <row r="33" spans="2:62" ht="18" customHeight="1">
      <c r="B33" s="140"/>
      <c r="D33" s="140"/>
      <c r="E33" s="140" t="s">
        <v>12</v>
      </c>
      <c r="F33" s="426">
        <v>104</v>
      </c>
      <c r="G33" s="427">
        <v>43</v>
      </c>
      <c r="H33" s="427">
        <v>42</v>
      </c>
      <c r="I33" s="427">
        <v>19</v>
      </c>
      <c r="J33" s="426">
        <v>109</v>
      </c>
      <c r="K33" s="427">
        <v>43</v>
      </c>
      <c r="L33" s="427">
        <v>46</v>
      </c>
      <c r="M33" s="427">
        <v>20</v>
      </c>
      <c r="N33" s="707">
        <v>4.8076923076923128</v>
      </c>
      <c r="O33" s="707">
        <v>0</v>
      </c>
      <c r="P33" s="707">
        <v>9.5238095238095344</v>
      </c>
      <c r="Q33" s="707">
        <v>5.2631578947368363</v>
      </c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</row>
    <row r="34" spans="2:62" ht="18" customHeight="1">
      <c r="B34" s="140"/>
      <c r="D34" s="140"/>
      <c r="E34" s="140" t="s">
        <v>13</v>
      </c>
      <c r="F34" s="426">
        <v>88</v>
      </c>
      <c r="G34" s="427">
        <v>34</v>
      </c>
      <c r="H34" s="427">
        <v>35</v>
      </c>
      <c r="I34" s="427">
        <v>19</v>
      </c>
      <c r="J34" s="426">
        <v>92</v>
      </c>
      <c r="K34" s="427">
        <v>36</v>
      </c>
      <c r="L34" s="427">
        <v>38</v>
      </c>
      <c r="M34" s="427">
        <v>18</v>
      </c>
      <c r="N34" s="707">
        <v>4.5454545454545414</v>
      </c>
      <c r="O34" s="707">
        <v>5.8823529411764719</v>
      </c>
      <c r="P34" s="707">
        <v>8.5714285714285623</v>
      </c>
      <c r="Q34" s="707">
        <v>-5.2631578947368478</v>
      </c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  <c r="BH34" s="140"/>
      <c r="BI34" s="140"/>
      <c r="BJ34" s="140"/>
    </row>
    <row r="35" spans="2:62" ht="18" customHeight="1">
      <c r="B35" s="140"/>
      <c r="D35" s="140"/>
      <c r="E35" s="140" t="s">
        <v>14</v>
      </c>
      <c r="F35" s="426">
        <v>92</v>
      </c>
      <c r="G35" s="427">
        <v>40</v>
      </c>
      <c r="H35" s="427">
        <v>32</v>
      </c>
      <c r="I35" s="427">
        <v>20</v>
      </c>
      <c r="J35" s="426">
        <v>99</v>
      </c>
      <c r="K35" s="427">
        <v>43</v>
      </c>
      <c r="L35" s="427">
        <v>38</v>
      </c>
      <c r="M35" s="427">
        <v>18</v>
      </c>
      <c r="N35" s="707">
        <v>7.6086956521739024</v>
      </c>
      <c r="O35" s="707">
        <v>7.4999999999999956</v>
      </c>
      <c r="P35" s="707">
        <v>18.75</v>
      </c>
      <c r="Q35" s="707">
        <v>-9.9999999999999982</v>
      </c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</row>
    <row r="36" spans="2:62" ht="18" customHeight="1">
      <c r="B36" s="140"/>
      <c r="D36" s="140"/>
      <c r="E36" s="140" t="s">
        <v>25</v>
      </c>
      <c r="F36" s="426">
        <v>86</v>
      </c>
      <c r="G36" s="427">
        <v>39</v>
      </c>
      <c r="H36" s="427">
        <v>29</v>
      </c>
      <c r="I36" s="427">
        <v>18</v>
      </c>
      <c r="J36" s="426">
        <v>83</v>
      </c>
      <c r="K36" s="427">
        <v>35</v>
      </c>
      <c r="L36" s="427">
        <v>29</v>
      </c>
      <c r="M36" s="427">
        <v>19</v>
      </c>
      <c r="N36" s="707">
        <v>-3.4883720930232509</v>
      </c>
      <c r="O36" s="707">
        <v>-10.256410256410254</v>
      </c>
      <c r="P36" s="707">
        <v>0</v>
      </c>
      <c r="Q36" s="707">
        <v>5.555555555555558</v>
      </c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</row>
    <row r="37" spans="2:62" ht="18" customHeight="1">
      <c r="B37" s="140"/>
      <c r="D37" s="140"/>
      <c r="E37" s="140" t="s">
        <v>16</v>
      </c>
      <c r="F37" s="426">
        <v>77</v>
      </c>
      <c r="G37" s="427">
        <v>32</v>
      </c>
      <c r="H37" s="427">
        <v>26</v>
      </c>
      <c r="I37" s="427">
        <v>19</v>
      </c>
      <c r="J37" s="426">
        <v>79</v>
      </c>
      <c r="K37" s="427">
        <v>31</v>
      </c>
      <c r="L37" s="427">
        <v>30</v>
      </c>
      <c r="M37" s="427">
        <v>18</v>
      </c>
      <c r="N37" s="707">
        <v>2.5974025974025983</v>
      </c>
      <c r="O37" s="707">
        <v>-3.125</v>
      </c>
      <c r="P37" s="707">
        <v>15.384615384615374</v>
      </c>
      <c r="Q37" s="707">
        <v>-5.2631578947368478</v>
      </c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</row>
    <row r="38" spans="2:62" ht="33.75" customHeight="1">
      <c r="B38" s="140"/>
      <c r="D38" s="140"/>
      <c r="E38" s="150" t="s">
        <v>286</v>
      </c>
      <c r="F38" s="428">
        <v>291</v>
      </c>
      <c r="G38" s="428">
        <v>258</v>
      </c>
      <c r="H38" s="428">
        <v>7</v>
      </c>
      <c r="I38" s="428">
        <v>26</v>
      </c>
      <c r="J38" s="428">
        <v>265</v>
      </c>
      <c r="K38" s="428">
        <v>244</v>
      </c>
      <c r="L38" s="428">
        <v>1</v>
      </c>
      <c r="M38" s="428">
        <v>20</v>
      </c>
      <c r="N38" s="705">
        <v>-8.9347079037800707</v>
      </c>
      <c r="O38" s="705">
        <v>-5.4263565891472858</v>
      </c>
      <c r="P38" s="705">
        <v>-85.714285714285722</v>
      </c>
      <c r="Q38" s="705">
        <v>-23.076923076923073</v>
      </c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  <c r="BH38" s="140"/>
      <c r="BI38" s="140"/>
      <c r="BJ38" s="140"/>
    </row>
    <row r="39" spans="2:62" ht="9" customHeight="1">
      <c r="B39" s="140"/>
      <c r="D39" s="140"/>
      <c r="E39" s="150"/>
      <c r="F39" s="423"/>
      <c r="G39" s="420"/>
      <c r="H39" s="420"/>
      <c r="I39" s="420"/>
      <c r="J39" s="423"/>
      <c r="K39" s="420"/>
      <c r="L39" s="420"/>
      <c r="M39" s="420"/>
      <c r="N39" s="706"/>
      <c r="O39" s="706"/>
      <c r="P39" s="706"/>
      <c r="Q39" s="706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  <c r="BH39" s="140"/>
      <c r="BI39" s="140"/>
      <c r="BJ39" s="140"/>
    </row>
    <row r="40" spans="2:62" ht="18" customHeight="1">
      <c r="B40" s="140" t="s">
        <v>4</v>
      </c>
      <c r="D40" s="140"/>
      <c r="E40" s="140" t="s">
        <v>5</v>
      </c>
      <c r="F40" s="426">
        <v>35</v>
      </c>
      <c r="G40" s="427">
        <v>33</v>
      </c>
      <c r="H40" s="427">
        <v>0</v>
      </c>
      <c r="I40" s="427">
        <v>2</v>
      </c>
      <c r="J40" s="426">
        <v>35</v>
      </c>
      <c r="K40" s="427">
        <v>34</v>
      </c>
      <c r="L40" s="427">
        <v>0</v>
      </c>
      <c r="M40" s="427">
        <v>1</v>
      </c>
      <c r="N40" s="707">
        <v>0</v>
      </c>
      <c r="O40" s="707">
        <v>3.0303030303030276</v>
      </c>
      <c r="P40" s="707" t="s">
        <v>59</v>
      </c>
      <c r="Q40" s="707">
        <v>-50</v>
      </c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</row>
    <row r="41" spans="2:62" ht="18" customHeight="1">
      <c r="B41" s="140"/>
      <c r="D41" s="140"/>
      <c r="E41" s="140" t="s">
        <v>6</v>
      </c>
      <c r="F41" s="426">
        <v>26</v>
      </c>
      <c r="G41" s="427">
        <v>24</v>
      </c>
      <c r="H41" s="427">
        <v>0</v>
      </c>
      <c r="I41" s="427">
        <v>2</v>
      </c>
      <c r="J41" s="426">
        <v>26</v>
      </c>
      <c r="K41" s="427">
        <v>24</v>
      </c>
      <c r="L41" s="427">
        <v>0</v>
      </c>
      <c r="M41" s="427">
        <v>2</v>
      </c>
      <c r="N41" s="707">
        <v>0</v>
      </c>
      <c r="O41" s="707">
        <v>0</v>
      </c>
      <c r="P41" s="707" t="s">
        <v>59</v>
      </c>
      <c r="Q41" s="707">
        <v>0</v>
      </c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</row>
    <row r="42" spans="2:62" ht="18" customHeight="1">
      <c r="B42" s="140"/>
      <c r="D42" s="140"/>
      <c r="E42" s="140" t="s">
        <v>7</v>
      </c>
      <c r="F42" s="426">
        <v>44</v>
      </c>
      <c r="G42" s="427">
        <v>39</v>
      </c>
      <c r="H42" s="427">
        <v>3</v>
      </c>
      <c r="I42" s="427">
        <v>2</v>
      </c>
      <c r="J42" s="426">
        <v>37</v>
      </c>
      <c r="K42" s="427">
        <v>35</v>
      </c>
      <c r="L42" s="427">
        <v>0</v>
      </c>
      <c r="M42" s="427">
        <v>2</v>
      </c>
      <c r="N42" s="707">
        <v>-15.909090909090907</v>
      </c>
      <c r="O42" s="707">
        <v>-10.256410256410254</v>
      </c>
      <c r="P42" s="707">
        <v>-100</v>
      </c>
      <c r="Q42" s="707">
        <v>0</v>
      </c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  <c r="BH42" s="140"/>
      <c r="BI42" s="140"/>
      <c r="BJ42" s="140"/>
    </row>
    <row r="43" spans="2:62" ht="18" customHeight="1">
      <c r="B43" s="140"/>
      <c r="D43" s="205"/>
      <c r="E43" s="140" t="s">
        <v>8</v>
      </c>
      <c r="F43" s="426">
        <v>48</v>
      </c>
      <c r="G43" s="427">
        <v>41</v>
      </c>
      <c r="H43" s="427">
        <v>3</v>
      </c>
      <c r="I43" s="427">
        <v>4</v>
      </c>
      <c r="J43" s="426">
        <v>36</v>
      </c>
      <c r="K43" s="427">
        <v>34</v>
      </c>
      <c r="L43" s="427">
        <v>0</v>
      </c>
      <c r="M43" s="427">
        <v>2</v>
      </c>
      <c r="N43" s="707">
        <v>-25</v>
      </c>
      <c r="O43" s="707">
        <v>-17.073170731707322</v>
      </c>
      <c r="P43" s="707">
        <v>-100</v>
      </c>
      <c r="Q43" s="707">
        <v>-50</v>
      </c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  <c r="BI43" s="140"/>
      <c r="BJ43" s="140"/>
    </row>
    <row r="44" spans="2:62" ht="18" customHeight="1">
      <c r="B44" s="140"/>
      <c r="D44" s="140"/>
      <c r="E44" s="140" t="s">
        <v>9</v>
      </c>
      <c r="F44" s="426">
        <v>11</v>
      </c>
      <c r="G44" s="427">
        <v>9</v>
      </c>
      <c r="H44" s="427">
        <v>0</v>
      </c>
      <c r="I44" s="427">
        <v>2</v>
      </c>
      <c r="J44" s="426">
        <v>15</v>
      </c>
      <c r="K44" s="427">
        <v>11</v>
      </c>
      <c r="L44" s="427">
        <v>1</v>
      </c>
      <c r="M44" s="427">
        <v>3</v>
      </c>
      <c r="N44" s="707">
        <v>36.363636363636353</v>
      </c>
      <c r="O44" s="707">
        <v>22.222222222222232</v>
      </c>
      <c r="P44" s="707" t="s">
        <v>59</v>
      </c>
      <c r="Q44" s="707">
        <v>50</v>
      </c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  <c r="BH44" s="140"/>
      <c r="BI44" s="140"/>
      <c r="BJ44" s="140"/>
    </row>
    <row r="45" spans="2:62" ht="18" customHeight="1">
      <c r="B45" s="140"/>
      <c r="D45" s="205"/>
      <c r="E45" s="140" t="s">
        <v>10</v>
      </c>
      <c r="F45" s="426">
        <v>5</v>
      </c>
      <c r="G45" s="427">
        <v>3</v>
      </c>
      <c r="H45" s="427">
        <v>0</v>
      </c>
      <c r="I45" s="427">
        <v>2</v>
      </c>
      <c r="J45" s="426">
        <v>6</v>
      </c>
      <c r="K45" s="427">
        <v>4</v>
      </c>
      <c r="L45" s="427">
        <v>0</v>
      </c>
      <c r="M45" s="427">
        <v>2</v>
      </c>
      <c r="N45" s="707">
        <v>19.999999999999996</v>
      </c>
      <c r="O45" s="707">
        <v>33.333333333333329</v>
      </c>
      <c r="P45" s="707" t="s">
        <v>59</v>
      </c>
      <c r="Q45" s="707">
        <v>0</v>
      </c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  <c r="BH45" s="140"/>
      <c r="BI45" s="140"/>
      <c r="BJ45" s="140"/>
    </row>
    <row r="46" spans="2:62" ht="18" customHeight="1">
      <c r="B46" s="140"/>
      <c r="D46" s="140"/>
      <c r="E46" s="140" t="s">
        <v>11</v>
      </c>
      <c r="F46" s="426">
        <v>2</v>
      </c>
      <c r="G46" s="427">
        <v>1</v>
      </c>
      <c r="H46" s="427">
        <v>0</v>
      </c>
      <c r="I46" s="427">
        <v>1</v>
      </c>
      <c r="J46" s="426">
        <v>3</v>
      </c>
      <c r="K46" s="427">
        <v>1</v>
      </c>
      <c r="L46" s="427">
        <v>0</v>
      </c>
      <c r="M46" s="427">
        <v>2</v>
      </c>
      <c r="N46" s="707">
        <v>50</v>
      </c>
      <c r="O46" s="707">
        <v>0</v>
      </c>
      <c r="P46" s="707" t="s">
        <v>59</v>
      </c>
      <c r="Q46" s="707">
        <v>100</v>
      </c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140"/>
    </row>
    <row r="47" spans="2:62" ht="18" customHeight="1">
      <c r="B47" s="140"/>
      <c r="D47" s="140"/>
      <c r="E47" s="140" t="s">
        <v>12</v>
      </c>
      <c r="F47" s="426">
        <v>6</v>
      </c>
      <c r="G47" s="427">
        <v>4</v>
      </c>
      <c r="H47" s="427">
        <v>0</v>
      </c>
      <c r="I47" s="427">
        <v>2</v>
      </c>
      <c r="J47" s="426">
        <v>3</v>
      </c>
      <c r="K47" s="427">
        <v>2</v>
      </c>
      <c r="L47" s="427">
        <v>0</v>
      </c>
      <c r="M47" s="427">
        <v>1</v>
      </c>
      <c r="N47" s="707">
        <v>-50</v>
      </c>
      <c r="O47" s="707">
        <v>-50</v>
      </c>
      <c r="P47" s="707" t="s">
        <v>59</v>
      </c>
      <c r="Q47" s="707">
        <v>-50</v>
      </c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</row>
    <row r="48" spans="2:62" ht="18" customHeight="1">
      <c r="B48" s="140"/>
      <c r="D48" s="140"/>
      <c r="E48" s="140" t="s">
        <v>13</v>
      </c>
      <c r="F48" s="426">
        <v>7</v>
      </c>
      <c r="G48" s="427">
        <v>4</v>
      </c>
      <c r="H48" s="427">
        <v>0</v>
      </c>
      <c r="I48" s="427">
        <v>3</v>
      </c>
      <c r="J48" s="426">
        <v>9</v>
      </c>
      <c r="K48" s="427">
        <v>7</v>
      </c>
      <c r="L48" s="427">
        <v>0</v>
      </c>
      <c r="M48" s="427">
        <v>2</v>
      </c>
      <c r="N48" s="707">
        <v>28.57142857142858</v>
      </c>
      <c r="O48" s="707">
        <v>75</v>
      </c>
      <c r="P48" s="707" t="s">
        <v>59</v>
      </c>
      <c r="Q48" s="707">
        <v>-33.333333333333336</v>
      </c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  <c r="BH48" s="140"/>
      <c r="BI48" s="140"/>
      <c r="BJ48" s="140"/>
    </row>
    <row r="49" spans="2:63" ht="18" customHeight="1">
      <c r="B49" s="140"/>
      <c r="D49" s="140"/>
      <c r="E49" s="140" t="s">
        <v>14</v>
      </c>
      <c r="F49" s="426">
        <v>25</v>
      </c>
      <c r="G49" s="427">
        <v>22</v>
      </c>
      <c r="H49" s="427">
        <v>1</v>
      </c>
      <c r="I49" s="427">
        <v>2</v>
      </c>
      <c r="J49" s="426">
        <v>18</v>
      </c>
      <c r="K49" s="427">
        <v>17</v>
      </c>
      <c r="L49" s="427">
        <v>0</v>
      </c>
      <c r="M49" s="427">
        <v>1</v>
      </c>
      <c r="N49" s="707">
        <v>-28.000000000000004</v>
      </c>
      <c r="O49" s="707">
        <v>-22.72727272727273</v>
      </c>
      <c r="P49" s="707">
        <v>-100</v>
      </c>
      <c r="Q49" s="707">
        <v>-50</v>
      </c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  <c r="BH49" s="140"/>
      <c r="BI49" s="140"/>
      <c r="BJ49" s="140"/>
    </row>
    <row r="50" spans="2:63" ht="18" customHeight="1">
      <c r="B50" s="140"/>
      <c r="D50" s="140"/>
      <c r="E50" s="140" t="s">
        <v>25</v>
      </c>
      <c r="F50" s="426">
        <v>45</v>
      </c>
      <c r="G50" s="427">
        <v>42</v>
      </c>
      <c r="H50" s="427">
        <v>0</v>
      </c>
      <c r="I50" s="427">
        <v>3</v>
      </c>
      <c r="J50" s="426">
        <v>36</v>
      </c>
      <c r="K50" s="427">
        <v>35</v>
      </c>
      <c r="L50" s="427">
        <v>0</v>
      </c>
      <c r="M50" s="427">
        <v>1</v>
      </c>
      <c r="N50" s="707">
        <v>-19.999999999999996</v>
      </c>
      <c r="O50" s="707">
        <v>-16.666666666666664</v>
      </c>
      <c r="P50" s="707" t="s">
        <v>59</v>
      </c>
      <c r="Q50" s="707">
        <v>-66.666666666666671</v>
      </c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</row>
    <row r="51" spans="2:63" ht="18" customHeight="1">
      <c r="B51" s="140"/>
      <c r="D51" s="140"/>
      <c r="E51" s="140" t="s">
        <v>16</v>
      </c>
      <c r="F51" s="426">
        <v>37</v>
      </c>
      <c r="G51" s="427">
        <v>36</v>
      </c>
      <c r="H51" s="427">
        <v>0</v>
      </c>
      <c r="I51" s="427">
        <v>1</v>
      </c>
      <c r="J51" s="426">
        <v>41</v>
      </c>
      <c r="K51" s="427">
        <v>40</v>
      </c>
      <c r="L51" s="427">
        <v>0</v>
      </c>
      <c r="M51" s="427">
        <v>1</v>
      </c>
      <c r="N51" s="707">
        <v>10.810810810810811</v>
      </c>
      <c r="O51" s="707">
        <v>11.111111111111116</v>
      </c>
      <c r="P51" s="707" t="s">
        <v>59</v>
      </c>
      <c r="Q51" s="707">
        <v>0</v>
      </c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  <c r="BH51" s="140"/>
      <c r="BI51" s="140"/>
      <c r="BJ51" s="140"/>
    </row>
    <row r="52" spans="2:63" ht="9" customHeight="1">
      <c r="B52" s="140"/>
      <c r="C52" s="140"/>
      <c r="D52" s="140"/>
      <c r="E52" s="140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  <c r="BH52" s="140"/>
      <c r="BI52" s="140"/>
      <c r="BJ52" s="140"/>
      <c r="BK52" s="140"/>
    </row>
    <row r="53" spans="2:63" ht="3" customHeight="1">
      <c r="B53" s="295"/>
      <c r="C53" s="295"/>
      <c r="D53" s="295"/>
      <c r="E53" s="295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146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  <c r="BH53" s="140"/>
      <c r="BI53" s="140"/>
      <c r="BJ53" s="140"/>
      <c r="BK53" s="140"/>
    </row>
    <row r="54" spans="2:63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  <c r="BI54" s="140"/>
      <c r="BJ54" s="140"/>
    </row>
    <row r="55" spans="2:63" ht="13.5" customHeight="1">
      <c r="B55" s="834" t="s">
        <v>503</v>
      </c>
      <c r="C55" s="835"/>
      <c r="D55" s="835"/>
      <c r="E55" s="835"/>
      <c r="F55" s="835"/>
      <c r="G55" s="835"/>
      <c r="H55" s="835"/>
      <c r="I55" s="835"/>
      <c r="J55" s="835"/>
      <c r="K55" s="835"/>
      <c r="L55" s="835"/>
      <c r="M55" s="835"/>
      <c r="N55" s="835"/>
      <c r="O55" s="835"/>
      <c r="P55" s="835"/>
      <c r="Q55" s="835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</row>
    <row r="56" spans="2:63" ht="12.75" customHeight="1"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  <c r="BI56" s="140"/>
      <c r="BJ56" s="140"/>
    </row>
    <row r="57" spans="2:63" ht="12.75" customHeight="1">
      <c r="B57" s="836"/>
      <c r="C57" s="836"/>
      <c r="D57" s="836"/>
      <c r="E57" s="836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  <c r="BH57" s="140"/>
      <c r="BI57" s="140"/>
      <c r="BJ57" s="140"/>
    </row>
    <row r="58" spans="2:63" ht="12.75" customHeight="1"/>
    <row r="59" spans="2:63" ht="12.75" customHeight="1"/>
    <row r="60" spans="2:63" ht="12.75" customHeight="1"/>
    <row r="61" spans="2:63" ht="12.75" customHeight="1"/>
    <row r="62" spans="2:63" ht="12.75" customHeight="1"/>
    <row r="63" spans="2:63" ht="12.75" customHeight="1"/>
    <row r="64" spans="2:63" ht="12.75" customHeight="1"/>
    <row r="65" ht="12.75" customHeight="1"/>
    <row r="66" ht="12.75" customHeight="1"/>
    <row r="67" ht="12.75" customHeight="1"/>
    <row r="68" ht="12.75" customHeight="1"/>
  </sheetData>
  <mergeCells count="24">
    <mergeCell ref="B1:Q1"/>
    <mergeCell ref="B2:Q2"/>
    <mergeCell ref="B4:E8"/>
    <mergeCell ref="F4:I5"/>
    <mergeCell ref="J4:M5"/>
    <mergeCell ref="N4:Q5"/>
    <mergeCell ref="N8:Q8"/>
    <mergeCell ref="I6:I7"/>
    <mergeCell ref="B55:Q55"/>
    <mergeCell ref="B57:E57"/>
    <mergeCell ref="P6:P7"/>
    <mergeCell ref="Q6:Q7"/>
    <mergeCell ref="F8:I8"/>
    <mergeCell ref="J8:M8"/>
    <mergeCell ref="L6:L7"/>
    <mergeCell ref="M6:M7"/>
    <mergeCell ref="N6:N7"/>
    <mergeCell ref="O6:O7"/>
    <mergeCell ref="B10:E10"/>
    <mergeCell ref="J6:J7"/>
    <mergeCell ref="K6:K7"/>
    <mergeCell ref="F6:F7"/>
    <mergeCell ref="G6:G7"/>
    <mergeCell ref="H6:H7"/>
  </mergeCells>
  <hyperlinks>
    <hyperlink ref="S2" location="Indice!A1" tooltip="(voltar ao índice)" display="Indice!A1" xr:uid="{00000000-0004-0000-2900-000000000000}"/>
  </hyperlinks>
  <printOptions horizontalCentered="1"/>
  <pageMargins left="7.874015748031496E-2" right="7.874015748031496E-2" top="0.6692913385826772" bottom="0.27559055118110237" header="0" footer="0"/>
  <pageSetup paperSize="9" scale="66" orientation="portrait" horizontalDpi="300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99"/>
    <pageSetUpPr fitToPage="1"/>
  </sheetPr>
  <dimension ref="B1:BK38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30.140625" style="88" customWidth="1"/>
    <col min="6" max="17" width="9.7109375" style="88" customWidth="1"/>
    <col min="18" max="18" width="6.7109375" style="88" customWidth="1"/>
    <col min="19" max="19" width="13.7109375" style="88" customWidth="1"/>
    <col min="20" max="115" width="9.7109375" style="88" customWidth="1"/>
    <col min="116" max="16384" width="9.140625" style="88"/>
  </cols>
  <sheetData>
    <row r="1" spans="2:62" ht="18.600000000000001" customHeight="1">
      <c r="B1" s="842" t="s">
        <v>355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  <c r="R1" s="145"/>
    </row>
    <row r="2" spans="2:62" ht="18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R2" s="145"/>
      <c r="S2" s="342" t="s">
        <v>684</v>
      </c>
      <c r="T2" s="1"/>
      <c r="U2" s="1"/>
      <c r="V2" s="1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</row>
    <row r="3" spans="2:62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</row>
    <row r="4" spans="2:62" s="93" customFormat="1" ht="10.9" customHeight="1">
      <c r="B4" s="844" t="s">
        <v>110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</row>
    <row r="5" spans="2:62" s="93" customFormat="1" ht="10.9" customHeight="1">
      <c r="B5" s="846"/>
      <c r="C5" s="837"/>
      <c r="D5" s="837"/>
      <c r="E5" s="837"/>
      <c r="F5" s="850"/>
      <c r="G5" s="850"/>
      <c r="H5" s="850"/>
      <c r="I5" s="850"/>
      <c r="J5" s="838"/>
      <c r="K5" s="838"/>
      <c r="L5" s="838"/>
      <c r="M5" s="838"/>
      <c r="N5" s="838"/>
      <c r="O5" s="838"/>
      <c r="P5" s="838"/>
      <c r="Q5" s="84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</row>
    <row r="6" spans="2:62" s="93" customFormat="1" ht="13.15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</row>
    <row r="7" spans="2:62" s="93" customFormat="1" ht="13.15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</row>
    <row r="8" spans="2:62" s="93" customFormat="1" ht="14.45" customHeight="1">
      <c r="B8" s="847"/>
      <c r="C8" s="848"/>
      <c r="D8" s="848"/>
      <c r="E8" s="848"/>
      <c r="F8" s="732" t="s">
        <v>80</v>
      </c>
      <c r="G8" s="732"/>
      <c r="H8" s="732"/>
      <c r="I8" s="732"/>
      <c r="J8" s="732" t="s">
        <v>80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</row>
    <row r="9" spans="2:62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</row>
    <row r="10" spans="2:62" s="93" customFormat="1" ht="30" customHeight="1">
      <c r="B10" s="841" t="s">
        <v>29</v>
      </c>
      <c r="C10" s="841"/>
      <c r="D10" s="841"/>
      <c r="E10" s="841"/>
      <c r="F10" s="429">
        <v>2562</v>
      </c>
      <c r="G10" s="429">
        <v>1313</v>
      </c>
      <c r="H10" s="429">
        <v>755</v>
      </c>
      <c r="I10" s="429">
        <v>494</v>
      </c>
      <c r="J10" s="429">
        <v>2538</v>
      </c>
      <c r="K10" s="429">
        <v>1276</v>
      </c>
      <c r="L10" s="429">
        <v>764</v>
      </c>
      <c r="M10" s="429">
        <v>498</v>
      </c>
      <c r="N10" s="421">
        <v>-0.93676814988290502</v>
      </c>
      <c r="O10" s="421">
        <v>-2.8179741051028162</v>
      </c>
      <c r="P10" s="421">
        <v>1.192052980132452</v>
      </c>
      <c r="Q10" s="421">
        <v>0.80971659919029104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</row>
    <row r="11" spans="2:62" ht="9" customHeight="1">
      <c r="B11" s="140"/>
      <c r="C11" s="140"/>
      <c r="D11" s="140"/>
      <c r="E11" s="140"/>
      <c r="F11" s="430"/>
      <c r="G11" s="257"/>
      <c r="H11" s="257"/>
      <c r="I11" s="257"/>
      <c r="J11" s="430"/>
      <c r="K11" s="257"/>
      <c r="L11" s="257"/>
      <c r="M11" s="257"/>
      <c r="N11" s="419"/>
      <c r="O11" s="419"/>
      <c r="P11" s="419"/>
      <c r="Q11" s="419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</row>
    <row r="12" spans="2:62" ht="18" customHeight="1">
      <c r="B12" s="140" t="s">
        <v>4</v>
      </c>
      <c r="C12" s="140" t="s">
        <v>113</v>
      </c>
      <c r="D12" s="140"/>
      <c r="F12" s="431">
        <v>76</v>
      </c>
      <c r="G12" s="432">
        <v>2</v>
      </c>
      <c r="H12" s="432">
        <v>16</v>
      </c>
      <c r="I12" s="432">
        <v>58</v>
      </c>
      <c r="J12" s="431">
        <v>96</v>
      </c>
      <c r="K12" s="432">
        <v>6</v>
      </c>
      <c r="L12" s="432">
        <v>18</v>
      </c>
      <c r="M12" s="432">
        <v>72</v>
      </c>
      <c r="N12" s="419">
        <v>26.315789473684205</v>
      </c>
      <c r="O12" s="419">
        <v>200</v>
      </c>
      <c r="P12" s="419">
        <v>12.5</v>
      </c>
      <c r="Q12" s="419">
        <v>24.137931034482762</v>
      </c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</row>
    <row r="13" spans="2:62" ht="18" customHeight="1">
      <c r="B13" s="140"/>
      <c r="C13" s="140" t="s">
        <v>114</v>
      </c>
      <c r="D13" s="140"/>
      <c r="F13" s="431">
        <v>60</v>
      </c>
      <c r="G13" s="432">
        <v>38</v>
      </c>
      <c r="H13" s="432">
        <v>4</v>
      </c>
      <c r="I13" s="432">
        <v>18</v>
      </c>
      <c r="J13" s="431">
        <v>63</v>
      </c>
      <c r="K13" s="432">
        <v>47</v>
      </c>
      <c r="L13" s="432">
        <v>8</v>
      </c>
      <c r="M13" s="432">
        <v>8</v>
      </c>
      <c r="N13" s="419">
        <v>5.0000000000000044</v>
      </c>
      <c r="O13" s="419">
        <v>23.684210526315795</v>
      </c>
      <c r="P13" s="419">
        <v>100</v>
      </c>
      <c r="Q13" s="419">
        <v>-55.555555555555557</v>
      </c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J13" s="140"/>
    </row>
    <row r="14" spans="2:62" ht="18" customHeight="1">
      <c r="B14" s="140"/>
      <c r="C14" s="140" t="s">
        <v>115</v>
      </c>
      <c r="D14" s="140"/>
      <c r="F14" s="431">
        <v>436</v>
      </c>
      <c r="G14" s="432">
        <v>4</v>
      </c>
      <c r="H14" s="432">
        <v>72</v>
      </c>
      <c r="I14" s="432">
        <v>360</v>
      </c>
      <c r="J14" s="431">
        <v>443</v>
      </c>
      <c r="K14" s="432">
        <v>0</v>
      </c>
      <c r="L14" s="432">
        <v>76</v>
      </c>
      <c r="M14" s="432">
        <v>367</v>
      </c>
      <c r="N14" s="419">
        <v>1.6055045871559592</v>
      </c>
      <c r="O14" s="419">
        <v>-100</v>
      </c>
      <c r="P14" s="419">
        <v>5.555555555555558</v>
      </c>
      <c r="Q14" s="419">
        <v>1.9444444444444375</v>
      </c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</row>
    <row r="15" spans="2:62" ht="18" customHeight="1">
      <c r="B15" s="140"/>
      <c r="C15" s="852" t="s">
        <v>116</v>
      </c>
      <c r="D15" s="853"/>
      <c r="E15" s="853"/>
      <c r="F15" s="431">
        <v>0</v>
      </c>
      <c r="G15" s="432">
        <v>0</v>
      </c>
      <c r="H15" s="432">
        <v>0</v>
      </c>
      <c r="I15" s="432">
        <v>0</v>
      </c>
      <c r="J15" s="431">
        <v>0</v>
      </c>
      <c r="K15" s="432">
        <v>0</v>
      </c>
      <c r="L15" s="432">
        <v>0</v>
      </c>
      <c r="M15" s="432">
        <v>0</v>
      </c>
      <c r="N15" s="419" t="s">
        <v>59</v>
      </c>
      <c r="O15" s="419" t="s">
        <v>59</v>
      </c>
      <c r="P15" s="419" t="s">
        <v>59</v>
      </c>
      <c r="Q15" s="419" t="s">
        <v>59</v>
      </c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  <c r="BJ15" s="140"/>
    </row>
    <row r="16" spans="2:62" ht="18" customHeight="1">
      <c r="B16" s="140"/>
      <c r="C16" s="140" t="s">
        <v>117</v>
      </c>
      <c r="D16" s="140"/>
      <c r="F16" s="431">
        <v>84</v>
      </c>
      <c r="G16" s="432">
        <v>24</v>
      </c>
      <c r="H16" s="432">
        <v>6</v>
      </c>
      <c r="I16" s="432">
        <v>54</v>
      </c>
      <c r="J16" s="431">
        <v>63</v>
      </c>
      <c r="K16" s="432">
        <v>14</v>
      </c>
      <c r="L16" s="432">
        <v>0</v>
      </c>
      <c r="M16" s="432">
        <v>49</v>
      </c>
      <c r="N16" s="419">
        <v>-25</v>
      </c>
      <c r="O16" s="419">
        <v>-41.666666666666664</v>
      </c>
      <c r="P16" s="419">
        <v>-100</v>
      </c>
      <c r="Q16" s="419">
        <v>-9.259259259259256</v>
      </c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  <c r="BJ16" s="140"/>
    </row>
    <row r="17" spans="2:63" ht="18" customHeight="1">
      <c r="B17" s="140"/>
      <c r="C17" s="852" t="s">
        <v>118</v>
      </c>
      <c r="D17" s="853"/>
      <c r="E17" s="853"/>
      <c r="F17" s="432">
        <v>0</v>
      </c>
      <c r="G17" s="432">
        <v>0</v>
      </c>
      <c r="H17" s="432">
        <v>0</v>
      </c>
      <c r="I17" s="432">
        <v>0</v>
      </c>
      <c r="J17" s="432">
        <v>0</v>
      </c>
      <c r="K17" s="432">
        <v>0</v>
      </c>
      <c r="L17" s="432">
        <v>0</v>
      </c>
      <c r="M17" s="432">
        <v>0</v>
      </c>
      <c r="N17" s="419" t="s">
        <v>59</v>
      </c>
      <c r="O17" s="419" t="s">
        <v>59</v>
      </c>
      <c r="P17" s="419" t="s">
        <v>59</v>
      </c>
      <c r="Q17" s="419" t="s">
        <v>59</v>
      </c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</row>
    <row r="18" spans="2:63" ht="18" customHeight="1">
      <c r="B18" s="140"/>
      <c r="C18" s="140" t="s">
        <v>119</v>
      </c>
      <c r="D18" s="140"/>
      <c r="F18" s="431">
        <v>1238</v>
      </c>
      <c r="G18" s="432">
        <v>619</v>
      </c>
      <c r="H18" s="432">
        <v>615</v>
      </c>
      <c r="I18" s="432">
        <v>4</v>
      </c>
      <c r="J18" s="431">
        <v>1311</v>
      </c>
      <c r="K18" s="432">
        <v>659</v>
      </c>
      <c r="L18" s="432">
        <v>650</v>
      </c>
      <c r="M18" s="432">
        <v>2</v>
      </c>
      <c r="N18" s="419">
        <v>5.8966074313408834</v>
      </c>
      <c r="O18" s="419">
        <v>6.4620355411954655</v>
      </c>
      <c r="P18" s="419">
        <v>5.6910569105691033</v>
      </c>
      <c r="Q18" s="419">
        <v>-50</v>
      </c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</row>
    <row r="19" spans="2:63" ht="18" customHeight="1">
      <c r="B19" s="140"/>
      <c r="C19" s="140" t="s">
        <v>120</v>
      </c>
      <c r="D19" s="140"/>
      <c r="F19" s="431">
        <v>668</v>
      </c>
      <c r="G19" s="432">
        <v>626</v>
      </c>
      <c r="H19" s="432">
        <v>42</v>
      </c>
      <c r="I19" s="432">
        <v>0</v>
      </c>
      <c r="J19" s="431">
        <v>562</v>
      </c>
      <c r="K19" s="432">
        <v>550</v>
      </c>
      <c r="L19" s="432">
        <v>12</v>
      </c>
      <c r="M19" s="432">
        <v>0</v>
      </c>
      <c r="N19" s="419">
        <v>-15.86826347305389</v>
      </c>
      <c r="O19" s="419">
        <v>-12.140575079872207</v>
      </c>
      <c r="P19" s="419">
        <v>-71.428571428571431</v>
      </c>
      <c r="Q19" s="419" t="s">
        <v>59</v>
      </c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</row>
    <row r="20" spans="2:63" ht="18" customHeight="1">
      <c r="B20" s="140"/>
      <c r="C20" s="140" t="s">
        <v>121</v>
      </c>
      <c r="D20" s="140"/>
      <c r="F20" s="431">
        <v>0</v>
      </c>
      <c r="G20" s="432">
        <v>0</v>
      </c>
      <c r="H20" s="432">
        <v>0</v>
      </c>
      <c r="I20" s="432">
        <v>0</v>
      </c>
      <c r="J20" s="431">
        <v>0</v>
      </c>
      <c r="K20" s="432">
        <v>0</v>
      </c>
      <c r="L20" s="432">
        <v>0</v>
      </c>
      <c r="M20" s="432">
        <v>0</v>
      </c>
      <c r="N20" s="419" t="s">
        <v>59</v>
      </c>
      <c r="O20" s="419" t="s">
        <v>59</v>
      </c>
      <c r="P20" s="419" t="s">
        <v>59</v>
      </c>
      <c r="Q20" s="419" t="s">
        <v>59</v>
      </c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</row>
    <row r="21" spans="2:63" ht="18" customHeight="1">
      <c r="B21" s="140"/>
      <c r="C21" s="140" t="s">
        <v>122</v>
      </c>
      <c r="D21" s="140"/>
      <c r="F21" s="431">
        <v>0</v>
      </c>
      <c r="G21" s="432">
        <v>0</v>
      </c>
      <c r="H21" s="432">
        <v>0</v>
      </c>
      <c r="I21" s="432">
        <v>0</v>
      </c>
      <c r="J21" s="431">
        <v>0</v>
      </c>
      <c r="K21" s="432">
        <v>0</v>
      </c>
      <c r="L21" s="432">
        <v>0</v>
      </c>
      <c r="M21" s="432">
        <v>0</v>
      </c>
      <c r="N21" s="419" t="s">
        <v>59</v>
      </c>
      <c r="O21" s="419" t="s">
        <v>59</v>
      </c>
      <c r="P21" s="419" t="s">
        <v>59</v>
      </c>
      <c r="Q21" s="419" t="s">
        <v>59</v>
      </c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</row>
    <row r="22" spans="2:63" ht="9" customHeight="1">
      <c r="B22" s="140"/>
      <c r="C22" s="140"/>
      <c r="D22" s="140"/>
      <c r="E22" s="140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</row>
    <row r="23" spans="2:63" ht="3" customHeight="1">
      <c r="B23" s="295"/>
      <c r="C23" s="295"/>
      <c r="D23" s="295"/>
      <c r="E23" s="295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146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</row>
    <row r="24" spans="2:63" ht="9.75" customHeight="1">
      <c r="B24" s="140"/>
      <c r="C24" s="140"/>
      <c r="D24" s="140"/>
      <c r="E24" s="140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</row>
    <row r="25" spans="2:63" ht="13.5" customHeight="1">
      <c r="B25" s="834" t="s">
        <v>502</v>
      </c>
      <c r="C25" s="835"/>
      <c r="D25" s="835"/>
      <c r="E25" s="835"/>
      <c r="F25" s="835"/>
      <c r="G25" s="835"/>
      <c r="H25" s="835"/>
      <c r="I25" s="835"/>
      <c r="J25" s="835"/>
      <c r="K25" s="835"/>
      <c r="L25" s="835"/>
      <c r="M25" s="835"/>
      <c r="N25" s="835"/>
      <c r="O25" s="835"/>
      <c r="P25" s="835"/>
      <c r="Q25" s="835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</row>
    <row r="26" spans="2:63" ht="12.75" customHeight="1"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  <c r="BH26" s="140"/>
      <c r="BI26" s="140"/>
      <c r="BJ26" s="140"/>
    </row>
    <row r="27" spans="2:63" ht="12.75" customHeight="1">
      <c r="B27" s="836"/>
      <c r="C27" s="836"/>
      <c r="D27" s="836"/>
      <c r="E27" s="836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</row>
    <row r="28" spans="2:63" ht="12.75" customHeight="1"/>
    <row r="29" spans="2:63" ht="12.75" customHeight="1"/>
    <row r="30" spans="2:63" ht="12.75" customHeight="1"/>
    <row r="31" spans="2:63" ht="12.75" customHeight="1"/>
    <row r="32" spans="2:6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</sheetData>
  <mergeCells count="26">
    <mergeCell ref="B27:E27"/>
    <mergeCell ref="B25:Q25"/>
    <mergeCell ref="P6:P7"/>
    <mergeCell ref="Q6:Q7"/>
    <mergeCell ref="F8:I8"/>
    <mergeCell ref="J8:M8"/>
    <mergeCell ref="N8:Q8"/>
    <mergeCell ref="B10:E10"/>
    <mergeCell ref="I6:I7"/>
    <mergeCell ref="C15:E15"/>
    <mergeCell ref="C17:E17"/>
    <mergeCell ref="K6:K7"/>
    <mergeCell ref="L6:L7"/>
    <mergeCell ref="G6:G7"/>
    <mergeCell ref="H6:H7"/>
    <mergeCell ref="J6:J7"/>
    <mergeCell ref="O6:O7"/>
    <mergeCell ref="B1:Q1"/>
    <mergeCell ref="B2:Q2"/>
    <mergeCell ref="B4:E8"/>
    <mergeCell ref="F4:I5"/>
    <mergeCell ref="J4:M5"/>
    <mergeCell ref="N4:Q5"/>
    <mergeCell ref="F6:F7"/>
    <mergeCell ref="N6:N7"/>
    <mergeCell ref="M6:M7"/>
  </mergeCells>
  <phoneticPr fontId="30" type="noConversion"/>
  <hyperlinks>
    <hyperlink ref="S2" location="Indice!A1" tooltip="(voltar ao índice)" display="Indice!A1" xr:uid="{00000000-0004-0000-2A00-000000000000}"/>
  </hyperlinks>
  <printOptions horizontalCentered="1"/>
  <pageMargins left="0.27559055118110237" right="0.27559055118110237" top="0.6692913385826772" bottom="0.6692913385826772" header="0" footer="0"/>
  <pageSetup paperSize="9" scale="87" orientation="landscape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99"/>
    <pageSetUpPr fitToPage="1"/>
  </sheetPr>
  <dimension ref="B1:V31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17" customWidth="1"/>
    <col min="2" max="4" width="1.7109375" style="17" customWidth="1"/>
    <col min="5" max="5" width="29.7109375" style="17" customWidth="1"/>
    <col min="6" max="17" width="10.5703125" style="17" customWidth="1"/>
    <col min="18" max="18" width="6.7109375" style="17" customWidth="1"/>
    <col min="19" max="19" width="14" style="17" customWidth="1"/>
    <col min="20" max="16384" width="9.140625" style="17"/>
  </cols>
  <sheetData>
    <row r="1" spans="2:22" ht="18.600000000000001" customHeight="1">
      <c r="B1" s="842" t="s">
        <v>356</v>
      </c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  <c r="P1" s="855"/>
      <c r="Q1" s="855"/>
      <c r="R1" s="150" t="s">
        <v>4</v>
      </c>
    </row>
    <row r="2" spans="2:22" ht="18" customHeight="1">
      <c r="B2" s="856"/>
      <c r="C2" s="856"/>
      <c r="D2" s="856"/>
      <c r="E2" s="856"/>
      <c r="F2" s="856"/>
      <c r="G2" s="856"/>
      <c r="H2" s="856"/>
      <c r="I2" s="856"/>
      <c r="J2" s="856"/>
      <c r="K2" s="856"/>
      <c r="L2" s="856"/>
      <c r="M2" s="856"/>
      <c r="N2" s="856"/>
      <c r="O2" s="856"/>
      <c r="P2" s="856"/>
      <c r="Q2" s="856"/>
      <c r="S2" s="342" t="s">
        <v>684</v>
      </c>
      <c r="T2" s="342"/>
      <c r="U2" s="342"/>
      <c r="V2" s="342"/>
    </row>
    <row r="3" spans="2:22" ht="15" customHeight="1"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</row>
    <row r="4" spans="2:22" s="123" customFormat="1" ht="10.9" customHeight="1">
      <c r="B4" s="844" t="s">
        <v>110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  <c r="R4" s="17"/>
    </row>
    <row r="5" spans="2:22" s="123" customFormat="1" ht="10.9" customHeight="1">
      <c r="B5" s="846"/>
      <c r="C5" s="837"/>
      <c r="D5" s="837"/>
      <c r="E5" s="837"/>
      <c r="F5" s="850"/>
      <c r="G5" s="850"/>
      <c r="H5" s="850"/>
      <c r="I5" s="850"/>
      <c r="J5" s="838"/>
      <c r="K5" s="838"/>
      <c r="L5" s="838"/>
      <c r="M5" s="838"/>
      <c r="N5" s="838"/>
      <c r="O5" s="838"/>
      <c r="P5" s="838"/>
      <c r="Q5" s="840"/>
      <c r="R5" s="17"/>
    </row>
    <row r="6" spans="2:22" s="123" customFormat="1" ht="10.9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  <c r="R6" s="17"/>
    </row>
    <row r="7" spans="2:22" s="123" customFormat="1" ht="10.9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38"/>
      <c r="O7" s="838"/>
      <c r="P7" s="838"/>
      <c r="Q7" s="840"/>
      <c r="R7" s="17"/>
    </row>
    <row r="8" spans="2:22" s="123" customFormat="1" ht="14.45" customHeight="1">
      <c r="B8" s="847"/>
      <c r="C8" s="848"/>
      <c r="D8" s="848"/>
      <c r="E8" s="848"/>
      <c r="F8" s="732" t="s">
        <v>80</v>
      </c>
      <c r="G8" s="732"/>
      <c r="H8" s="732"/>
      <c r="I8" s="732"/>
      <c r="J8" s="732" t="s">
        <v>80</v>
      </c>
      <c r="K8" s="732"/>
      <c r="L8" s="732"/>
      <c r="M8" s="732"/>
      <c r="N8" s="732" t="s">
        <v>54</v>
      </c>
      <c r="O8" s="732"/>
      <c r="P8" s="732"/>
      <c r="Q8" s="817"/>
      <c r="R8" s="17"/>
    </row>
    <row r="9" spans="2:22" ht="9.6" customHeight="1">
      <c r="B9" s="128"/>
      <c r="C9" s="128"/>
      <c r="D9" s="128"/>
      <c r="E9" s="128"/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spans="2:22" s="123" customFormat="1" ht="30" customHeight="1">
      <c r="B10" s="859" t="s">
        <v>29</v>
      </c>
      <c r="C10" s="859"/>
      <c r="D10" s="859"/>
      <c r="E10" s="859"/>
      <c r="F10" s="429">
        <v>1279</v>
      </c>
      <c r="G10" s="429">
        <v>655</v>
      </c>
      <c r="H10" s="429">
        <v>377</v>
      </c>
      <c r="I10" s="429">
        <v>247</v>
      </c>
      <c r="J10" s="429">
        <v>1268</v>
      </c>
      <c r="K10" s="429">
        <v>638</v>
      </c>
      <c r="L10" s="429">
        <v>382</v>
      </c>
      <c r="M10" s="429">
        <v>248</v>
      </c>
      <c r="N10" s="421">
        <v>-0.86004691164972558</v>
      </c>
      <c r="O10" s="421">
        <v>-2.5954198473282397</v>
      </c>
      <c r="P10" s="421">
        <v>1.3262599469495928</v>
      </c>
      <c r="Q10" s="421">
        <v>0.40485829959513442</v>
      </c>
      <c r="R10" s="17"/>
    </row>
    <row r="11" spans="2:22" ht="7.15" customHeight="1">
      <c r="B11" s="128"/>
      <c r="C11" s="128"/>
      <c r="D11" s="128"/>
      <c r="E11" s="128"/>
      <c r="F11" s="430"/>
      <c r="G11" s="257"/>
      <c r="H11" s="257"/>
      <c r="I11" s="257"/>
      <c r="J11" s="430"/>
      <c r="K11" s="257"/>
      <c r="L11" s="257"/>
      <c r="M11" s="257"/>
      <c r="N11" s="419"/>
      <c r="O11" s="419"/>
      <c r="P11" s="419"/>
      <c r="Q11" s="419"/>
    </row>
    <row r="12" spans="2:22" ht="19.5" customHeight="1">
      <c r="B12" s="128" t="s">
        <v>4</v>
      </c>
      <c r="C12" s="128" t="s">
        <v>113</v>
      </c>
      <c r="D12" s="128"/>
      <c r="F12" s="431">
        <v>38</v>
      </c>
      <c r="G12" s="432">
        <v>1</v>
      </c>
      <c r="H12" s="432">
        <v>8</v>
      </c>
      <c r="I12" s="432">
        <v>29</v>
      </c>
      <c r="J12" s="431">
        <v>48</v>
      </c>
      <c r="K12" s="432">
        <v>3</v>
      </c>
      <c r="L12" s="432">
        <v>9</v>
      </c>
      <c r="M12" s="432">
        <v>36</v>
      </c>
      <c r="N12" s="419">
        <v>26.315789473684205</v>
      </c>
      <c r="O12" s="419">
        <v>200</v>
      </c>
      <c r="P12" s="419">
        <v>12.5</v>
      </c>
      <c r="Q12" s="419">
        <v>24.137931034482762</v>
      </c>
    </row>
    <row r="13" spans="2:22" ht="19.5" customHeight="1">
      <c r="B13" s="128"/>
      <c r="C13" s="128" t="s">
        <v>114</v>
      </c>
      <c r="D13" s="128"/>
      <c r="F13" s="431">
        <v>30</v>
      </c>
      <c r="G13" s="432">
        <v>19</v>
      </c>
      <c r="H13" s="432">
        <v>2</v>
      </c>
      <c r="I13" s="432">
        <v>9</v>
      </c>
      <c r="J13" s="431">
        <v>32</v>
      </c>
      <c r="K13" s="432">
        <v>24</v>
      </c>
      <c r="L13" s="432">
        <v>4</v>
      </c>
      <c r="M13" s="432">
        <v>4</v>
      </c>
      <c r="N13" s="419">
        <v>6.6666666666666652</v>
      </c>
      <c r="O13" s="419">
        <v>26.315789473684205</v>
      </c>
      <c r="P13" s="419">
        <v>100</v>
      </c>
      <c r="Q13" s="419">
        <v>-55.555555555555557</v>
      </c>
    </row>
    <row r="14" spans="2:22" ht="19.5" customHeight="1">
      <c r="B14" s="128"/>
      <c r="C14" s="128" t="s">
        <v>115</v>
      </c>
      <c r="D14" s="128"/>
      <c r="F14" s="431">
        <v>218</v>
      </c>
      <c r="G14" s="432">
        <v>2</v>
      </c>
      <c r="H14" s="432">
        <v>36</v>
      </c>
      <c r="I14" s="432">
        <v>180</v>
      </c>
      <c r="J14" s="431">
        <v>221</v>
      </c>
      <c r="K14" s="432">
        <v>0</v>
      </c>
      <c r="L14" s="432">
        <v>38</v>
      </c>
      <c r="M14" s="432">
        <v>183</v>
      </c>
      <c r="N14" s="419">
        <v>1.3761467889908285</v>
      </c>
      <c r="O14" s="419">
        <v>-100</v>
      </c>
      <c r="P14" s="419">
        <v>5.555555555555558</v>
      </c>
      <c r="Q14" s="419">
        <v>1.6666666666666607</v>
      </c>
    </row>
    <row r="15" spans="2:22" ht="19.5" customHeight="1">
      <c r="B15" s="128"/>
      <c r="C15" s="857" t="s">
        <v>116</v>
      </c>
      <c r="D15" s="858"/>
      <c r="E15" s="858"/>
      <c r="F15" s="431">
        <v>0</v>
      </c>
      <c r="G15" s="432">
        <v>0</v>
      </c>
      <c r="H15" s="432">
        <v>0</v>
      </c>
      <c r="I15" s="432">
        <v>0</v>
      </c>
      <c r="J15" s="431">
        <v>0</v>
      </c>
      <c r="K15" s="432">
        <v>0</v>
      </c>
      <c r="L15" s="432">
        <v>0</v>
      </c>
      <c r="M15" s="432">
        <v>0</v>
      </c>
      <c r="N15" s="419" t="s">
        <v>59</v>
      </c>
      <c r="O15" s="419" t="s">
        <v>59</v>
      </c>
      <c r="P15" s="419" t="s">
        <v>59</v>
      </c>
      <c r="Q15" s="419" t="s">
        <v>59</v>
      </c>
    </row>
    <row r="16" spans="2:22" ht="19.5" customHeight="1">
      <c r="B16" s="128"/>
      <c r="C16" s="128" t="s">
        <v>117</v>
      </c>
      <c r="D16" s="128"/>
      <c r="F16" s="431">
        <v>42</v>
      </c>
      <c r="G16" s="432">
        <v>12</v>
      </c>
      <c r="H16" s="432">
        <v>3</v>
      </c>
      <c r="I16" s="432">
        <v>27</v>
      </c>
      <c r="J16" s="431">
        <v>31</v>
      </c>
      <c r="K16" s="432">
        <v>7</v>
      </c>
      <c r="L16" s="432">
        <v>0</v>
      </c>
      <c r="M16" s="432">
        <v>24</v>
      </c>
      <c r="N16" s="419">
        <v>-26.190476190476186</v>
      </c>
      <c r="O16" s="419">
        <v>-41.666666666666664</v>
      </c>
      <c r="P16" s="419">
        <v>-100</v>
      </c>
      <c r="Q16" s="419">
        <v>-11.111111111111116</v>
      </c>
    </row>
    <row r="17" spans="2:18" ht="19.5" customHeight="1">
      <c r="B17" s="128"/>
      <c r="C17" s="857" t="s">
        <v>118</v>
      </c>
      <c r="D17" s="858"/>
      <c r="E17" s="858"/>
      <c r="F17" s="432">
        <v>0</v>
      </c>
      <c r="G17" s="432">
        <v>0</v>
      </c>
      <c r="H17" s="432">
        <v>0</v>
      </c>
      <c r="I17" s="432">
        <v>0</v>
      </c>
      <c r="J17" s="432">
        <v>0</v>
      </c>
      <c r="K17" s="432">
        <v>0</v>
      </c>
      <c r="L17" s="432">
        <v>0</v>
      </c>
      <c r="M17" s="432">
        <v>0</v>
      </c>
      <c r="N17" s="419" t="s">
        <v>59</v>
      </c>
      <c r="O17" s="419" t="s">
        <v>59</v>
      </c>
      <c r="P17" s="419" t="s">
        <v>59</v>
      </c>
      <c r="Q17" s="419" t="s">
        <v>59</v>
      </c>
    </row>
    <row r="18" spans="2:18" ht="19.5" customHeight="1">
      <c r="B18" s="128"/>
      <c r="C18" s="128" t="s">
        <v>119</v>
      </c>
      <c r="D18" s="128"/>
      <c r="F18" s="431">
        <v>619</v>
      </c>
      <c r="G18" s="432">
        <v>310</v>
      </c>
      <c r="H18" s="432">
        <v>307</v>
      </c>
      <c r="I18" s="432">
        <v>2</v>
      </c>
      <c r="J18" s="431">
        <v>655</v>
      </c>
      <c r="K18" s="432">
        <v>329</v>
      </c>
      <c r="L18" s="432">
        <v>325</v>
      </c>
      <c r="M18" s="432">
        <v>1</v>
      </c>
      <c r="N18" s="419">
        <v>5.8158319870759367</v>
      </c>
      <c r="O18" s="419">
        <v>6.1290322580645151</v>
      </c>
      <c r="P18" s="419">
        <v>5.8631921824104261</v>
      </c>
      <c r="Q18" s="419">
        <v>-50</v>
      </c>
    </row>
    <row r="19" spans="2:18" ht="19.5" customHeight="1">
      <c r="B19" s="128"/>
      <c r="C19" s="140" t="s">
        <v>687</v>
      </c>
      <c r="D19" s="128"/>
      <c r="F19" s="431">
        <v>332</v>
      </c>
      <c r="G19" s="432">
        <v>311</v>
      </c>
      <c r="H19" s="432">
        <v>21</v>
      </c>
      <c r="I19" s="432">
        <v>0</v>
      </c>
      <c r="J19" s="431">
        <v>281</v>
      </c>
      <c r="K19" s="432">
        <v>275</v>
      </c>
      <c r="L19" s="432">
        <v>6</v>
      </c>
      <c r="M19" s="432">
        <v>0</v>
      </c>
      <c r="N19" s="419">
        <v>-15.361445783132533</v>
      </c>
      <c r="O19" s="419">
        <v>-11.575562700964625</v>
      </c>
      <c r="P19" s="419">
        <v>-71.428571428571431</v>
      </c>
      <c r="Q19" s="419" t="s">
        <v>59</v>
      </c>
    </row>
    <row r="20" spans="2:18" ht="19.5" customHeight="1">
      <c r="B20" s="128"/>
      <c r="C20" s="128" t="s">
        <v>121</v>
      </c>
      <c r="D20" s="128"/>
      <c r="F20" s="431">
        <v>0</v>
      </c>
      <c r="G20" s="432">
        <v>0</v>
      </c>
      <c r="H20" s="432">
        <v>0</v>
      </c>
      <c r="I20" s="432">
        <v>0</v>
      </c>
      <c r="J20" s="431">
        <v>0</v>
      </c>
      <c r="K20" s="432">
        <v>0</v>
      </c>
      <c r="L20" s="432">
        <v>0</v>
      </c>
      <c r="M20" s="432">
        <v>0</v>
      </c>
      <c r="N20" s="419" t="s">
        <v>59</v>
      </c>
      <c r="O20" s="419" t="s">
        <v>59</v>
      </c>
      <c r="P20" s="419" t="s">
        <v>59</v>
      </c>
      <c r="Q20" s="419" t="s">
        <v>59</v>
      </c>
    </row>
    <row r="21" spans="2:18" ht="19.5" customHeight="1">
      <c r="B21" s="128"/>
      <c r="C21" s="128" t="s">
        <v>122</v>
      </c>
      <c r="D21" s="128"/>
      <c r="F21" s="431">
        <v>0</v>
      </c>
      <c r="G21" s="432">
        <v>0</v>
      </c>
      <c r="H21" s="432">
        <v>0</v>
      </c>
      <c r="I21" s="432">
        <v>0</v>
      </c>
      <c r="J21" s="431">
        <v>0</v>
      </c>
      <c r="K21" s="432">
        <v>0</v>
      </c>
      <c r="L21" s="432">
        <v>0</v>
      </c>
      <c r="M21" s="432">
        <v>0</v>
      </c>
      <c r="N21" s="419" t="s">
        <v>59</v>
      </c>
      <c r="O21" s="419" t="s">
        <v>59</v>
      </c>
      <c r="P21" s="419" t="s">
        <v>59</v>
      </c>
      <c r="Q21" s="419" t="s">
        <v>59</v>
      </c>
    </row>
    <row r="22" spans="2:18" ht="9.75" customHeight="1">
      <c r="B22" s="128"/>
      <c r="C22" s="128"/>
      <c r="D22" s="128"/>
      <c r="E22" s="128"/>
      <c r="F22" s="151"/>
      <c r="G22" s="151"/>
      <c r="H22" s="151"/>
      <c r="I22" s="151"/>
      <c r="J22" s="151"/>
      <c r="K22" s="151"/>
      <c r="L22" s="151"/>
      <c r="M22" s="151"/>
      <c r="N22" s="298"/>
      <c r="O22" s="298"/>
      <c r="P22" s="298"/>
      <c r="Q22" s="298"/>
      <c r="R22" s="153"/>
    </row>
    <row r="23" spans="2:18" ht="3" customHeight="1">
      <c r="B23" s="299"/>
      <c r="C23" s="299"/>
      <c r="D23" s="299"/>
      <c r="E23" s="299"/>
      <c r="F23" s="300"/>
      <c r="G23" s="300"/>
      <c r="H23" s="300"/>
      <c r="I23" s="300"/>
      <c r="J23" s="300"/>
      <c r="K23" s="300"/>
      <c r="L23" s="300"/>
      <c r="M23" s="300"/>
      <c r="N23" s="301"/>
      <c r="O23" s="301"/>
      <c r="P23" s="301"/>
      <c r="Q23" s="301"/>
      <c r="R23" s="153"/>
    </row>
    <row r="24" spans="2:18" ht="9.75" customHeight="1"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R24" s="128"/>
    </row>
    <row r="25" spans="2:18" ht="13.5" customHeight="1">
      <c r="B25" s="834" t="s">
        <v>502</v>
      </c>
      <c r="C25" s="834"/>
      <c r="D25" s="834"/>
      <c r="E25" s="834"/>
      <c r="F25" s="834"/>
      <c r="G25" s="834"/>
      <c r="H25" s="834"/>
      <c r="I25" s="834"/>
      <c r="J25" s="834"/>
      <c r="K25" s="834"/>
      <c r="L25" s="834"/>
      <c r="M25" s="834"/>
      <c r="N25" s="834"/>
      <c r="O25" s="834"/>
      <c r="P25" s="834"/>
      <c r="Q25" s="834"/>
    </row>
    <row r="26" spans="2:18">
      <c r="B26" s="766" t="s">
        <v>686</v>
      </c>
      <c r="C26" s="766"/>
      <c r="D26" s="766"/>
      <c r="E26" s="766"/>
      <c r="F26" s="766"/>
      <c r="G26" s="766"/>
      <c r="H26" s="766"/>
      <c r="I26" s="766"/>
      <c r="J26" s="766"/>
      <c r="K26" s="766"/>
      <c r="L26" s="766"/>
      <c r="M26" s="766"/>
      <c r="N26" s="766"/>
      <c r="O26" s="766"/>
      <c r="P26" s="766"/>
      <c r="Q26" s="766"/>
    </row>
    <row r="27" spans="2:18" ht="12">
      <c r="B27" s="854"/>
      <c r="C27" s="854"/>
      <c r="D27" s="854"/>
      <c r="E27" s="854"/>
      <c r="F27" s="155"/>
      <c r="G27" s="155"/>
      <c r="H27" s="155"/>
      <c r="I27" s="155"/>
      <c r="J27" s="155"/>
      <c r="K27" s="155"/>
      <c r="L27" s="155"/>
      <c r="M27" s="155"/>
    </row>
    <row r="31" spans="2:18">
      <c r="F31" s="155" t="s">
        <v>4</v>
      </c>
    </row>
  </sheetData>
  <mergeCells count="27">
    <mergeCell ref="B26:Q26"/>
    <mergeCell ref="N6:N7"/>
    <mergeCell ref="C15:E15"/>
    <mergeCell ref="C17:E17"/>
    <mergeCell ref="B25:Q25"/>
    <mergeCell ref="P6:P7"/>
    <mergeCell ref="Q6:Q7"/>
    <mergeCell ref="F8:I8"/>
    <mergeCell ref="J8:M8"/>
    <mergeCell ref="N8:Q8"/>
    <mergeCell ref="B10:E10"/>
    <mergeCell ref="B27:E27"/>
    <mergeCell ref="O6:O7"/>
    <mergeCell ref="B1:Q1"/>
    <mergeCell ref="B2:Q2"/>
    <mergeCell ref="B4:E8"/>
    <mergeCell ref="F4:I5"/>
    <mergeCell ref="J4:M5"/>
    <mergeCell ref="N4:Q5"/>
    <mergeCell ref="F6:F7"/>
    <mergeCell ref="G6:G7"/>
    <mergeCell ref="H6:H7"/>
    <mergeCell ref="K6:K7"/>
    <mergeCell ref="L6:L7"/>
    <mergeCell ref="M6:M7"/>
    <mergeCell ref="J6:J7"/>
    <mergeCell ref="I6:I7"/>
  </mergeCells>
  <phoneticPr fontId="30" type="noConversion"/>
  <hyperlinks>
    <hyperlink ref="S2" location="Indice!A1" tooltip="(voltar ao índice)" display="Indice!A1" xr:uid="{6539F487-6A95-43C6-9BF5-5564148E84B1}"/>
  </hyperlinks>
  <printOptions horizontalCentered="1"/>
  <pageMargins left="0.27559055118110237" right="0.27559055118110237" top="0.6692913385826772" bottom="0.6692913385826772" header="0" footer="0"/>
  <pageSetup paperSize="9" scale="89" orientation="landscape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99"/>
    <pageSetUpPr fitToPage="1"/>
  </sheetPr>
  <dimension ref="B1:S67"/>
  <sheetViews>
    <sheetView showGridLines="0" zoomScaleNormal="100" workbookViewId="0">
      <pane xSplit="5" ySplit="9" topLeftCell="F10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8.28515625" style="88" customWidth="1"/>
    <col min="6" max="8" width="10.5703125" style="88" customWidth="1"/>
    <col min="9" max="9" width="11.28515625" style="88" bestFit="1" customWidth="1"/>
    <col min="10" max="12" width="10.5703125" style="88" customWidth="1"/>
    <col min="13" max="13" width="11.28515625" style="88" bestFit="1" customWidth="1"/>
    <col min="14" max="17" width="10.5703125" style="88" customWidth="1"/>
    <col min="18" max="18" width="6.7109375" style="88" customWidth="1"/>
    <col min="19" max="19" width="14.28515625" style="88" customWidth="1"/>
    <col min="20" max="16384" width="9.140625" style="88"/>
  </cols>
  <sheetData>
    <row r="1" spans="2:19" s="156" customFormat="1" ht="18.600000000000001" customHeight="1">
      <c r="B1" s="860" t="s">
        <v>357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</row>
    <row r="2" spans="2:19" ht="18.600000000000001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843"/>
      <c r="P2" s="843"/>
      <c r="Q2" s="843"/>
      <c r="S2" s="342" t="s">
        <v>684</v>
      </c>
    </row>
    <row r="3" spans="2:19" ht="15.6" customHeight="1">
      <c r="B3" s="140"/>
      <c r="C3" s="140"/>
      <c r="D3" s="140"/>
      <c r="E3" s="140"/>
      <c r="F3" s="140"/>
      <c r="G3" s="140"/>
      <c r="H3" s="140"/>
      <c r="I3" s="100"/>
      <c r="J3" s="100"/>
      <c r="K3" s="100"/>
      <c r="L3" s="100"/>
      <c r="M3" s="140"/>
      <c r="N3" s="101"/>
      <c r="O3" s="140"/>
      <c r="P3" s="140"/>
      <c r="Q3" s="161" t="s">
        <v>4</v>
      </c>
    </row>
    <row r="4" spans="2:19" s="157" customFormat="1" ht="10.15" customHeight="1">
      <c r="B4" s="861" t="s">
        <v>123</v>
      </c>
      <c r="C4" s="726"/>
      <c r="D4" s="726"/>
      <c r="E4" s="726"/>
      <c r="F4" s="726">
        <v>2022</v>
      </c>
      <c r="G4" s="726"/>
      <c r="H4" s="726"/>
      <c r="I4" s="726"/>
      <c r="J4" s="726">
        <v>2023</v>
      </c>
      <c r="K4" s="726"/>
      <c r="L4" s="726"/>
      <c r="M4" s="726"/>
      <c r="N4" s="845" t="s">
        <v>1</v>
      </c>
      <c r="O4" s="726"/>
      <c r="P4" s="726"/>
      <c r="Q4" s="816"/>
    </row>
    <row r="5" spans="2:19" s="157" customFormat="1" ht="10.15" customHeight="1">
      <c r="B5" s="731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40"/>
    </row>
    <row r="6" spans="2:19" s="157" customFormat="1" ht="10.15" customHeight="1">
      <c r="B6" s="731"/>
      <c r="C6" s="838"/>
      <c r="D6" s="838"/>
      <c r="E6" s="838"/>
      <c r="F6" s="862" t="s">
        <v>124</v>
      </c>
      <c r="G6" s="838"/>
      <c r="H6" s="862" t="s">
        <v>125</v>
      </c>
      <c r="I6" s="838"/>
      <c r="J6" s="862" t="s">
        <v>124</v>
      </c>
      <c r="K6" s="838"/>
      <c r="L6" s="862" t="s">
        <v>125</v>
      </c>
      <c r="M6" s="838"/>
      <c r="N6" s="862" t="s">
        <v>124</v>
      </c>
      <c r="O6" s="838"/>
      <c r="P6" s="862" t="s">
        <v>125</v>
      </c>
      <c r="Q6" s="840"/>
    </row>
    <row r="7" spans="2:19" s="157" customFormat="1" ht="10.15" customHeight="1">
      <c r="B7" s="731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40"/>
    </row>
    <row r="8" spans="2:19" s="157" customFormat="1" ht="10.15" customHeight="1">
      <c r="B8" s="731"/>
      <c r="C8" s="838"/>
      <c r="D8" s="838"/>
      <c r="E8" s="838"/>
      <c r="F8" s="862" t="s">
        <v>80</v>
      </c>
      <c r="G8" s="862" t="s">
        <v>126</v>
      </c>
      <c r="H8" s="862" t="s">
        <v>80</v>
      </c>
      <c r="I8" s="862" t="s">
        <v>126</v>
      </c>
      <c r="J8" s="862" t="s">
        <v>80</v>
      </c>
      <c r="K8" s="862" t="s">
        <v>126</v>
      </c>
      <c r="L8" s="862" t="s">
        <v>80</v>
      </c>
      <c r="M8" s="862" t="s">
        <v>126</v>
      </c>
      <c r="N8" s="862" t="s">
        <v>80</v>
      </c>
      <c r="O8" s="862" t="s">
        <v>126</v>
      </c>
      <c r="P8" s="862" t="s">
        <v>80</v>
      </c>
      <c r="Q8" s="863" t="s">
        <v>126</v>
      </c>
    </row>
    <row r="9" spans="2:19" s="157" customFormat="1" ht="10.15" customHeight="1">
      <c r="B9" s="725"/>
      <c r="C9" s="732"/>
      <c r="D9" s="732"/>
      <c r="E9" s="732"/>
      <c r="F9" s="732"/>
      <c r="G9" s="732"/>
      <c r="H9" s="732"/>
      <c r="I9" s="732"/>
      <c r="J9" s="732"/>
      <c r="K9" s="732"/>
      <c r="L9" s="732"/>
      <c r="M9" s="732"/>
      <c r="N9" s="732"/>
      <c r="O9" s="732"/>
      <c r="P9" s="732"/>
      <c r="Q9" s="817"/>
    </row>
    <row r="10" spans="2:19" s="156" customFormat="1" ht="12" customHeight="1">
      <c r="B10" s="158"/>
      <c r="C10" s="158"/>
      <c r="D10" s="158"/>
      <c r="E10" s="158"/>
      <c r="F10" s="159"/>
      <c r="G10" s="159"/>
      <c r="H10" s="159"/>
      <c r="I10" s="159"/>
      <c r="J10" s="160"/>
      <c r="K10" s="160"/>
      <c r="L10" s="160"/>
      <c r="M10" s="160"/>
      <c r="N10" s="160"/>
      <c r="O10" s="160"/>
      <c r="P10" s="160"/>
      <c r="Q10" s="160"/>
    </row>
    <row r="11" spans="2:19" s="156" customFormat="1" ht="13.9" customHeight="1">
      <c r="B11" s="127" t="s">
        <v>29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pans="2:19" s="156" customFormat="1" ht="12" customHeight="1">
      <c r="B12" s="158"/>
      <c r="C12" s="158"/>
      <c r="D12" s="158"/>
      <c r="E12" s="158"/>
      <c r="F12" s="159"/>
      <c r="G12" s="159"/>
      <c r="H12" s="159"/>
      <c r="I12" s="159"/>
      <c r="J12" s="160"/>
      <c r="K12" s="160"/>
      <c r="L12" s="160"/>
      <c r="M12" s="160"/>
      <c r="N12" s="160"/>
      <c r="O12" s="160"/>
      <c r="P12" s="160"/>
      <c r="Q12" s="160"/>
    </row>
    <row r="13" spans="2:19" s="157" customFormat="1" ht="16.149999999999999" customHeight="1">
      <c r="B13" s="157" t="s">
        <v>4</v>
      </c>
      <c r="C13" s="119" t="s">
        <v>83</v>
      </c>
      <c r="F13" s="454">
        <v>2562</v>
      </c>
      <c r="G13" s="454">
        <v>14267307</v>
      </c>
      <c r="H13" s="454">
        <v>2562</v>
      </c>
      <c r="I13" s="454">
        <v>67982117</v>
      </c>
      <c r="J13" s="454">
        <v>2542</v>
      </c>
      <c r="K13" s="454">
        <v>14214531</v>
      </c>
      <c r="L13" s="454">
        <v>2542</v>
      </c>
      <c r="M13" s="454">
        <v>67930848</v>
      </c>
      <c r="N13" s="452">
        <v>-0.78064012490242085</v>
      </c>
      <c r="O13" s="452">
        <v>-0.36990863097009496</v>
      </c>
      <c r="P13" s="452">
        <v>-0.78064012490242085</v>
      </c>
      <c r="Q13" s="452">
        <v>-7.5415421382063474E-2</v>
      </c>
    </row>
    <row r="14" spans="2:19" s="156" customFormat="1" ht="12" customHeight="1">
      <c r="F14" s="453"/>
      <c r="G14" s="453"/>
      <c r="H14" s="453"/>
      <c r="I14" s="453"/>
      <c r="J14" s="453"/>
      <c r="K14" s="453"/>
      <c r="L14" s="453"/>
      <c r="M14" s="453"/>
      <c r="N14" s="451"/>
      <c r="O14" s="451"/>
      <c r="P14" s="451"/>
      <c r="Q14" s="451"/>
    </row>
    <row r="15" spans="2:19" s="156" customFormat="1" ht="24" customHeight="1">
      <c r="C15" s="156" t="s">
        <v>4</v>
      </c>
      <c r="D15" s="156" t="s">
        <v>127</v>
      </c>
      <c r="F15" s="453">
        <v>1323</v>
      </c>
      <c r="G15" s="453">
        <v>2074383</v>
      </c>
      <c r="H15" s="453">
        <v>2</v>
      </c>
      <c r="I15" s="453">
        <v>1568</v>
      </c>
      <c r="J15" s="453">
        <v>1363</v>
      </c>
      <c r="K15" s="453">
        <v>2139816</v>
      </c>
      <c r="L15" s="453">
        <v>8</v>
      </c>
      <c r="M15" s="453">
        <v>5160</v>
      </c>
      <c r="N15" s="451">
        <v>3.0234315948601598</v>
      </c>
      <c r="O15" s="451">
        <v>3.154335530131136</v>
      </c>
      <c r="P15" s="451">
        <v>300</v>
      </c>
      <c r="Q15" s="451">
        <v>229.08163265306123</v>
      </c>
    </row>
    <row r="16" spans="2:19" s="156" customFormat="1" ht="24" customHeight="1">
      <c r="C16" s="156" t="s">
        <v>4</v>
      </c>
      <c r="D16" s="156" t="s">
        <v>128</v>
      </c>
      <c r="F16" s="453">
        <v>153</v>
      </c>
      <c r="G16" s="453">
        <v>530320</v>
      </c>
      <c r="H16" s="453">
        <v>140</v>
      </c>
      <c r="I16" s="453">
        <v>483178</v>
      </c>
      <c r="J16" s="453">
        <v>84</v>
      </c>
      <c r="K16" s="453">
        <v>298374</v>
      </c>
      <c r="L16" s="453">
        <v>140</v>
      </c>
      <c r="M16" s="453">
        <v>502596</v>
      </c>
      <c r="N16" s="451">
        <v>-45.098039215686271</v>
      </c>
      <c r="O16" s="451">
        <v>-43.736988987780968</v>
      </c>
      <c r="P16" s="451">
        <v>0</v>
      </c>
      <c r="Q16" s="451">
        <v>4.0188088033809466</v>
      </c>
    </row>
    <row r="17" spans="2:17" s="156" customFormat="1" ht="24" customHeight="1">
      <c r="C17" s="156" t="s">
        <v>4</v>
      </c>
      <c r="D17" s="156" t="s">
        <v>129</v>
      </c>
      <c r="F17" s="453">
        <v>828</v>
      </c>
      <c r="G17" s="453">
        <v>6459568</v>
      </c>
      <c r="H17" s="453">
        <v>1717</v>
      </c>
      <c r="I17" s="453">
        <v>13663417</v>
      </c>
      <c r="J17" s="453">
        <v>838</v>
      </c>
      <c r="K17" s="453">
        <v>6585322</v>
      </c>
      <c r="L17" s="453">
        <v>1794</v>
      </c>
      <c r="M17" s="453">
        <v>14194430</v>
      </c>
      <c r="N17" s="451">
        <v>1.2077294685990392</v>
      </c>
      <c r="O17" s="451">
        <v>1.9467865343317126</v>
      </c>
      <c r="P17" s="451">
        <v>4.4845661036691853</v>
      </c>
      <c r="Q17" s="451">
        <v>3.8863850821503787</v>
      </c>
    </row>
    <row r="18" spans="2:17" s="156" customFormat="1" ht="24" customHeight="1">
      <c r="C18" s="156" t="s">
        <v>4</v>
      </c>
      <c r="D18" s="156" t="s">
        <v>130</v>
      </c>
      <c r="F18" s="453">
        <v>220</v>
      </c>
      <c r="G18" s="453">
        <v>3122234</v>
      </c>
      <c r="H18" s="453">
        <v>128</v>
      </c>
      <c r="I18" s="453">
        <v>1786404</v>
      </c>
      <c r="J18" s="453">
        <v>231</v>
      </c>
      <c r="K18" s="453">
        <v>3350209</v>
      </c>
      <c r="L18" s="453">
        <v>80</v>
      </c>
      <c r="M18" s="453">
        <v>1061228</v>
      </c>
      <c r="N18" s="451">
        <v>5.0000000000000044</v>
      </c>
      <c r="O18" s="451">
        <v>7.3016628478198564</v>
      </c>
      <c r="P18" s="451">
        <v>-37.5</v>
      </c>
      <c r="Q18" s="451">
        <v>-40.594176905112164</v>
      </c>
    </row>
    <row r="19" spans="2:17" s="156" customFormat="1" ht="24" customHeight="1">
      <c r="C19" s="156" t="s">
        <v>4</v>
      </c>
      <c r="D19" s="156" t="s">
        <v>131</v>
      </c>
      <c r="F19" s="453">
        <v>20</v>
      </c>
      <c r="G19" s="453">
        <v>487566</v>
      </c>
      <c r="H19" s="453">
        <v>67</v>
      </c>
      <c r="I19" s="453">
        <v>2056978</v>
      </c>
      <c r="J19" s="453">
        <v>6</v>
      </c>
      <c r="K19" s="453">
        <v>148340</v>
      </c>
      <c r="L19" s="453">
        <v>30</v>
      </c>
      <c r="M19" s="453">
        <v>895572</v>
      </c>
      <c r="N19" s="451">
        <v>-70</v>
      </c>
      <c r="O19" s="451">
        <v>-69.575401073905894</v>
      </c>
      <c r="P19" s="451">
        <v>-55.223880597014926</v>
      </c>
      <c r="Q19" s="451">
        <v>-56.461760893893853</v>
      </c>
    </row>
    <row r="20" spans="2:17" s="156" customFormat="1" ht="24" customHeight="1">
      <c r="C20" s="156" t="s">
        <v>4</v>
      </c>
      <c r="D20" s="156" t="s">
        <v>132</v>
      </c>
      <c r="F20" s="453">
        <v>2</v>
      </c>
      <c r="G20" s="453">
        <v>99980</v>
      </c>
      <c r="H20" s="453">
        <v>56</v>
      </c>
      <c r="I20" s="453">
        <v>2422890</v>
      </c>
      <c r="J20" s="453">
        <v>2</v>
      </c>
      <c r="K20" s="453">
        <v>90144</v>
      </c>
      <c r="L20" s="453">
        <v>30</v>
      </c>
      <c r="M20" s="453">
        <v>1340700</v>
      </c>
      <c r="N20" s="451">
        <v>0</v>
      </c>
      <c r="O20" s="451">
        <v>-9.8379675935187034</v>
      </c>
      <c r="P20" s="451">
        <v>-46.428571428571431</v>
      </c>
      <c r="Q20" s="451">
        <v>-44.665255129205207</v>
      </c>
    </row>
    <row r="21" spans="2:17" s="156" customFormat="1" ht="24" customHeight="1">
      <c r="C21" s="156" t="s">
        <v>4</v>
      </c>
      <c r="D21" s="156" t="s">
        <v>133</v>
      </c>
      <c r="F21" s="453">
        <v>8</v>
      </c>
      <c r="G21" s="453">
        <v>471794</v>
      </c>
      <c r="H21" s="453">
        <v>183</v>
      </c>
      <c r="I21" s="453">
        <v>12606273</v>
      </c>
      <c r="J21" s="453">
        <v>8</v>
      </c>
      <c r="K21" s="453">
        <v>569406</v>
      </c>
      <c r="L21" s="453">
        <v>177</v>
      </c>
      <c r="M21" s="453">
        <v>12506212</v>
      </c>
      <c r="N21" s="451">
        <v>0</v>
      </c>
      <c r="O21" s="451">
        <v>20.689538230668482</v>
      </c>
      <c r="P21" s="451">
        <v>-3.2786885245901676</v>
      </c>
      <c r="Q21" s="451">
        <v>-0.7937397516300071</v>
      </c>
    </row>
    <row r="22" spans="2:17" s="156" customFormat="1" ht="24" customHeight="1">
      <c r="C22" s="156" t="s">
        <v>4</v>
      </c>
      <c r="D22" s="156" t="s">
        <v>134</v>
      </c>
      <c r="F22" s="453">
        <v>4</v>
      </c>
      <c r="G22" s="453">
        <v>341552</v>
      </c>
      <c r="H22" s="453">
        <v>107</v>
      </c>
      <c r="I22" s="453">
        <v>10233307</v>
      </c>
      <c r="J22" s="453">
        <v>6</v>
      </c>
      <c r="K22" s="453">
        <v>500136</v>
      </c>
      <c r="L22" s="453">
        <v>62</v>
      </c>
      <c r="M22" s="453">
        <v>5801850</v>
      </c>
      <c r="N22" s="451">
        <v>50</v>
      </c>
      <c r="O22" s="451">
        <v>46.430411767461479</v>
      </c>
      <c r="P22" s="451">
        <v>-42.056074766355145</v>
      </c>
      <c r="Q22" s="451">
        <v>-43.304251499539689</v>
      </c>
    </row>
    <row r="23" spans="2:17" s="156" customFormat="1" ht="24" customHeight="1">
      <c r="C23" s="156" t="s">
        <v>4</v>
      </c>
      <c r="D23" s="156" t="s">
        <v>135</v>
      </c>
      <c r="F23" s="453">
        <v>4</v>
      </c>
      <c r="G23" s="453">
        <v>679910</v>
      </c>
      <c r="H23" s="453">
        <v>162</v>
      </c>
      <c r="I23" s="453">
        <v>24728102</v>
      </c>
      <c r="J23" s="453">
        <v>4</v>
      </c>
      <c r="K23" s="453">
        <v>532784</v>
      </c>
      <c r="L23" s="453">
        <v>221</v>
      </c>
      <c r="M23" s="453">
        <v>31623100</v>
      </c>
      <c r="N23" s="451">
        <v>0</v>
      </c>
      <c r="O23" s="451">
        <v>-21.639040461237514</v>
      </c>
      <c r="P23" s="451">
        <v>36.41975308641976</v>
      </c>
      <c r="Q23" s="451">
        <v>27.883247974308745</v>
      </c>
    </row>
    <row r="24" spans="2:17" s="156" customFormat="1" ht="24" customHeight="1">
      <c r="C24" s="156" t="s">
        <v>4</v>
      </c>
      <c r="D24" s="156" t="s">
        <v>136</v>
      </c>
      <c r="F24" s="453">
        <v>0</v>
      </c>
      <c r="G24" s="453">
        <v>0</v>
      </c>
      <c r="H24" s="453">
        <v>0</v>
      </c>
      <c r="I24" s="453">
        <v>0</v>
      </c>
      <c r="J24" s="453">
        <v>0</v>
      </c>
      <c r="K24" s="453">
        <v>0</v>
      </c>
      <c r="L24" s="453">
        <v>0</v>
      </c>
      <c r="M24" s="453">
        <v>0</v>
      </c>
      <c r="N24" s="451" t="s">
        <v>59</v>
      </c>
      <c r="O24" s="451" t="s">
        <v>59</v>
      </c>
      <c r="P24" s="451" t="s">
        <v>59</v>
      </c>
      <c r="Q24" s="451" t="s">
        <v>59</v>
      </c>
    </row>
    <row r="25" spans="2:17" s="156" customFormat="1" ht="24" customHeight="1">
      <c r="C25" s="156" t="s">
        <v>4</v>
      </c>
      <c r="D25" s="156" t="s">
        <v>137</v>
      </c>
      <c r="F25" s="453">
        <v>0</v>
      </c>
      <c r="G25" s="453">
        <v>0</v>
      </c>
      <c r="H25" s="453">
        <v>0</v>
      </c>
      <c r="I25" s="453">
        <v>0</v>
      </c>
      <c r="J25" s="453">
        <v>0</v>
      </c>
      <c r="K25" s="453">
        <v>0</v>
      </c>
      <c r="L25" s="453">
        <v>0</v>
      </c>
      <c r="M25" s="453">
        <v>0</v>
      </c>
      <c r="N25" s="451" t="s">
        <v>59</v>
      </c>
      <c r="O25" s="451" t="s">
        <v>59</v>
      </c>
      <c r="P25" s="451" t="s">
        <v>59</v>
      </c>
      <c r="Q25" s="451" t="s">
        <v>59</v>
      </c>
    </row>
    <row r="26" spans="2:17" s="156" customFormat="1" ht="24" customHeight="1">
      <c r="C26" s="156" t="s">
        <v>4</v>
      </c>
      <c r="D26" s="156" t="s">
        <v>138</v>
      </c>
      <c r="F26" s="453">
        <v>0</v>
      </c>
      <c r="G26" s="453">
        <v>0</v>
      </c>
      <c r="H26" s="453">
        <v>0</v>
      </c>
      <c r="I26" s="453">
        <v>0</v>
      </c>
      <c r="J26" s="453">
        <v>0</v>
      </c>
      <c r="K26" s="453">
        <v>0</v>
      </c>
      <c r="L26" s="453">
        <v>0</v>
      </c>
      <c r="M26" s="453">
        <v>0</v>
      </c>
      <c r="N26" s="451" t="s">
        <v>59</v>
      </c>
      <c r="O26" s="451" t="s">
        <v>59</v>
      </c>
      <c r="P26" s="451" t="s">
        <v>59</v>
      </c>
      <c r="Q26" s="451" t="s">
        <v>59</v>
      </c>
    </row>
    <row r="27" spans="2:17" s="156" customFormat="1" ht="12" customHeight="1">
      <c r="F27" s="453"/>
      <c r="G27" s="453"/>
      <c r="H27" s="453"/>
      <c r="I27" s="453"/>
      <c r="J27" s="453"/>
      <c r="K27" s="453"/>
      <c r="L27" s="453"/>
      <c r="M27" s="453"/>
      <c r="N27" s="451"/>
      <c r="O27" s="451"/>
      <c r="P27" s="451"/>
      <c r="Q27" s="451"/>
    </row>
    <row r="28" spans="2:17" ht="30" customHeight="1">
      <c r="B28" s="127" t="s">
        <v>139</v>
      </c>
      <c r="C28" s="127"/>
      <c r="D28" s="127"/>
      <c r="E28" s="127"/>
      <c r="F28" s="454"/>
      <c r="G28" s="454"/>
      <c r="H28" s="454"/>
      <c r="I28" s="454"/>
      <c r="J28" s="454"/>
      <c r="K28" s="454"/>
      <c r="L28" s="454"/>
      <c r="M28" s="454"/>
      <c r="N28" s="451"/>
      <c r="O28" s="451"/>
      <c r="P28" s="451"/>
      <c r="Q28" s="451"/>
    </row>
    <row r="29" spans="2:17" ht="12" customHeight="1">
      <c r="B29" s="144"/>
      <c r="C29" s="144"/>
      <c r="D29" s="144"/>
      <c r="E29" s="144"/>
      <c r="F29" s="455"/>
      <c r="G29" s="455"/>
      <c r="H29" s="455"/>
      <c r="I29" s="455"/>
      <c r="J29" s="455"/>
      <c r="K29" s="455"/>
      <c r="L29" s="455"/>
      <c r="M29" s="455"/>
      <c r="N29" s="451"/>
      <c r="O29" s="451"/>
      <c r="P29" s="451"/>
      <c r="Q29" s="451"/>
    </row>
    <row r="30" spans="2:17" s="93" customFormat="1" ht="16.149999999999999" customHeight="1">
      <c r="B30" s="157" t="s">
        <v>4</v>
      </c>
      <c r="C30" s="119" t="s">
        <v>83</v>
      </c>
      <c r="D30" s="157"/>
      <c r="E30" s="157"/>
      <c r="F30" s="454">
        <v>1279</v>
      </c>
      <c r="G30" s="454">
        <v>7123589</v>
      </c>
      <c r="H30" s="454">
        <v>1279</v>
      </c>
      <c r="I30" s="454">
        <v>33895055</v>
      </c>
      <c r="J30" s="454">
        <v>1270</v>
      </c>
      <c r="K30" s="454">
        <v>7102839</v>
      </c>
      <c r="L30" s="454">
        <v>1270</v>
      </c>
      <c r="M30" s="454">
        <v>33994353</v>
      </c>
      <c r="N30" s="452">
        <v>-0.70367474589523304</v>
      </c>
      <c r="O30" s="452">
        <v>-0.29128575497547882</v>
      </c>
      <c r="P30" s="452">
        <v>-0.70367474589523304</v>
      </c>
      <c r="Q30" s="452">
        <v>0.29295718800279591</v>
      </c>
    </row>
    <row r="31" spans="2:17" ht="12" customHeight="1">
      <c r="B31" s="156"/>
      <c r="C31" s="156"/>
      <c r="D31" s="156"/>
      <c r="E31" s="156"/>
      <c r="F31" s="453"/>
      <c r="G31" s="453"/>
      <c r="H31" s="453"/>
      <c r="I31" s="453"/>
      <c r="J31" s="453"/>
      <c r="K31" s="453"/>
      <c r="L31" s="453"/>
      <c r="M31" s="453"/>
      <c r="N31" s="451"/>
      <c r="O31" s="451"/>
      <c r="P31" s="451"/>
      <c r="Q31" s="451"/>
    </row>
    <row r="32" spans="2:17" ht="24" customHeight="1">
      <c r="B32" s="156"/>
      <c r="C32" s="156" t="s">
        <v>4</v>
      </c>
      <c r="D32" s="156" t="s">
        <v>127</v>
      </c>
      <c r="E32" s="156"/>
      <c r="F32" s="453">
        <v>661</v>
      </c>
      <c r="G32" s="453">
        <v>1036739</v>
      </c>
      <c r="H32" s="453">
        <v>1</v>
      </c>
      <c r="I32" s="453">
        <v>784</v>
      </c>
      <c r="J32" s="453">
        <v>681</v>
      </c>
      <c r="K32" s="453">
        <v>1069113</v>
      </c>
      <c r="L32" s="453">
        <v>4</v>
      </c>
      <c r="M32" s="453">
        <v>2580</v>
      </c>
      <c r="N32" s="451">
        <v>3.0257186081694476</v>
      </c>
      <c r="O32" s="451">
        <v>3.1226760062079251</v>
      </c>
      <c r="P32" s="451">
        <v>300</v>
      </c>
      <c r="Q32" s="451">
        <v>229.08163265306123</v>
      </c>
    </row>
    <row r="33" spans="2:17" ht="24" customHeight="1">
      <c r="B33" s="156"/>
      <c r="C33" s="156" t="s">
        <v>4</v>
      </c>
      <c r="D33" s="156" t="s">
        <v>128</v>
      </c>
      <c r="E33" s="156"/>
      <c r="F33" s="453">
        <v>76</v>
      </c>
      <c r="G33" s="453">
        <v>263191</v>
      </c>
      <c r="H33" s="453">
        <v>70</v>
      </c>
      <c r="I33" s="453">
        <v>241589</v>
      </c>
      <c r="J33" s="453">
        <v>42</v>
      </c>
      <c r="K33" s="453">
        <v>149187</v>
      </c>
      <c r="L33" s="453">
        <v>70</v>
      </c>
      <c r="M33" s="453">
        <v>251607</v>
      </c>
      <c r="N33" s="451">
        <v>-44.73684210526315</v>
      </c>
      <c r="O33" s="451">
        <v>-43.316070838288546</v>
      </c>
      <c r="P33" s="451">
        <v>0</v>
      </c>
      <c r="Q33" s="451">
        <v>4.1467119777804484</v>
      </c>
    </row>
    <row r="34" spans="2:17" ht="24" customHeight="1">
      <c r="B34" s="156"/>
      <c r="C34" s="156" t="s">
        <v>4</v>
      </c>
      <c r="D34" s="156" t="s">
        <v>129</v>
      </c>
      <c r="E34" s="156"/>
      <c r="F34" s="453">
        <v>413</v>
      </c>
      <c r="G34" s="453">
        <v>3222141</v>
      </c>
      <c r="H34" s="453">
        <v>858</v>
      </c>
      <c r="I34" s="453">
        <v>6828993</v>
      </c>
      <c r="J34" s="453">
        <v>418</v>
      </c>
      <c r="K34" s="453">
        <v>3283560</v>
      </c>
      <c r="L34" s="453">
        <v>896</v>
      </c>
      <c r="M34" s="453">
        <v>7089382</v>
      </c>
      <c r="N34" s="451">
        <v>1.2106537530266248</v>
      </c>
      <c r="O34" s="451">
        <v>1.9061549448022186</v>
      </c>
      <c r="P34" s="451">
        <v>4.4289044289044233</v>
      </c>
      <c r="Q34" s="451">
        <v>3.8129926330280339</v>
      </c>
    </row>
    <row r="35" spans="2:17" ht="24" customHeight="1">
      <c r="B35" s="156"/>
      <c r="C35" s="156" t="s">
        <v>4</v>
      </c>
      <c r="D35" s="156" t="s">
        <v>130</v>
      </c>
      <c r="E35" s="156"/>
      <c r="F35" s="453">
        <v>110</v>
      </c>
      <c r="G35" s="453">
        <v>1561117</v>
      </c>
      <c r="H35" s="453">
        <v>64</v>
      </c>
      <c r="I35" s="453">
        <v>893202</v>
      </c>
      <c r="J35" s="453">
        <v>116</v>
      </c>
      <c r="K35" s="453">
        <v>1680574</v>
      </c>
      <c r="L35" s="453">
        <v>40</v>
      </c>
      <c r="M35" s="453">
        <v>530614</v>
      </c>
      <c r="N35" s="451">
        <v>5.4545454545454453</v>
      </c>
      <c r="O35" s="451">
        <v>7.6520209567892739</v>
      </c>
      <c r="P35" s="451">
        <v>-37.5</v>
      </c>
      <c r="Q35" s="451">
        <v>-40.594176905112164</v>
      </c>
    </row>
    <row r="36" spans="2:17" ht="24" customHeight="1">
      <c r="B36" s="156"/>
      <c r="C36" s="156" t="s">
        <v>4</v>
      </c>
      <c r="D36" s="156" t="s">
        <v>131</v>
      </c>
      <c r="E36" s="156"/>
      <c r="F36" s="453">
        <v>10</v>
      </c>
      <c r="G36" s="453">
        <v>243783</v>
      </c>
      <c r="H36" s="453">
        <v>33</v>
      </c>
      <c r="I36" s="453">
        <v>1013985</v>
      </c>
      <c r="J36" s="453">
        <v>3</v>
      </c>
      <c r="K36" s="453">
        <v>74170</v>
      </c>
      <c r="L36" s="453">
        <v>15</v>
      </c>
      <c r="M36" s="453">
        <v>447786</v>
      </c>
      <c r="N36" s="451">
        <v>-70</v>
      </c>
      <c r="O36" s="451">
        <v>-69.575401073905894</v>
      </c>
      <c r="P36" s="451">
        <v>-54.54545454545454</v>
      </c>
      <c r="Q36" s="451">
        <v>-55.838991701060657</v>
      </c>
    </row>
    <row r="37" spans="2:17" ht="24" customHeight="1">
      <c r="B37" s="156"/>
      <c r="C37" s="156" t="s">
        <v>4</v>
      </c>
      <c r="D37" s="156" t="s">
        <v>132</v>
      </c>
      <c r="E37" s="156"/>
      <c r="F37" s="453">
        <v>1</v>
      </c>
      <c r="G37" s="453">
        <v>49990</v>
      </c>
      <c r="H37" s="453">
        <v>28</v>
      </c>
      <c r="I37" s="453">
        <v>1211445</v>
      </c>
      <c r="J37" s="453">
        <v>1</v>
      </c>
      <c r="K37" s="453">
        <v>45072</v>
      </c>
      <c r="L37" s="453">
        <v>15</v>
      </c>
      <c r="M37" s="453">
        <v>670350</v>
      </c>
      <c r="N37" s="451">
        <v>0</v>
      </c>
      <c r="O37" s="451">
        <v>-9.8379675935187034</v>
      </c>
      <c r="P37" s="451">
        <v>-46.428571428571431</v>
      </c>
      <c r="Q37" s="451">
        <v>-44.665255129205207</v>
      </c>
    </row>
    <row r="38" spans="2:17" ht="24" customHeight="1">
      <c r="B38" s="156"/>
      <c r="C38" s="156" t="s">
        <v>4</v>
      </c>
      <c r="D38" s="156" t="s">
        <v>133</v>
      </c>
      <c r="E38" s="156"/>
      <c r="F38" s="453">
        <v>4</v>
      </c>
      <c r="G38" s="453">
        <v>235897</v>
      </c>
      <c r="H38" s="453">
        <v>91</v>
      </c>
      <c r="I38" s="453">
        <v>6274193</v>
      </c>
      <c r="J38" s="453">
        <v>4</v>
      </c>
      <c r="K38" s="453">
        <v>284703</v>
      </c>
      <c r="L38" s="453">
        <v>87</v>
      </c>
      <c r="M38" s="453">
        <v>6141848</v>
      </c>
      <c r="N38" s="451">
        <v>0</v>
      </c>
      <c r="O38" s="451">
        <v>20.689538230668482</v>
      </c>
      <c r="P38" s="451">
        <v>-4.3956043956043906</v>
      </c>
      <c r="Q38" s="451">
        <v>-2.1093549401492773</v>
      </c>
    </row>
    <row r="39" spans="2:17" ht="24" customHeight="1">
      <c r="B39" s="156"/>
      <c r="C39" s="156" t="s">
        <v>4</v>
      </c>
      <c r="D39" s="156" t="s">
        <v>134</v>
      </c>
      <c r="E39" s="156"/>
      <c r="F39" s="453">
        <v>2</v>
      </c>
      <c r="G39" s="453">
        <v>170776</v>
      </c>
      <c r="H39" s="453">
        <v>53</v>
      </c>
      <c r="I39" s="453">
        <v>5066813</v>
      </c>
      <c r="J39" s="453">
        <v>3</v>
      </c>
      <c r="K39" s="453">
        <v>250068</v>
      </c>
      <c r="L39" s="453">
        <v>32</v>
      </c>
      <c r="M39" s="453">
        <v>2992859</v>
      </c>
      <c r="N39" s="451">
        <v>50</v>
      </c>
      <c r="O39" s="451">
        <v>46.430411767461479</v>
      </c>
      <c r="P39" s="451">
        <v>-39.622641509433961</v>
      </c>
      <c r="Q39" s="451">
        <v>-40.932120447310758</v>
      </c>
    </row>
    <row r="40" spans="2:17" ht="24" customHeight="1">
      <c r="B40" s="156"/>
      <c r="C40" s="156" t="s">
        <v>4</v>
      </c>
      <c r="D40" s="156" t="s">
        <v>135</v>
      </c>
      <c r="E40" s="156"/>
      <c r="F40" s="453">
        <v>2</v>
      </c>
      <c r="G40" s="453">
        <v>339955</v>
      </c>
      <c r="H40" s="453">
        <v>81</v>
      </c>
      <c r="I40" s="453">
        <v>12364051</v>
      </c>
      <c r="J40" s="453">
        <v>2</v>
      </c>
      <c r="K40" s="453">
        <v>266392</v>
      </c>
      <c r="L40" s="453">
        <v>111</v>
      </c>
      <c r="M40" s="453">
        <v>15867327</v>
      </c>
      <c r="N40" s="451">
        <v>0</v>
      </c>
      <c r="O40" s="451">
        <v>-21.639040461237514</v>
      </c>
      <c r="P40" s="451">
        <v>37.037037037037045</v>
      </c>
      <c r="Q40" s="451">
        <v>28.334370345123936</v>
      </c>
    </row>
    <row r="41" spans="2:17" ht="24" customHeight="1">
      <c r="B41" s="156"/>
      <c r="C41" s="156" t="s">
        <v>4</v>
      </c>
      <c r="D41" s="156" t="s">
        <v>136</v>
      </c>
      <c r="E41" s="156"/>
      <c r="F41" s="453">
        <v>0</v>
      </c>
      <c r="G41" s="453">
        <v>0</v>
      </c>
      <c r="H41" s="453">
        <v>0</v>
      </c>
      <c r="I41" s="453">
        <v>0</v>
      </c>
      <c r="J41" s="453">
        <v>0</v>
      </c>
      <c r="K41" s="453">
        <v>0</v>
      </c>
      <c r="L41" s="453">
        <v>0</v>
      </c>
      <c r="M41" s="453">
        <v>0</v>
      </c>
      <c r="N41" s="451" t="s">
        <v>59</v>
      </c>
      <c r="O41" s="451" t="s">
        <v>59</v>
      </c>
      <c r="P41" s="451" t="s">
        <v>59</v>
      </c>
      <c r="Q41" s="451" t="s">
        <v>59</v>
      </c>
    </row>
    <row r="42" spans="2:17" ht="24" customHeight="1">
      <c r="B42" s="156"/>
      <c r="C42" s="156" t="s">
        <v>4</v>
      </c>
      <c r="D42" s="156" t="s">
        <v>137</v>
      </c>
      <c r="E42" s="156"/>
      <c r="F42" s="453">
        <v>0</v>
      </c>
      <c r="G42" s="453">
        <v>0</v>
      </c>
      <c r="H42" s="453">
        <v>0</v>
      </c>
      <c r="I42" s="453">
        <v>0</v>
      </c>
      <c r="J42" s="453">
        <v>0</v>
      </c>
      <c r="K42" s="453">
        <v>0</v>
      </c>
      <c r="L42" s="453">
        <v>0</v>
      </c>
      <c r="M42" s="453">
        <v>0</v>
      </c>
      <c r="N42" s="451" t="s">
        <v>59</v>
      </c>
      <c r="O42" s="451" t="s">
        <v>59</v>
      </c>
      <c r="P42" s="451" t="s">
        <v>59</v>
      </c>
      <c r="Q42" s="451" t="s">
        <v>59</v>
      </c>
    </row>
    <row r="43" spans="2:17" ht="24" customHeight="1">
      <c r="B43" s="156"/>
      <c r="C43" s="156" t="s">
        <v>4</v>
      </c>
      <c r="D43" s="156" t="s">
        <v>138</v>
      </c>
      <c r="E43" s="156"/>
      <c r="F43" s="453">
        <v>0</v>
      </c>
      <c r="G43" s="453">
        <v>0</v>
      </c>
      <c r="H43" s="453">
        <v>0</v>
      </c>
      <c r="I43" s="453">
        <v>0</v>
      </c>
      <c r="J43" s="453">
        <v>0</v>
      </c>
      <c r="K43" s="453">
        <v>0</v>
      </c>
      <c r="L43" s="453">
        <v>0</v>
      </c>
      <c r="M43" s="453">
        <v>0</v>
      </c>
      <c r="N43" s="451" t="s">
        <v>59</v>
      </c>
      <c r="O43" s="451" t="s">
        <v>59</v>
      </c>
      <c r="P43" s="451" t="s">
        <v>59</v>
      </c>
      <c r="Q43" s="451" t="s">
        <v>59</v>
      </c>
    </row>
    <row r="44" spans="2:17" s="156" customFormat="1" ht="12" customHeight="1">
      <c r="F44" s="453"/>
      <c r="G44" s="453"/>
      <c r="H44" s="453"/>
      <c r="I44" s="453"/>
      <c r="J44" s="453"/>
      <c r="K44" s="453"/>
      <c r="L44" s="453"/>
      <c r="M44" s="453"/>
      <c r="N44" s="451"/>
      <c r="O44" s="451"/>
      <c r="P44" s="451"/>
      <c r="Q44" s="451"/>
    </row>
    <row r="45" spans="2:17" ht="30" customHeight="1">
      <c r="B45" s="127" t="s">
        <v>140</v>
      </c>
      <c r="C45" s="127"/>
      <c r="D45" s="127"/>
      <c r="E45" s="127"/>
      <c r="F45" s="454"/>
      <c r="G45" s="454"/>
      <c r="H45" s="454"/>
      <c r="I45" s="454"/>
      <c r="J45" s="454"/>
      <c r="K45" s="454"/>
      <c r="L45" s="454"/>
      <c r="M45" s="454"/>
      <c r="N45" s="451"/>
      <c r="O45" s="451"/>
      <c r="P45" s="451"/>
      <c r="Q45" s="451"/>
    </row>
    <row r="46" spans="2:17" ht="12" customHeight="1">
      <c r="B46" s="144"/>
      <c r="C46" s="144"/>
      <c r="D46" s="144"/>
      <c r="E46" s="144"/>
      <c r="F46" s="455"/>
      <c r="G46" s="455"/>
      <c r="H46" s="455"/>
      <c r="I46" s="455"/>
      <c r="J46" s="455"/>
      <c r="K46" s="455"/>
      <c r="L46" s="455"/>
      <c r="M46" s="455"/>
      <c r="N46" s="451"/>
      <c r="O46" s="451"/>
      <c r="P46" s="451"/>
      <c r="Q46" s="451"/>
    </row>
    <row r="47" spans="2:17" s="93" customFormat="1" ht="16.149999999999999" customHeight="1">
      <c r="B47" s="157" t="s">
        <v>4</v>
      </c>
      <c r="C47" s="119" t="s">
        <v>83</v>
      </c>
      <c r="D47" s="157"/>
      <c r="E47" s="157"/>
      <c r="F47" s="454">
        <v>1283</v>
      </c>
      <c r="G47" s="454">
        <v>7143718</v>
      </c>
      <c r="H47" s="454">
        <v>1283</v>
      </c>
      <c r="I47" s="454">
        <v>34087062</v>
      </c>
      <c r="J47" s="454">
        <v>1272</v>
      </c>
      <c r="K47" s="454">
        <v>7111692</v>
      </c>
      <c r="L47" s="454">
        <v>1272</v>
      </c>
      <c r="M47" s="454">
        <v>33936495</v>
      </c>
      <c r="N47" s="452">
        <v>-0.85736554949337185</v>
      </c>
      <c r="O47" s="452">
        <v>-0.44830996968245884</v>
      </c>
      <c r="P47" s="452">
        <v>-0.85736554949337185</v>
      </c>
      <c r="Q47" s="452">
        <v>-0.441713046433867</v>
      </c>
    </row>
    <row r="48" spans="2:17" ht="12" customHeight="1">
      <c r="B48" s="156"/>
      <c r="C48" s="156"/>
      <c r="D48" s="156"/>
      <c r="E48" s="156"/>
      <c r="F48" s="453"/>
      <c r="G48" s="453"/>
      <c r="H48" s="453"/>
      <c r="I48" s="453"/>
      <c r="J48" s="453"/>
      <c r="K48" s="453"/>
      <c r="L48" s="453"/>
      <c r="M48" s="453"/>
      <c r="N48" s="451"/>
      <c r="O48" s="451"/>
      <c r="P48" s="451"/>
      <c r="Q48" s="451"/>
    </row>
    <row r="49" spans="2:17" ht="24" customHeight="1">
      <c r="B49" s="156"/>
      <c r="C49" s="156" t="s">
        <v>4</v>
      </c>
      <c r="D49" s="156" t="s">
        <v>127</v>
      </c>
      <c r="E49" s="156"/>
      <c r="F49" s="453">
        <v>662</v>
      </c>
      <c r="G49" s="453">
        <v>1037644</v>
      </c>
      <c r="H49" s="453">
        <v>1</v>
      </c>
      <c r="I49" s="453">
        <v>784</v>
      </c>
      <c r="J49" s="453">
        <v>682</v>
      </c>
      <c r="K49" s="453">
        <v>1070703</v>
      </c>
      <c r="L49" s="453">
        <v>4</v>
      </c>
      <c r="M49" s="453">
        <v>2580</v>
      </c>
      <c r="N49" s="451">
        <v>3.0211480362537735</v>
      </c>
      <c r="O49" s="451">
        <v>3.1859674416273798</v>
      </c>
      <c r="P49" s="451">
        <v>300</v>
      </c>
      <c r="Q49" s="451">
        <v>229.08163265306123</v>
      </c>
    </row>
    <row r="50" spans="2:17" ht="24" customHeight="1">
      <c r="B50" s="156"/>
      <c r="C50" s="156" t="s">
        <v>4</v>
      </c>
      <c r="D50" s="156" t="s">
        <v>128</v>
      </c>
      <c r="E50" s="156"/>
      <c r="F50" s="453">
        <v>77</v>
      </c>
      <c r="G50" s="453">
        <v>267129</v>
      </c>
      <c r="H50" s="453">
        <v>70</v>
      </c>
      <c r="I50" s="453">
        <v>241589</v>
      </c>
      <c r="J50" s="453">
        <v>42</v>
      </c>
      <c r="K50" s="453">
        <v>149187</v>
      </c>
      <c r="L50" s="453">
        <v>70</v>
      </c>
      <c r="M50" s="453">
        <v>250989</v>
      </c>
      <c r="N50" s="451">
        <v>-45.45454545454546</v>
      </c>
      <c r="O50" s="451">
        <v>-44.151701986680592</v>
      </c>
      <c r="P50" s="451">
        <v>0</v>
      </c>
      <c r="Q50" s="451">
        <v>3.8909056289814448</v>
      </c>
    </row>
    <row r="51" spans="2:17" ht="24" customHeight="1">
      <c r="B51" s="156"/>
      <c r="C51" s="156" t="s">
        <v>4</v>
      </c>
      <c r="D51" s="156" t="s">
        <v>129</v>
      </c>
      <c r="E51" s="156"/>
      <c r="F51" s="453">
        <v>415</v>
      </c>
      <c r="G51" s="453">
        <v>3237427</v>
      </c>
      <c r="H51" s="453">
        <v>859</v>
      </c>
      <c r="I51" s="453">
        <v>6834424</v>
      </c>
      <c r="J51" s="453">
        <v>420</v>
      </c>
      <c r="K51" s="453">
        <v>3301762</v>
      </c>
      <c r="L51" s="453">
        <v>898</v>
      </c>
      <c r="M51" s="453">
        <v>7105048</v>
      </c>
      <c r="N51" s="451">
        <v>1.2048192771084265</v>
      </c>
      <c r="O51" s="451">
        <v>1.9872262756812642</v>
      </c>
      <c r="P51" s="451">
        <v>4.5401629802095389</v>
      </c>
      <c r="Q51" s="451">
        <v>3.9597192096949119</v>
      </c>
    </row>
    <row r="52" spans="2:17" ht="24" customHeight="1">
      <c r="B52" s="156"/>
      <c r="C52" s="156" t="s">
        <v>4</v>
      </c>
      <c r="D52" s="156" t="s">
        <v>130</v>
      </c>
      <c r="E52" s="156"/>
      <c r="F52" s="453">
        <v>110</v>
      </c>
      <c r="G52" s="453">
        <v>1561117</v>
      </c>
      <c r="H52" s="453">
        <v>64</v>
      </c>
      <c r="I52" s="453">
        <v>893202</v>
      </c>
      <c r="J52" s="453">
        <v>115</v>
      </c>
      <c r="K52" s="453">
        <v>1669635</v>
      </c>
      <c r="L52" s="453">
        <v>40</v>
      </c>
      <c r="M52" s="453">
        <v>530614</v>
      </c>
      <c r="N52" s="451">
        <v>4.5454545454545414</v>
      </c>
      <c r="O52" s="451">
        <v>6.9513047388504612</v>
      </c>
      <c r="P52" s="451">
        <v>-37.5</v>
      </c>
      <c r="Q52" s="451">
        <v>-40.594176905112164</v>
      </c>
    </row>
    <row r="53" spans="2:17" ht="24" customHeight="1">
      <c r="B53" s="156"/>
      <c r="C53" s="156" t="s">
        <v>4</v>
      </c>
      <c r="D53" s="156" t="s">
        <v>131</v>
      </c>
      <c r="E53" s="156"/>
      <c r="F53" s="453">
        <v>10</v>
      </c>
      <c r="G53" s="453">
        <v>243783</v>
      </c>
      <c r="H53" s="453">
        <v>34</v>
      </c>
      <c r="I53" s="453">
        <v>1042993</v>
      </c>
      <c r="J53" s="453">
        <v>3</v>
      </c>
      <c r="K53" s="453">
        <v>74170</v>
      </c>
      <c r="L53" s="453">
        <v>15</v>
      </c>
      <c r="M53" s="453">
        <v>447786</v>
      </c>
      <c r="N53" s="451">
        <v>-70</v>
      </c>
      <c r="O53" s="451">
        <v>-69.575401073905894</v>
      </c>
      <c r="P53" s="451">
        <v>-55.882352941176471</v>
      </c>
      <c r="Q53" s="451">
        <v>-57.067209463534276</v>
      </c>
    </row>
    <row r="54" spans="2:17" ht="24" customHeight="1">
      <c r="B54" s="156"/>
      <c r="C54" s="156" t="s">
        <v>4</v>
      </c>
      <c r="D54" s="156" t="s">
        <v>132</v>
      </c>
      <c r="E54" s="156"/>
      <c r="F54" s="453">
        <v>1</v>
      </c>
      <c r="G54" s="453">
        <v>49990</v>
      </c>
      <c r="H54" s="453">
        <v>28</v>
      </c>
      <c r="I54" s="453">
        <v>1211445</v>
      </c>
      <c r="J54" s="453">
        <v>1</v>
      </c>
      <c r="K54" s="453">
        <v>45072</v>
      </c>
      <c r="L54" s="453">
        <v>15</v>
      </c>
      <c r="M54" s="453">
        <v>670350</v>
      </c>
      <c r="N54" s="451">
        <v>0</v>
      </c>
      <c r="O54" s="451">
        <v>-9.8379675935187034</v>
      </c>
      <c r="P54" s="451">
        <v>-46.428571428571431</v>
      </c>
      <c r="Q54" s="451">
        <v>-44.665255129205207</v>
      </c>
    </row>
    <row r="55" spans="2:17" ht="24" customHeight="1">
      <c r="B55" s="156"/>
      <c r="C55" s="156" t="s">
        <v>4</v>
      </c>
      <c r="D55" s="156" t="s">
        <v>133</v>
      </c>
      <c r="E55" s="156"/>
      <c r="F55" s="453">
        <v>4</v>
      </c>
      <c r="G55" s="453">
        <v>235897</v>
      </c>
      <c r="H55" s="453">
        <v>92</v>
      </c>
      <c r="I55" s="453">
        <v>6332080</v>
      </c>
      <c r="J55" s="453">
        <v>4</v>
      </c>
      <c r="K55" s="453">
        <v>284703</v>
      </c>
      <c r="L55" s="453">
        <v>90</v>
      </c>
      <c r="M55" s="453">
        <v>6364364</v>
      </c>
      <c r="N55" s="451">
        <v>0</v>
      </c>
      <c r="O55" s="451">
        <v>20.689538230668482</v>
      </c>
      <c r="P55" s="451">
        <v>-2.1739130434782594</v>
      </c>
      <c r="Q55" s="451">
        <v>0.50984826470923394</v>
      </c>
    </row>
    <row r="56" spans="2:17" ht="24" customHeight="1">
      <c r="B56" s="156"/>
      <c r="C56" s="156" t="s">
        <v>4</v>
      </c>
      <c r="D56" s="156" t="s">
        <v>134</v>
      </c>
      <c r="E56" s="156"/>
      <c r="F56" s="453">
        <v>2</v>
      </c>
      <c r="G56" s="453">
        <v>170776</v>
      </c>
      <c r="H56" s="453">
        <v>54</v>
      </c>
      <c r="I56" s="453">
        <v>5166494</v>
      </c>
      <c r="J56" s="453">
        <v>3</v>
      </c>
      <c r="K56" s="453">
        <v>250068</v>
      </c>
      <c r="L56" s="453">
        <v>30</v>
      </c>
      <c r="M56" s="453">
        <v>2808991</v>
      </c>
      <c r="N56" s="451">
        <v>50</v>
      </c>
      <c r="O56" s="451">
        <v>46.430411767461479</v>
      </c>
      <c r="P56" s="451">
        <v>-44.444444444444443</v>
      </c>
      <c r="Q56" s="451">
        <v>-45.630615268303806</v>
      </c>
    </row>
    <row r="57" spans="2:17" ht="24" customHeight="1">
      <c r="B57" s="156"/>
      <c r="C57" s="156" t="s">
        <v>4</v>
      </c>
      <c r="D57" s="156" t="s">
        <v>135</v>
      </c>
      <c r="E57" s="156"/>
      <c r="F57" s="453">
        <v>2</v>
      </c>
      <c r="G57" s="453">
        <v>339955</v>
      </c>
      <c r="H57" s="453">
        <v>81</v>
      </c>
      <c r="I57" s="453">
        <v>12364051</v>
      </c>
      <c r="J57" s="453">
        <v>2</v>
      </c>
      <c r="K57" s="453">
        <v>266392</v>
      </c>
      <c r="L57" s="453">
        <v>110</v>
      </c>
      <c r="M57" s="453">
        <v>15755773</v>
      </c>
      <c r="N57" s="451">
        <v>0</v>
      </c>
      <c r="O57" s="451">
        <v>-21.639040461237514</v>
      </c>
      <c r="P57" s="451">
        <v>35.802469135802475</v>
      </c>
      <c r="Q57" s="451">
        <v>27.432125603493553</v>
      </c>
    </row>
    <row r="58" spans="2:17" ht="24" customHeight="1">
      <c r="B58" s="156"/>
      <c r="C58" s="156" t="s">
        <v>4</v>
      </c>
      <c r="D58" s="156" t="s">
        <v>136</v>
      </c>
      <c r="E58" s="156"/>
      <c r="F58" s="453">
        <v>0</v>
      </c>
      <c r="G58" s="453">
        <v>0</v>
      </c>
      <c r="H58" s="453">
        <v>0</v>
      </c>
      <c r="I58" s="453">
        <v>0</v>
      </c>
      <c r="J58" s="453">
        <v>0</v>
      </c>
      <c r="K58" s="453">
        <v>0</v>
      </c>
      <c r="L58" s="453">
        <v>0</v>
      </c>
      <c r="M58" s="453">
        <v>0</v>
      </c>
      <c r="N58" s="451" t="s">
        <v>59</v>
      </c>
      <c r="O58" s="451" t="s">
        <v>59</v>
      </c>
      <c r="P58" s="451" t="s">
        <v>59</v>
      </c>
      <c r="Q58" s="451" t="s">
        <v>59</v>
      </c>
    </row>
    <row r="59" spans="2:17" ht="24" customHeight="1">
      <c r="B59" s="156"/>
      <c r="C59" s="156" t="s">
        <v>4</v>
      </c>
      <c r="D59" s="156" t="s">
        <v>137</v>
      </c>
      <c r="E59" s="156"/>
      <c r="F59" s="453">
        <v>0</v>
      </c>
      <c r="G59" s="453">
        <v>0</v>
      </c>
      <c r="H59" s="453">
        <v>0</v>
      </c>
      <c r="I59" s="453">
        <v>0</v>
      </c>
      <c r="J59" s="453">
        <v>0</v>
      </c>
      <c r="K59" s="453">
        <v>0</v>
      </c>
      <c r="L59" s="453">
        <v>0</v>
      </c>
      <c r="M59" s="453">
        <v>0</v>
      </c>
      <c r="N59" s="451" t="s">
        <v>59</v>
      </c>
      <c r="O59" s="451" t="s">
        <v>59</v>
      </c>
      <c r="P59" s="451" t="s">
        <v>59</v>
      </c>
      <c r="Q59" s="451" t="s">
        <v>59</v>
      </c>
    </row>
    <row r="60" spans="2:17" ht="24" customHeight="1">
      <c r="B60" s="156"/>
      <c r="C60" s="156" t="s">
        <v>4</v>
      </c>
      <c r="D60" s="156" t="s">
        <v>138</v>
      </c>
      <c r="E60" s="156"/>
      <c r="F60" s="453">
        <v>0</v>
      </c>
      <c r="G60" s="453">
        <v>0</v>
      </c>
      <c r="H60" s="453">
        <v>0</v>
      </c>
      <c r="I60" s="453">
        <v>0</v>
      </c>
      <c r="J60" s="453">
        <v>0</v>
      </c>
      <c r="K60" s="453">
        <v>0</v>
      </c>
      <c r="L60" s="453">
        <v>0</v>
      </c>
      <c r="M60" s="453">
        <v>0</v>
      </c>
      <c r="N60" s="451" t="s">
        <v>59</v>
      </c>
      <c r="O60" s="451" t="s">
        <v>59</v>
      </c>
      <c r="P60" s="451" t="s">
        <v>59</v>
      </c>
      <c r="Q60" s="451" t="s">
        <v>59</v>
      </c>
    </row>
    <row r="61" spans="2:17" ht="12" customHeight="1">
      <c r="B61" s="156"/>
      <c r="C61" s="156"/>
      <c r="D61" s="156"/>
      <c r="E61" s="156"/>
      <c r="F61" s="146"/>
      <c r="G61" s="146"/>
      <c r="H61" s="146"/>
      <c r="I61" s="146"/>
      <c r="J61" s="156"/>
      <c r="K61" s="156"/>
      <c r="L61" s="156"/>
      <c r="M61" s="156"/>
      <c r="N61" s="156"/>
      <c r="O61" s="156"/>
      <c r="P61" s="156"/>
      <c r="Q61" s="156"/>
    </row>
    <row r="62" spans="2:17" ht="3" customHeight="1">
      <c r="B62" s="302"/>
      <c r="C62" s="302"/>
      <c r="D62" s="302"/>
      <c r="E62" s="302"/>
      <c r="F62" s="296"/>
      <c r="G62" s="296"/>
      <c r="H62" s="296"/>
      <c r="I62" s="296"/>
      <c r="J62" s="302"/>
      <c r="K62" s="302"/>
      <c r="L62" s="302"/>
      <c r="M62" s="302"/>
      <c r="N62" s="302"/>
      <c r="O62" s="302"/>
      <c r="P62" s="302"/>
      <c r="Q62" s="302"/>
    </row>
    <row r="63" spans="2:17" ht="9" customHeight="1"/>
    <row r="64" spans="2:17" ht="13.5" customHeight="1">
      <c r="B64" s="834" t="s">
        <v>502</v>
      </c>
      <c r="C64" s="835"/>
      <c r="D64" s="835"/>
      <c r="E64" s="835"/>
      <c r="F64" s="835"/>
      <c r="G64" s="835"/>
      <c r="H64" s="835"/>
      <c r="I64" s="835"/>
      <c r="J64" s="835"/>
      <c r="K64" s="835"/>
      <c r="L64" s="835"/>
      <c r="M64" s="835"/>
      <c r="N64" s="835"/>
      <c r="O64" s="835"/>
      <c r="P64" s="835"/>
      <c r="Q64" s="835"/>
    </row>
    <row r="65" spans="2:17" ht="15.75" customHeight="1"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</row>
    <row r="66" spans="2:17">
      <c r="F66" s="88" t="s">
        <v>4</v>
      </c>
    </row>
    <row r="67" spans="2:17">
      <c r="E67" s="88" t="s">
        <v>4</v>
      </c>
    </row>
  </sheetData>
  <mergeCells count="25">
    <mergeCell ref="B64:Q64"/>
    <mergeCell ref="N6:O7"/>
    <mergeCell ref="P6:Q7"/>
    <mergeCell ref="F8:F9"/>
    <mergeCell ref="G8:G9"/>
    <mergeCell ref="P8:P9"/>
    <mergeCell ref="J6:K7"/>
    <mergeCell ref="M8:M9"/>
    <mergeCell ref="F6:G7"/>
    <mergeCell ref="H6:I7"/>
    <mergeCell ref="Q8:Q9"/>
    <mergeCell ref="L8:L9"/>
    <mergeCell ref="H8:H9"/>
    <mergeCell ref="I8:I9"/>
    <mergeCell ref="B1:Q1"/>
    <mergeCell ref="B2:Q2"/>
    <mergeCell ref="B4:E9"/>
    <mergeCell ref="F4:I5"/>
    <mergeCell ref="J4:M5"/>
    <mergeCell ref="J8:J9"/>
    <mergeCell ref="K8:K9"/>
    <mergeCell ref="L6:M7"/>
    <mergeCell ref="N8:N9"/>
    <mergeCell ref="O8:O9"/>
    <mergeCell ref="N4:Q5"/>
  </mergeCells>
  <phoneticPr fontId="30" type="noConversion"/>
  <hyperlinks>
    <hyperlink ref="S2" location="Indice!A1" tooltip="(voltar ao índice)" display="Indice!A1" xr:uid="{00000000-0004-0000-2C00-000000000000}"/>
  </hyperlinks>
  <printOptions horizontalCentered="1"/>
  <pageMargins left="7.874015748031496E-2" right="7.874015748031496E-2" top="0.6692913385826772" bottom="0.27559055118110237" header="0" footer="0"/>
  <pageSetup paperSize="9" scale="62" orientation="portrait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P2" sqref="P2"/>
    </sheetView>
  </sheetViews>
  <sheetFormatPr defaultRowHeight="11.25"/>
  <cols>
    <col min="1" max="1" width="6.7109375" style="88" customWidth="1"/>
    <col min="2" max="4" width="1.7109375" style="88" customWidth="1"/>
    <col min="5" max="5" width="19.140625" style="88" customWidth="1"/>
    <col min="6" max="14" width="10.5703125" style="88" customWidth="1"/>
    <col min="15" max="15" width="6.7109375" style="88" customWidth="1"/>
    <col min="16" max="16" width="13.7109375" style="88" customWidth="1"/>
    <col min="17" max="112" width="9.7109375" style="88" customWidth="1"/>
    <col min="113" max="16384" width="9.140625" style="88"/>
  </cols>
  <sheetData>
    <row r="1" spans="2:59" ht="18.600000000000001" customHeight="1">
      <c r="B1" s="842" t="s">
        <v>358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145"/>
    </row>
    <row r="2" spans="2:59" ht="18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145"/>
      <c r="P2" s="342" t="s">
        <v>684</v>
      </c>
      <c r="Q2" s="1"/>
      <c r="R2" s="1"/>
      <c r="S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" customHeight="1">
      <c r="B4" s="844" t="s">
        <v>24</v>
      </c>
      <c r="C4" s="845"/>
      <c r="D4" s="845"/>
      <c r="E4" s="845"/>
      <c r="F4" s="849">
        <v>2022</v>
      </c>
      <c r="G4" s="849"/>
      <c r="H4" s="849"/>
      <c r="I4" s="849">
        <v>2023</v>
      </c>
      <c r="J4" s="849"/>
      <c r="K4" s="849"/>
      <c r="L4" s="849" t="s">
        <v>53</v>
      </c>
      <c r="M4" s="849"/>
      <c r="N4" s="851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" customHeight="1">
      <c r="B5" s="846"/>
      <c r="C5" s="837"/>
      <c r="D5" s="837"/>
      <c r="E5" s="837"/>
      <c r="F5" s="850"/>
      <c r="G5" s="850"/>
      <c r="H5" s="850"/>
      <c r="I5" s="838"/>
      <c r="J5" s="838"/>
      <c r="K5" s="838"/>
      <c r="L5" s="838"/>
      <c r="M5" s="838"/>
      <c r="N5" s="840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15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55</v>
      </c>
      <c r="J6" s="837" t="s">
        <v>56</v>
      </c>
      <c r="K6" s="837" t="s">
        <v>18</v>
      </c>
      <c r="L6" s="837" t="s">
        <v>55</v>
      </c>
      <c r="M6" s="837" t="s">
        <v>56</v>
      </c>
      <c r="N6" s="839" t="s">
        <v>18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15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40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45" customHeight="1">
      <c r="B8" s="847"/>
      <c r="C8" s="848"/>
      <c r="D8" s="848"/>
      <c r="E8" s="848"/>
      <c r="F8" s="732" t="s">
        <v>80</v>
      </c>
      <c r="G8" s="732"/>
      <c r="H8" s="732"/>
      <c r="I8" s="732" t="s">
        <v>80</v>
      </c>
      <c r="J8" s="732"/>
      <c r="K8" s="732"/>
      <c r="L8" s="732" t="s">
        <v>54</v>
      </c>
      <c r="M8" s="732"/>
      <c r="N8" s="817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41" t="s">
        <v>29</v>
      </c>
      <c r="C10" s="841"/>
      <c r="D10" s="841"/>
      <c r="E10" s="841"/>
      <c r="F10" s="429">
        <v>679524</v>
      </c>
      <c r="G10" s="429">
        <v>339762</v>
      </c>
      <c r="H10" s="429">
        <v>339762</v>
      </c>
      <c r="I10" s="429">
        <v>816536</v>
      </c>
      <c r="J10" s="429">
        <v>408268</v>
      </c>
      <c r="K10" s="429">
        <v>408268</v>
      </c>
      <c r="L10" s="421">
        <v>20.162937585721764</v>
      </c>
      <c r="M10" s="421">
        <v>20.162937585721764</v>
      </c>
      <c r="N10" s="421">
        <v>20.162937585721764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30"/>
      <c r="G11" s="257"/>
      <c r="H11" s="257"/>
      <c r="I11" s="430"/>
      <c r="J11" s="257"/>
      <c r="K11" s="257"/>
      <c r="L11" s="421"/>
      <c r="M11" s="421"/>
      <c r="N11" s="421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31">
        <v>4004</v>
      </c>
      <c r="G12" s="432">
        <v>2002</v>
      </c>
      <c r="H12" s="432">
        <v>2002</v>
      </c>
      <c r="I12" s="431">
        <v>4196</v>
      </c>
      <c r="J12" s="432">
        <v>2098</v>
      </c>
      <c r="K12" s="432">
        <v>2098</v>
      </c>
      <c r="L12" s="419">
        <v>4.7952047952047883</v>
      </c>
      <c r="M12" s="419">
        <v>4.7952047952047883</v>
      </c>
      <c r="N12" s="419">
        <v>4.7952047952047883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31">
        <v>17038</v>
      </c>
      <c r="G13" s="432">
        <v>8519</v>
      </c>
      <c r="H13" s="432">
        <v>8519</v>
      </c>
      <c r="I13" s="431">
        <v>18330</v>
      </c>
      <c r="J13" s="432">
        <v>9165</v>
      </c>
      <c r="K13" s="432">
        <v>9165</v>
      </c>
      <c r="L13" s="419">
        <v>7.5830496537152348</v>
      </c>
      <c r="M13" s="419">
        <v>7.5830496537152348</v>
      </c>
      <c r="N13" s="419">
        <v>7.5830496537152348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31">
        <v>29268</v>
      </c>
      <c r="G14" s="432">
        <v>14634</v>
      </c>
      <c r="H14" s="432">
        <v>14634</v>
      </c>
      <c r="I14" s="431">
        <v>42424</v>
      </c>
      <c r="J14" s="432">
        <v>21212</v>
      </c>
      <c r="K14" s="432">
        <v>21212</v>
      </c>
      <c r="L14" s="419">
        <v>44.950116167828334</v>
      </c>
      <c r="M14" s="419">
        <v>44.950116167828334</v>
      </c>
      <c r="N14" s="419">
        <v>44.950116167828334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31">
        <v>51730</v>
      </c>
      <c r="G15" s="432">
        <v>25865</v>
      </c>
      <c r="H15" s="432">
        <v>25865</v>
      </c>
      <c r="I15" s="431">
        <v>75760</v>
      </c>
      <c r="J15" s="432">
        <v>37880</v>
      </c>
      <c r="K15" s="432">
        <v>37880</v>
      </c>
      <c r="L15" s="419">
        <v>46.452735356659566</v>
      </c>
      <c r="M15" s="419">
        <v>46.452735356659566</v>
      </c>
      <c r="N15" s="419">
        <v>46.452735356659566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31">
        <v>56308</v>
      </c>
      <c r="G16" s="432">
        <v>28154</v>
      </c>
      <c r="H16" s="432">
        <v>28154</v>
      </c>
      <c r="I16" s="431">
        <v>77882</v>
      </c>
      <c r="J16" s="432">
        <v>38941</v>
      </c>
      <c r="K16" s="432">
        <v>38941</v>
      </c>
      <c r="L16" s="419">
        <v>38.314271506713069</v>
      </c>
      <c r="M16" s="419">
        <v>38.314271506713069</v>
      </c>
      <c r="N16" s="419">
        <v>38.314271506713069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31">
        <v>75238</v>
      </c>
      <c r="G17" s="432">
        <v>37619</v>
      </c>
      <c r="H17" s="432">
        <v>37619</v>
      </c>
      <c r="I17" s="431">
        <v>90018</v>
      </c>
      <c r="J17" s="432">
        <v>45009</v>
      </c>
      <c r="K17" s="432">
        <v>45009</v>
      </c>
      <c r="L17" s="419">
        <v>19.644328663707178</v>
      </c>
      <c r="M17" s="419">
        <v>19.644328663707178</v>
      </c>
      <c r="N17" s="419">
        <v>19.644328663707178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31">
        <v>100996</v>
      </c>
      <c r="G18" s="432">
        <v>50498</v>
      </c>
      <c r="H18" s="432">
        <v>50498</v>
      </c>
      <c r="I18" s="431">
        <v>110860</v>
      </c>
      <c r="J18" s="432">
        <v>55430</v>
      </c>
      <c r="K18" s="432">
        <v>55430</v>
      </c>
      <c r="L18" s="419">
        <v>9.7667234345914622</v>
      </c>
      <c r="M18" s="419">
        <v>9.7667234345914622</v>
      </c>
      <c r="N18" s="419">
        <v>9.7667234345914622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31">
        <v>128170</v>
      </c>
      <c r="G19" s="432">
        <v>64085</v>
      </c>
      <c r="H19" s="432">
        <v>64085</v>
      </c>
      <c r="I19" s="431">
        <v>137900</v>
      </c>
      <c r="J19" s="432">
        <v>68950</v>
      </c>
      <c r="K19" s="432">
        <v>68950</v>
      </c>
      <c r="L19" s="419">
        <v>7.5914800655379588</v>
      </c>
      <c r="M19" s="419">
        <v>7.5914800655379588</v>
      </c>
      <c r="N19" s="419">
        <v>7.5914800655379588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31">
        <v>74152</v>
      </c>
      <c r="G20" s="432">
        <v>37076</v>
      </c>
      <c r="H20" s="432">
        <v>37076</v>
      </c>
      <c r="I20" s="431">
        <v>96572</v>
      </c>
      <c r="J20" s="432">
        <v>48286</v>
      </c>
      <c r="K20" s="432">
        <v>48286</v>
      </c>
      <c r="L20" s="419">
        <v>30.235192577408565</v>
      </c>
      <c r="M20" s="419">
        <v>30.235192577408565</v>
      </c>
      <c r="N20" s="419">
        <v>30.235192577408565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31">
        <v>78994</v>
      </c>
      <c r="G21" s="432">
        <v>39497</v>
      </c>
      <c r="H21" s="432">
        <v>39497</v>
      </c>
      <c r="I21" s="431">
        <v>81668</v>
      </c>
      <c r="J21" s="432">
        <v>40834</v>
      </c>
      <c r="K21" s="432">
        <v>40834</v>
      </c>
      <c r="L21" s="419">
        <v>3.3850672202952126</v>
      </c>
      <c r="M21" s="419">
        <v>3.3850672202952126</v>
      </c>
      <c r="N21" s="419">
        <v>3.3850672202952126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31">
        <v>41088</v>
      </c>
      <c r="G22" s="432">
        <v>20544</v>
      </c>
      <c r="H22" s="432">
        <v>20544</v>
      </c>
      <c r="I22" s="431">
        <v>48310</v>
      </c>
      <c r="J22" s="432">
        <v>24155</v>
      </c>
      <c r="K22" s="432">
        <v>24155</v>
      </c>
      <c r="L22" s="419">
        <v>17.576908099688481</v>
      </c>
      <c r="M22" s="419">
        <v>17.576908099688481</v>
      </c>
      <c r="N22" s="419">
        <v>17.576908099688481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31">
        <v>22538</v>
      </c>
      <c r="G23" s="432">
        <v>11269</v>
      </c>
      <c r="H23" s="432">
        <v>11269</v>
      </c>
      <c r="I23" s="431">
        <v>32616</v>
      </c>
      <c r="J23" s="432">
        <v>16308</v>
      </c>
      <c r="K23" s="432">
        <v>16308</v>
      </c>
      <c r="L23" s="419">
        <v>44.715591445558609</v>
      </c>
      <c r="M23" s="419">
        <v>44.715591445558609</v>
      </c>
      <c r="N23" s="419">
        <v>44.715591445558609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32"/>
      <c r="G24" s="432"/>
      <c r="H24" s="432"/>
      <c r="I24" s="432"/>
      <c r="J24" s="432"/>
      <c r="K24" s="432"/>
      <c r="L24" s="421"/>
      <c r="M24" s="421"/>
      <c r="N24" s="421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26</v>
      </c>
      <c r="F25" s="430">
        <v>339762</v>
      </c>
      <c r="G25" s="430">
        <v>169954</v>
      </c>
      <c r="H25" s="430">
        <v>169808</v>
      </c>
      <c r="I25" s="430">
        <v>408268</v>
      </c>
      <c r="J25" s="430">
        <v>204194</v>
      </c>
      <c r="K25" s="430">
        <v>204074</v>
      </c>
      <c r="L25" s="421">
        <v>20.162937585721764</v>
      </c>
      <c r="M25" s="421">
        <v>20.146627911081815</v>
      </c>
      <c r="N25" s="421">
        <v>20.179261283331762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32"/>
      <c r="G26" s="432"/>
      <c r="H26" s="432"/>
      <c r="I26" s="432"/>
      <c r="J26" s="432"/>
      <c r="K26" s="432"/>
      <c r="L26" s="421"/>
      <c r="M26" s="421"/>
      <c r="N26" s="421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31">
        <v>2002</v>
      </c>
      <c r="G27" s="432">
        <v>1120</v>
      </c>
      <c r="H27" s="432">
        <v>882</v>
      </c>
      <c r="I27" s="431">
        <v>2098</v>
      </c>
      <c r="J27" s="432">
        <v>1289</v>
      </c>
      <c r="K27" s="432">
        <v>809</v>
      </c>
      <c r="L27" s="419">
        <v>4.7952047952047883</v>
      </c>
      <c r="M27" s="419">
        <v>15.089285714285715</v>
      </c>
      <c r="N27" s="419">
        <v>-8.2766439909297098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31">
        <v>8519</v>
      </c>
      <c r="G28" s="432">
        <v>4506</v>
      </c>
      <c r="H28" s="432">
        <v>4013</v>
      </c>
      <c r="I28" s="431">
        <v>9165</v>
      </c>
      <c r="J28" s="432">
        <v>4673</v>
      </c>
      <c r="K28" s="432">
        <v>4492</v>
      </c>
      <c r="L28" s="419">
        <v>7.5830496537152348</v>
      </c>
      <c r="M28" s="419">
        <v>3.7061695517088378</v>
      </c>
      <c r="N28" s="419">
        <v>11.936207326189873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31">
        <v>14634</v>
      </c>
      <c r="G29" s="432">
        <v>7192</v>
      </c>
      <c r="H29" s="432">
        <v>7442</v>
      </c>
      <c r="I29" s="431">
        <v>21212</v>
      </c>
      <c r="J29" s="432">
        <v>11081</v>
      </c>
      <c r="K29" s="432">
        <v>10131</v>
      </c>
      <c r="L29" s="419">
        <v>44.950116167828334</v>
      </c>
      <c r="M29" s="419">
        <v>54.073971078976648</v>
      </c>
      <c r="N29" s="419">
        <v>36.132760010749806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31">
        <v>25865</v>
      </c>
      <c r="G30" s="432">
        <v>13172</v>
      </c>
      <c r="H30" s="432">
        <v>12693</v>
      </c>
      <c r="I30" s="431">
        <v>37880</v>
      </c>
      <c r="J30" s="432">
        <v>19321</v>
      </c>
      <c r="K30" s="432">
        <v>18559</v>
      </c>
      <c r="L30" s="419">
        <v>46.452735356659566</v>
      </c>
      <c r="M30" s="419">
        <v>46.682356513817183</v>
      </c>
      <c r="N30" s="419">
        <v>46.214448908847402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31">
        <v>28154</v>
      </c>
      <c r="G31" s="432">
        <v>14131</v>
      </c>
      <c r="H31" s="432">
        <v>14023</v>
      </c>
      <c r="I31" s="431">
        <v>38941</v>
      </c>
      <c r="J31" s="432">
        <v>18622</v>
      </c>
      <c r="K31" s="432">
        <v>20319</v>
      </c>
      <c r="L31" s="419">
        <v>38.314271506713069</v>
      </c>
      <c r="M31" s="419">
        <v>31.781190290849914</v>
      </c>
      <c r="N31" s="419">
        <v>44.897668116665471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31">
        <v>37619</v>
      </c>
      <c r="G32" s="432">
        <v>19635</v>
      </c>
      <c r="H32" s="432">
        <v>17984</v>
      </c>
      <c r="I32" s="431">
        <v>45009</v>
      </c>
      <c r="J32" s="432">
        <v>23301</v>
      </c>
      <c r="K32" s="432">
        <v>21708</v>
      </c>
      <c r="L32" s="419">
        <v>19.644328663707178</v>
      </c>
      <c r="M32" s="419">
        <v>18.670741023682204</v>
      </c>
      <c r="N32" s="419">
        <v>20.707295373665492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31">
        <v>50498</v>
      </c>
      <c r="G33" s="432">
        <v>25835</v>
      </c>
      <c r="H33" s="432">
        <v>24663</v>
      </c>
      <c r="I33" s="431">
        <v>55430</v>
      </c>
      <c r="J33" s="432">
        <v>28471</v>
      </c>
      <c r="K33" s="432">
        <v>26959</v>
      </c>
      <c r="L33" s="419">
        <v>9.7667234345914622</v>
      </c>
      <c r="M33" s="419">
        <v>10.203212695955099</v>
      </c>
      <c r="N33" s="419">
        <v>9.309491951506299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31">
        <v>64085</v>
      </c>
      <c r="G34" s="432">
        <v>31860</v>
      </c>
      <c r="H34" s="432">
        <v>32225</v>
      </c>
      <c r="I34" s="431">
        <v>68950</v>
      </c>
      <c r="J34" s="432">
        <v>34335</v>
      </c>
      <c r="K34" s="432">
        <v>34615</v>
      </c>
      <c r="L34" s="419">
        <v>7.5914800655379588</v>
      </c>
      <c r="M34" s="419">
        <v>7.7683615819209129</v>
      </c>
      <c r="N34" s="419">
        <v>7.4166020170674862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31">
        <v>37076</v>
      </c>
      <c r="G35" s="432">
        <v>17961</v>
      </c>
      <c r="H35" s="432">
        <v>19115</v>
      </c>
      <c r="I35" s="431">
        <v>48286</v>
      </c>
      <c r="J35" s="432">
        <v>23463</v>
      </c>
      <c r="K35" s="432">
        <v>24823</v>
      </c>
      <c r="L35" s="419">
        <v>30.235192577408565</v>
      </c>
      <c r="M35" s="419">
        <v>30.633038249540668</v>
      </c>
      <c r="N35" s="419">
        <v>29.861365419827358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31">
        <v>39497</v>
      </c>
      <c r="G36" s="432">
        <v>19399</v>
      </c>
      <c r="H36" s="432">
        <v>20098</v>
      </c>
      <c r="I36" s="431">
        <v>40834</v>
      </c>
      <c r="J36" s="432">
        <v>19920</v>
      </c>
      <c r="K36" s="432">
        <v>20914</v>
      </c>
      <c r="L36" s="419">
        <v>3.3850672202952126</v>
      </c>
      <c r="M36" s="419">
        <v>2.6857054487344767</v>
      </c>
      <c r="N36" s="419">
        <v>4.0601054831326477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31">
        <v>20544</v>
      </c>
      <c r="G37" s="432">
        <v>9709</v>
      </c>
      <c r="H37" s="432">
        <v>10835</v>
      </c>
      <c r="I37" s="431">
        <v>24155</v>
      </c>
      <c r="J37" s="432">
        <v>11929</v>
      </c>
      <c r="K37" s="432">
        <v>12226</v>
      </c>
      <c r="L37" s="419">
        <v>17.576908099688481</v>
      </c>
      <c r="M37" s="419">
        <v>22.865382634668862</v>
      </c>
      <c r="N37" s="419">
        <v>12.838024919243196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31">
        <v>11269</v>
      </c>
      <c r="G38" s="432">
        <v>5434</v>
      </c>
      <c r="H38" s="432">
        <v>5835</v>
      </c>
      <c r="I38" s="431">
        <v>16308</v>
      </c>
      <c r="J38" s="432">
        <v>7789</v>
      </c>
      <c r="K38" s="432">
        <v>8519</v>
      </c>
      <c r="L38" s="419">
        <v>44.715591445558609</v>
      </c>
      <c r="M38" s="419">
        <v>43.338240706661765</v>
      </c>
      <c r="N38" s="419">
        <v>45.998286203941731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32"/>
      <c r="G39" s="432"/>
      <c r="H39" s="432"/>
      <c r="I39" s="432"/>
      <c r="J39" s="432"/>
      <c r="K39" s="432"/>
      <c r="L39" s="419"/>
      <c r="M39" s="419"/>
      <c r="N39" s="419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27</v>
      </c>
      <c r="F40" s="430">
        <v>339762</v>
      </c>
      <c r="G40" s="430">
        <v>169808</v>
      </c>
      <c r="H40" s="430">
        <v>169954</v>
      </c>
      <c r="I40" s="430">
        <v>408268</v>
      </c>
      <c r="J40" s="430">
        <v>204074</v>
      </c>
      <c r="K40" s="430">
        <v>204194</v>
      </c>
      <c r="L40" s="421">
        <v>20.162937585721764</v>
      </c>
      <c r="M40" s="421">
        <v>20.179261283331762</v>
      </c>
      <c r="N40" s="421">
        <v>20.146627911081815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32"/>
      <c r="G41" s="432"/>
      <c r="H41" s="432"/>
      <c r="I41" s="432"/>
      <c r="J41" s="432"/>
      <c r="K41" s="432"/>
      <c r="L41" s="419"/>
      <c r="M41" s="419"/>
      <c r="N41" s="419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31">
        <v>2002</v>
      </c>
      <c r="G42" s="432">
        <v>882</v>
      </c>
      <c r="H42" s="432">
        <v>1120</v>
      </c>
      <c r="I42" s="431">
        <v>2098</v>
      </c>
      <c r="J42" s="432">
        <v>809</v>
      </c>
      <c r="K42" s="432">
        <v>1289</v>
      </c>
      <c r="L42" s="419">
        <v>4.7952047952047883</v>
      </c>
      <c r="M42" s="419">
        <v>-8.2766439909297098</v>
      </c>
      <c r="N42" s="419">
        <v>15.089285714285715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31">
        <v>8519</v>
      </c>
      <c r="G43" s="432">
        <v>4013</v>
      </c>
      <c r="H43" s="432">
        <v>4506</v>
      </c>
      <c r="I43" s="431">
        <v>9165</v>
      </c>
      <c r="J43" s="432">
        <v>4492</v>
      </c>
      <c r="K43" s="432">
        <v>4673</v>
      </c>
      <c r="L43" s="419">
        <v>7.5830496537152348</v>
      </c>
      <c r="M43" s="419">
        <v>11.936207326189873</v>
      </c>
      <c r="N43" s="419">
        <v>3.7061695517088378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31">
        <v>14634</v>
      </c>
      <c r="G44" s="432">
        <v>7442</v>
      </c>
      <c r="H44" s="432">
        <v>7192</v>
      </c>
      <c r="I44" s="431">
        <v>21212</v>
      </c>
      <c r="J44" s="432">
        <v>10131</v>
      </c>
      <c r="K44" s="432">
        <v>11081</v>
      </c>
      <c r="L44" s="419">
        <v>44.950116167828334</v>
      </c>
      <c r="M44" s="419">
        <v>36.132760010749806</v>
      </c>
      <c r="N44" s="419">
        <v>54.073971078976648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31">
        <v>25865</v>
      </c>
      <c r="G45" s="432">
        <v>12693</v>
      </c>
      <c r="H45" s="432">
        <v>13172</v>
      </c>
      <c r="I45" s="431">
        <v>37880</v>
      </c>
      <c r="J45" s="432">
        <v>18559</v>
      </c>
      <c r="K45" s="432">
        <v>19321</v>
      </c>
      <c r="L45" s="587">
        <v>46.452735356659566</v>
      </c>
      <c r="M45" s="587">
        <v>46.214448908847402</v>
      </c>
      <c r="N45" s="587">
        <v>46.682356513817183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31">
        <v>28154</v>
      </c>
      <c r="G46" s="432">
        <v>14023</v>
      </c>
      <c r="H46" s="432">
        <v>14131</v>
      </c>
      <c r="I46" s="431">
        <v>38941</v>
      </c>
      <c r="J46" s="432">
        <v>20319</v>
      </c>
      <c r="K46" s="432">
        <v>18622</v>
      </c>
      <c r="L46" s="419">
        <v>38.314271506713069</v>
      </c>
      <c r="M46" s="419">
        <v>44.897668116665471</v>
      </c>
      <c r="N46" s="419">
        <v>31.781190290849914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32">
        <v>37619</v>
      </c>
      <c r="G47" s="432">
        <v>17984</v>
      </c>
      <c r="H47" s="432">
        <v>19635</v>
      </c>
      <c r="I47" s="432">
        <v>45009</v>
      </c>
      <c r="J47" s="432">
        <v>21708</v>
      </c>
      <c r="K47" s="432">
        <v>23301</v>
      </c>
      <c r="L47" s="419">
        <v>19.644328663707178</v>
      </c>
      <c r="M47" s="419">
        <v>20.707295373665492</v>
      </c>
      <c r="N47" s="419">
        <v>18.670741023682204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31">
        <v>50498</v>
      </c>
      <c r="G48" s="432">
        <v>24663</v>
      </c>
      <c r="H48" s="432">
        <v>25835</v>
      </c>
      <c r="I48" s="431">
        <v>55430</v>
      </c>
      <c r="J48" s="432">
        <v>26959</v>
      </c>
      <c r="K48" s="432">
        <v>28471</v>
      </c>
      <c r="L48" s="419">
        <v>9.7667234345914622</v>
      </c>
      <c r="M48" s="419">
        <v>9.309491951506299</v>
      </c>
      <c r="N48" s="419">
        <v>10.203212695955099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31">
        <v>64085</v>
      </c>
      <c r="G49" s="432">
        <v>32225</v>
      </c>
      <c r="H49" s="432">
        <v>31860</v>
      </c>
      <c r="I49" s="431">
        <v>68950</v>
      </c>
      <c r="J49" s="432">
        <v>34615</v>
      </c>
      <c r="K49" s="432">
        <v>34335</v>
      </c>
      <c r="L49" s="419">
        <v>7.5914800655379588</v>
      </c>
      <c r="M49" s="419">
        <v>7.4166020170674862</v>
      </c>
      <c r="N49" s="419">
        <v>7.7683615819209129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31">
        <v>37076</v>
      </c>
      <c r="G50" s="432">
        <v>19115</v>
      </c>
      <c r="H50" s="432">
        <v>17961</v>
      </c>
      <c r="I50" s="431">
        <v>48286</v>
      </c>
      <c r="J50" s="432">
        <v>24823</v>
      </c>
      <c r="K50" s="432">
        <v>23463</v>
      </c>
      <c r="L50" s="419">
        <v>30.235192577408565</v>
      </c>
      <c r="M50" s="419">
        <v>29.861365419827358</v>
      </c>
      <c r="N50" s="419">
        <v>30.633038249540668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32">
        <v>39497</v>
      </c>
      <c r="G51" s="432">
        <v>20098</v>
      </c>
      <c r="H51" s="432">
        <v>19399</v>
      </c>
      <c r="I51" s="432">
        <v>40834</v>
      </c>
      <c r="J51" s="432">
        <v>20914</v>
      </c>
      <c r="K51" s="432">
        <v>19920</v>
      </c>
      <c r="L51" s="419">
        <v>3.3850672202952126</v>
      </c>
      <c r="M51" s="419">
        <v>4.0601054831326477</v>
      </c>
      <c r="N51" s="419">
        <v>2.6857054487344767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32">
        <v>20544</v>
      </c>
      <c r="G52" s="432">
        <v>10835</v>
      </c>
      <c r="H52" s="432">
        <v>9709</v>
      </c>
      <c r="I52" s="432">
        <v>24155</v>
      </c>
      <c r="J52" s="432">
        <v>12226</v>
      </c>
      <c r="K52" s="432">
        <v>11929</v>
      </c>
      <c r="L52" s="419">
        <v>17.576908099688481</v>
      </c>
      <c r="M52" s="419">
        <v>12.838024919243196</v>
      </c>
      <c r="N52" s="419">
        <v>22.865382634668862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32">
        <v>11269</v>
      </c>
      <c r="G53" s="432">
        <v>5835</v>
      </c>
      <c r="H53" s="432">
        <v>5434</v>
      </c>
      <c r="I53" s="432">
        <v>16308</v>
      </c>
      <c r="J53" s="432">
        <v>8519</v>
      </c>
      <c r="K53" s="432">
        <v>7789</v>
      </c>
      <c r="L53" s="419">
        <v>44.715591445558609</v>
      </c>
      <c r="M53" s="419">
        <v>45.998286203941731</v>
      </c>
      <c r="N53" s="419">
        <v>43.338240706661765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5"/>
      <c r="C55" s="295"/>
      <c r="D55" s="295"/>
      <c r="E55" s="295"/>
      <c r="F55" s="296"/>
      <c r="G55" s="296"/>
      <c r="H55" s="296"/>
      <c r="I55" s="296"/>
      <c r="J55" s="296"/>
      <c r="K55" s="296"/>
      <c r="L55" s="296"/>
      <c r="M55" s="296"/>
      <c r="N55" s="296"/>
      <c r="O55" s="146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.75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2:60" ht="13.5" customHeight="1">
      <c r="B57" s="834" t="s">
        <v>502</v>
      </c>
      <c r="C57" s="835"/>
      <c r="D57" s="835"/>
      <c r="E57" s="835"/>
      <c r="F57" s="835"/>
      <c r="G57" s="835"/>
      <c r="H57" s="835"/>
      <c r="I57" s="835"/>
      <c r="J57" s="835"/>
      <c r="K57" s="835"/>
      <c r="L57" s="835"/>
      <c r="M57" s="835"/>
      <c r="N57" s="835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36"/>
      <c r="C59" s="836"/>
      <c r="D59" s="836"/>
      <c r="E59" s="836"/>
      <c r="F59" s="147"/>
      <c r="G59" s="147"/>
      <c r="H59" s="147"/>
      <c r="I59" s="147"/>
      <c r="J59" s="147"/>
      <c r="K59" s="147"/>
      <c r="L59" s="147"/>
      <c r="M59" s="147"/>
      <c r="N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1">
    <mergeCell ref="B59:E59"/>
    <mergeCell ref="N6:N7"/>
    <mergeCell ref="F8:H8"/>
    <mergeCell ref="I8:K8"/>
    <mergeCell ref="L8:N8"/>
    <mergeCell ref="B57:N57"/>
    <mergeCell ref="B10:E10"/>
    <mergeCell ref="B1:N1"/>
    <mergeCell ref="B2:N2"/>
    <mergeCell ref="B4:E8"/>
    <mergeCell ref="F4:H5"/>
    <mergeCell ref="I4:K5"/>
    <mergeCell ref="L4:N5"/>
    <mergeCell ref="J6:J7"/>
    <mergeCell ref="H6:H7"/>
    <mergeCell ref="F6:F7"/>
    <mergeCell ref="G6:G7"/>
    <mergeCell ref="I6:I7"/>
    <mergeCell ref="K6:K7"/>
    <mergeCell ref="M6:M7"/>
    <mergeCell ref="L6:L7"/>
  </mergeCells>
  <hyperlinks>
    <hyperlink ref="P2" location="Indice!A1" tooltip="(voltar ao índice)" display="Indice!A1" xr:uid="{00000000-0004-0000-2D00-000000000000}"/>
  </hyperlinks>
  <printOptions horizontalCentered="1"/>
  <pageMargins left="0.27559055118110237" right="0.27559055118110237" top="0.6692913385826772" bottom="0.27559055118110237" header="0" footer="0"/>
  <pageSetup paperSize="9" scale="75" orientation="portrait" horizontalDpi="300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indexed="54"/>
    <pageSetUpPr fitToPage="1"/>
  </sheetPr>
  <dimension ref="B1:AH26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P2" sqref="P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4" width="13.140625" style="88" customWidth="1"/>
    <col min="15" max="15" width="6.7109375" style="88" customWidth="1"/>
    <col min="16" max="16" width="14.28515625" style="88" customWidth="1"/>
    <col min="17" max="16384" width="9.140625" style="88"/>
  </cols>
  <sheetData>
    <row r="1" spans="2:34" s="156" customFormat="1" ht="18" customHeight="1">
      <c r="B1" s="860" t="s">
        <v>359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</row>
    <row r="2" spans="2:34" s="156" customFormat="1" ht="18" customHeight="1"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88"/>
      <c r="P2" s="342" t="s">
        <v>684</v>
      </c>
      <c r="Q2" s="1"/>
      <c r="R2" s="1"/>
      <c r="S2" s="1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</row>
    <row r="3" spans="2:34" s="156" customFormat="1" ht="15" customHeight="1"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</row>
    <row r="4" spans="2:34" s="119" customFormat="1" ht="12.6" customHeight="1">
      <c r="B4" s="869" t="s">
        <v>279</v>
      </c>
      <c r="C4" s="870"/>
      <c r="D4" s="870"/>
      <c r="E4" s="870"/>
      <c r="F4" s="864">
        <v>2022</v>
      </c>
      <c r="G4" s="864"/>
      <c r="H4" s="864"/>
      <c r="I4" s="864">
        <v>2023</v>
      </c>
      <c r="J4" s="864"/>
      <c r="K4" s="864"/>
      <c r="L4" s="864" t="s">
        <v>53</v>
      </c>
      <c r="M4" s="864"/>
      <c r="N4" s="866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</row>
    <row r="5" spans="2:34" s="119" customFormat="1" ht="12.6" customHeight="1">
      <c r="B5" s="871"/>
      <c r="C5" s="872"/>
      <c r="D5" s="872"/>
      <c r="E5" s="872"/>
      <c r="F5" s="865"/>
      <c r="G5" s="865"/>
      <c r="H5" s="865"/>
      <c r="I5" s="865"/>
      <c r="J5" s="865"/>
      <c r="K5" s="865"/>
      <c r="L5" s="865"/>
      <c r="M5" s="865"/>
      <c r="N5" s="867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</row>
    <row r="6" spans="2:34" s="119" customFormat="1" ht="12.6" customHeight="1">
      <c r="B6" s="873"/>
      <c r="C6" s="874"/>
      <c r="D6" s="874"/>
      <c r="E6" s="874"/>
      <c r="F6" s="862" t="s">
        <v>55</v>
      </c>
      <c r="G6" s="862" t="s">
        <v>56</v>
      </c>
      <c r="H6" s="862" t="s">
        <v>18</v>
      </c>
      <c r="I6" s="862" t="s">
        <v>55</v>
      </c>
      <c r="J6" s="862" t="s">
        <v>56</v>
      </c>
      <c r="K6" s="862" t="s">
        <v>18</v>
      </c>
      <c r="L6" s="862" t="s">
        <v>55</v>
      </c>
      <c r="M6" s="862" t="s">
        <v>56</v>
      </c>
      <c r="N6" s="863" t="s">
        <v>18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</row>
    <row r="7" spans="2:34" s="119" customFormat="1" ht="12.6" customHeight="1">
      <c r="B7" s="876" t="s">
        <v>256</v>
      </c>
      <c r="C7" s="877"/>
      <c r="D7" s="877"/>
      <c r="E7" s="877"/>
      <c r="F7" s="868"/>
      <c r="G7" s="868"/>
      <c r="H7" s="868"/>
      <c r="I7" s="868"/>
      <c r="J7" s="868"/>
      <c r="K7" s="868"/>
      <c r="L7" s="868"/>
      <c r="M7" s="868"/>
      <c r="N7" s="875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</row>
    <row r="8" spans="2:34" s="119" customFormat="1" ht="15" customHeight="1">
      <c r="B8" s="878"/>
      <c r="C8" s="879"/>
      <c r="D8" s="879"/>
      <c r="E8" s="879"/>
      <c r="F8" s="795" t="s">
        <v>80</v>
      </c>
      <c r="G8" s="795"/>
      <c r="H8" s="795"/>
      <c r="I8" s="795" t="s">
        <v>80</v>
      </c>
      <c r="J8" s="795"/>
      <c r="K8" s="795"/>
      <c r="L8" s="795" t="s">
        <v>54</v>
      </c>
      <c r="M8" s="795"/>
      <c r="N8" s="796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</row>
    <row r="9" spans="2:34" s="156" customFormat="1" ht="12" customHeight="1">
      <c r="F9" s="146"/>
      <c r="G9" s="146"/>
      <c r="H9" s="146"/>
      <c r="I9" s="146"/>
      <c r="J9" s="146"/>
      <c r="K9" s="146"/>
      <c r="L9" s="146"/>
      <c r="M9" s="146"/>
      <c r="N9" s="146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</row>
    <row r="10" spans="2:34" s="119" customFormat="1" ht="21.75" customHeight="1">
      <c r="B10" s="881" t="s">
        <v>29</v>
      </c>
      <c r="C10" s="882"/>
      <c r="D10" s="882"/>
      <c r="E10" s="882"/>
      <c r="F10" s="433">
        <v>679524</v>
      </c>
      <c r="G10" s="433">
        <v>339762</v>
      </c>
      <c r="H10" s="433">
        <v>339762</v>
      </c>
      <c r="I10" s="433">
        <v>816536</v>
      </c>
      <c r="J10" s="433">
        <v>408268</v>
      </c>
      <c r="K10" s="433">
        <v>408268</v>
      </c>
      <c r="L10" s="421">
        <v>20.162937585721764</v>
      </c>
      <c r="M10" s="421">
        <v>20.162937585721764</v>
      </c>
      <c r="N10" s="421">
        <v>20.162937585721764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</row>
    <row r="11" spans="2:34" s="156" customFormat="1" ht="6" customHeight="1">
      <c r="F11" s="143"/>
      <c r="G11" s="143"/>
      <c r="H11" s="143"/>
      <c r="I11" s="143"/>
      <c r="J11" s="143"/>
      <c r="K11" s="143"/>
      <c r="L11" s="421"/>
      <c r="M11" s="421"/>
      <c r="N11" s="421"/>
      <c r="O11" s="88" t="s">
        <v>4</v>
      </c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</row>
    <row r="12" spans="2:34" s="156" customFormat="1" ht="21.75" customHeight="1">
      <c r="B12" s="88" t="s">
        <v>277</v>
      </c>
      <c r="D12" s="88"/>
      <c r="E12" s="88"/>
      <c r="F12" s="425">
        <v>679524</v>
      </c>
      <c r="G12" s="425">
        <v>339762</v>
      </c>
      <c r="H12" s="425">
        <v>339762</v>
      </c>
      <c r="I12" s="425">
        <v>816536</v>
      </c>
      <c r="J12" s="425">
        <v>408268</v>
      </c>
      <c r="K12" s="425">
        <v>408268</v>
      </c>
      <c r="L12" s="419">
        <v>20.162937585721764</v>
      </c>
      <c r="M12" s="419">
        <v>20.162937585721764</v>
      </c>
      <c r="N12" s="419">
        <v>20.162937585721764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</row>
    <row r="13" spans="2:34" s="156" customFormat="1" ht="21.75" customHeight="1">
      <c r="B13" s="88" t="s">
        <v>388</v>
      </c>
      <c r="D13" s="88"/>
      <c r="E13" s="88"/>
      <c r="F13" s="425">
        <v>0</v>
      </c>
      <c r="G13" s="425">
        <v>0</v>
      </c>
      <c r="H13" s="425">
        <v>0</v>
      </c>
      <c r="I13" s="425">
        <v>0</v>
      </c>
      <c r="J13" s="425">
        <v>0</v>
      </c>
      <c r="K13" s="425">
        <v>0</v>
      </c>
      <c r="L13" s="419" t="s">
        <v>59</v>
      </c>
      <c r="M13" s="419" t="s">
        <v>59</v>
      </c>
      <c r="N13" s="419" t="s">
        <v>59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</row>
    <row r="14" spans="2:34" s="119" customFormat="1" ht="21.75" customHeight="1">
      <c r="C14" s="88"/>
      <c r="D14" s="119" t="s">
        <v>26</v>
      </c>
      <c r="E14" s="88"/>
      <c r="F14" s="433">
        <v>339762</v>
      </c>
      <c r="G14" s="433">
        <v>169954</v>
      </c>
      <c r="H14" s="433">
        <v>169808</v>
      </c>
      <c r="I14" s="433">
        <v>408268</v>
      </c>
      <c r="J14" s="433">
        <v>204194</v>
      </c>
      <c r="K14" s="433">
        <v>204074</v>
      </c>
      <c r="L14" s="421">
        <v>20.162937585721764</v>
      </c>
      <c r="M14" s="421">
        <v>20.146627911081815</v>
      </c>
      <c r="N14" s="421">
        <v>20.179261283331762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</row>
    <row r="15" spans="2:34" s="156" customFormat="1" ht="6" customHeight="1">
      <c r="F15" s="143"/>
      <c r="G15" s="143"/>
      <c r="H15" s="143"/>
      <c r="I15" s="143"/>
      <c r="J15" s="143"/>
      <c r="K15" s="143"/>
      <c r="L15" s="421"/>
      <c r="M15" s="421"/>
      <c r="N15" s="421"/>
      <c r="O15" s="88" t="s">
        <v>4</v>
      </c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</row>
    <row r="16" spans="2:34" s="156" customFormat="1" ht="21.75" customHeight="1">
      <c r="D16" s="88" t="s">
        <v>277</v>
      </c>
      <c r="E16" s="88"/>
      <c r="F16" s="425">
        <v>339762</v>
      </c>
      <c r="G16" s="425">
        <v>169954</v>
      </c>
      <c r="H16" s="425">
        <v>169808</v>
      </c>
      <c r="I16" s="425">
        <v>408268</v>
      </c>
      <c r="J16" s="425">
        <v>204194</v>
      </c>
      <c r="K16" s="425">
        <v>204074</v>
      </c>
      <c r="L16" s="419">
        <v>20.162937585721764</v>
      </c>
      <c r="M16" s="419">
        <v>20.146627911081815</v>
      </c>
      <c r="N16" s="419">
        <v>20.179261283331762</v>
      </c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</row>
    <row r="17" spans="2:34" s="156" customFormat="1" ht="21.75" customHeight="1">
      <c r="D17" s="88" t="s">
        <v>388</v>
      </c>
      <c r="E17" s="88"/>
      <c r="F17" s="425">
        <v>0</v>
      </c>
      <c r="G17" s="425">
        <v>0</v>
      </c>
      <c r="H17" s="425">
        <v>0</v>
      </c>
      <c r="I17" s="425">
        <v>0</v>
      </c>
      <c r="J17" s="425">
        <v>0</v>
      </c>
      <c r="K17" s="425">
        <v>0</v>
      </c>
      <c r="L17" s="419" t="s">
        <v>59</v>
      </c>
      <c r="M17" s="419" t="s">
        <v>59</v>
      </c>
      <c r="N17" s="419" t="s">
        <v>59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</row>
    <row r="18" spans="2:34" s="119" customFormat="1" ht="21.75" customHeight="1">
      <c r="C18" s="88"/>
      <c r="D18" s="119" t="s">
        <v>27</v>
      </c>
      <c r="E18" s="88"/>
      <c r="F18" s="433">
        <v>339762</v>
      </c>
      <c r="G18" s="433">
        <v>169808</v>
      </c>
      <c r="H18" s="433">
        <v>169954</v>
      </c>
      <c r="I18" s="433">
        <v>408268</v>
      </c>
      <c r="J18" s="433">
        <v>204074</v>
      </c>
      <c r="K18" s="433">
        <v>204194</v>
      </c>
      <c r="L18" s="421">
        <v>20.162937585721764</v>
      </c>
      <c r="M18" s="421">
        <v>20.179261283331762</v>
      </c>
      <c r="N18" s="421">
        <v>20.146627911081815</v>
      </c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</row>
    <row r="19" spans="2:34" s="156" customFormat="1" ht="6" customHeight="1">
      <c r="F19" s="143"/>
      <c r="G19" s="143"/>
      <c r="H19" s="143"/>
      <c r="I19" s="143"/>
      <c r="J19" s="143"/>
      <c r="K19" s="143"/>
      <c r="L19" s="421"/>
      <c r="M19" s="421"/>
      <c r="N19" s="421"/>
      <c r="O19" s="88" t="s">
        <v>4</v>
      </c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</row>
    <row r="20" spans="2:34" s="156" customFormat="1" ht="21.75" customHeight="1">
      <c r="D20" s="88" t="s">
        <v>277</v>
      </c>
      <c r="E20" s="88"/>
      <c r="F20" s="425">
        <v>339762</v>
      </c>
      <c r="G20" s="425">
        <v>169808</v>
      </c>
      <c r="H20" s="425">
        <v>169954</v>
      </c>
      <c r="I20" s="425">
        <v>408268</v>
      </c>
      <c r="J20" s="425">
        <v>204074</v>
      </c>
      <c r="K20" s="425">
        <v>204194</v>
      </c>
      <c r="L20" s="419">
        <v>20.162937585721764</v>
      </c>
      <c r="M20" s="419">
        <v>20.179261283331762</v>
      </c>
      <c r="N20" s="419">
        <v>20.146627911081815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</row>
    <row r="21" spans="2:34" s="156" customFormat="1" ht="21.75" customHeight="1">
      <c r="D21" s="88" t="s">
        <v>388</v>
      </c>
      <c r="E21" s="88"/>
      <c r="F21" s="425">
        <v>0</v>
      </c>
      <c r="G21" s="425">
        <v>0</v>
      </c>
      <c r="H21" s="425">
        <v>0</v>
      </c>
      <c r="I21" s="425">
        <v>0</v>
      </c>
      <c r="J21" s="425">
        <v>0</v>
      </c>
      <c r="K21" s="425">
        <v>0</v>
      </c>
      <c r="L21" s="419" t="s">
        <v>59</v>
      </c>
      <c r="M21" s="419" t="s">
        <v>59</v>
      </c>
      <c r="N21" s="419" t="s">
        <v>59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</row>
    <row r="22" spans="2:34" s="156" customFormat="1" ht="13.5" customHeight="1"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0"/>
      <c r="P22" s="140"/>
      <c r="Q22" s="140"/>
    </row>
    <row r="23" spans="2:34" s="156" customFormat="1" ht="3" customHeight="1">
      <c r="B23" s="880"/>
      <c r="C23" s="880"/>
      <c r="D23" s="880"/>
      <c r="E23" s="880"/>
      <c r="F23" s="302"/>
      <c r="G23" s="302"/>
      <c r="H23" s="302"/>
      <c r="I23" s="302"/>
      <c r="J23" s="302"/>
      <c r="K23" s="302"/>
      <c r="L23" s="302"/>
      <c r="M23" s="302"/>
      <c r="N23" s="302"/>
    </row>
    <row r="24" spans="2:34" ht="6.75" customHeight="1">
      <c r="B24" s="836"/>
      <c r="C24" s="836"/>
      <c r="D24" s="836"/>
      <c r="E24" s="836"/>
    </row>
    <row r="25" spans="2:34" ht="12.75" customHeight="1">
      <c r="B25" s="834" t="s">
        <v>502</v>
      </c>
      <c r="C25" s="834"/>
      <c r="D25" s="834"/>
      <c r="E25" s="834"/>
      <c r="F25" s="834"/>
      <c r="G25" s="834"/>
      <c r="H25" s="834"/>
      <c r="I25" s="834"/>
      <c r="J25" s="834"/>
      <c r="K25" s="834"/>
      <c r="L25" s="834"/>
      <c r="M25" s="834"/>
      <c r="N25" s="834"/>
    </row>
    <row r="26" spans="2:34" ht="12.75" customHeight="1">
      <c r="B26" s="766" t="s">
        <v>380</v>
      </c>
      <c r="C26" s="766"/>
      <c r="D26" s="766"/>
      <c r="E26" s="766"/>
      <c r="F26" s="766"/>
      <c r="G26" s="766"/>
      <c r="H26" s="766"/>
      <c r="I26" s="766"/>
      <c r="J26" s="766"/>
      <c r="K26" s="766"/>
      <c r="L26" s="766"/>
      <c r="M26" s="766"/>
      <c r="N26" s="766"/>
      <c r="O26" s="234"/>
    </row>
  </sheetData>
  <mergeCells count="23">
    <mergeCell ref="B24:E24"/>
    <mergeCell ref="L8:N8"/>
    <mergeCell ref="N6:N7"/>
    <mergeCell ref="B7:E8"/>
    <mergeCell ref="B26:N26"/>
    <mergeCell ref="B23:E23"/>
    <mergeCell ref="B25:N25"/>
    <mergeCell ref="I8:K8"/>
    <mergeCell ref="B10:E10"/>
    <mergeCell ref="F8:H8"/>
    <mergeCell ref="B1:N1"/>
    <mergeCell ref="F4:H5"/>
    <mergeCell ref="I4:K5"/>
    <mergeCell ref="L4:N5"/>
    <mergeCell ref="F6:F7"/>
    <mergeCell ref="K6:K7"/>
    <mergeCell ref="H6:H7"/>
    <mergeCell ref="J6:J7"/>
    <mergeCell ref="G6:G7"/>
    <mergeCell ref="L6:L7"/>
    <mergeCell ref="M6:M7"/>
    <mergeCell ref="I6:I7"/>
    <mergeCell ref="B4:E6"/>
  </mergeCells>
  <phoneticPr fontId="30" type="noConversion"/>
  <hyperlinks>
    <hyperlink ref="P2" location="Indice!A1" tooltip="(voltar ao índice)" display="Indice!A1" xr:uid="{00000000-0004-0000-2E00-000000000000}"/>
  </hyperlinks>
  <printOptions horizontalCentered="1"/>
  <pageMargins left="0.47244094488188981" right="0.47244094488188981" top="0.6692913385826772" bottom="0.6692913385826772" header="0" footer="0"/>
  <pageSetup paperSize="9" scale="98" orientation="landscape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776AF-E2B7-4AA4-B3AD-904C9395A544}">
  <sheetPr>
    <tabColor indexed="54"/>
    <pageSetUpPr fitToPage="1"/>
  </sheetPr>
  <dimension ref="B1:AB26"/>
  <sheetViews>
    <sheetView showGridLines="0" zoomScaleNormal="100" workbookViewId="0">
      <pane xSplit="5" ySplit="6" topLeftCell="F7" activePane="bottomRight" state="frozen"/>
      <selection activeCell="T20" sqref="T20"/>
      <selection pane="topRight" activeCell="T20" sqref="T20"/>
      <selection pane="bottomLeft" activeCell="T20" sqref="T20"/>
      <selection pane="bottomRight" activeCell="J2" sqref="J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8" width="13.140625" style="88" customWidth="1"/>
    <col min="9" max="9" width="6.7109375" style="88" customWidth="1"/>
    <col min="10" max="10" width="14.28515625" style="88" customWidth="1"/>
    <col min="11" max="16384" width="9.140625" style="88"/>
  </cols>
  <sheetData>
    <row r="1" spans="2:28" s="156" customFormat="1" ht="18" customHeight="1">
      <c r="B1" s="860" t="s">
        <v>590</v>
      </c>
      <c r="C1" s="860"/>
      <c r="D1" s="860"/>
      <c r="E1" s="860"/>
      <c r="F1" s="860"/>
      <c r="G1" s="860"/>
      <c r="H1" s="860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</row>
    <row r="2" spans="2:28" s="156" customFormat="1" ht="18" customHeight="1">
      <c r="B2" s="119"/>
      <c r="C2" s="119"/>
      <c r="D2" s="119"/>
      <c r="E2" s="119"/>
      <c r="F2" s="119"/>
      <c r="G2" s="119"/>
      <c r="H2" s="119"/>
      <c r="I2" s="88"/>
      <c r="J2" s="342" t="s">
        <v>684</v>
      </c>
      <c r="K2" s="1"/>
      <c r="L2" s="1"/>
      <c r="M2" s="1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</row>
    <row r="3" spans="2:28" s="156" customFormat="1" ht="15" customHeight="1"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</row>
    <row r="4" spans="2:28" s="119" customFormat="1" ht="12.6" customHeight="1">
      <c r="B4" s="869" t="s">
        <v>279</v>
      </c>
      <c r="C4" s="870"/>
      <c r="D4" s="870"/>
      <c r="E4" s="870"/>
      <c r="F4" s="883">
        <v>2022</v>
      </c>
      <c r="G4" s="883">
        <v>2023</v>
      </c>
      <c r="H4" s="884" t="s">
        <v>53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</row>
    <row r="5" spans="2:28" s="119" customFormat="1" ht="12.6" customHeight="1">
      <c r="B5" s="871"/>
      <c r="C5" s="872"/>
      <c r="D5" s="872"/>
      <c r="E5" s="872"/>
      <c r="F5" s="864"/>
      <c r="G5" s="864"/>
      <c r="H5" s="885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</row>
    <row r="6" spans="2:28" s="119" customFormat="1" ht="22.5" customHeight="1">
      <c r="B6" s="886" t="s">
        <v>162</v>
      </c>
      <c r="C6" s="886"/>
      <c r="D6" s="886"/>
      <c r="E6" s="878"/>
      <c r="F6" s="578" t="s">
        <v>80</v>
      </c>
      <c r="G6" s="578" t="s">
        <v>80</v>
      </c>
      <c r="H6" s="579" t="s">
        <v>54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</row>
    <row r="7" spans="2:28" s="156" customFormat="1" ht="12" customHeight="1">
      <c r="F7" s="146"/>
      <c r="G7" s="146"/>
      <c r="H7" s="146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</row>
    <row r="8" spans="2:28" s="119" customFormat="1" ht="21.75" customHeight="1">
      <c r="B8" s="881" t="s">
        <v>29</v>
      </c>
      <c r="C8" s="882"/>
      <c r="D8" s="882"/>
      <c r="E8" s="882"/>
      <c r="F8" s="433">
        <v>38474</v>
      </c>
      <c r="G8" s="433">
        <v>39606</v>
      </c>
      <c r="H8" s="421">
        <v>2.9422467120652884</v>
      </c>
      <c r="I8" s="88"/>
      <c r="J8" s="599"/>
      <c r="K8" s="599"/>
      <c r="L8" s="597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</row>
    <row r="9" spans="2:28" s="156" customFormat="1" ht="6" customHeight="1">
      <c r="F9" s="143"/>
      <c r="G9" s="143"/>
      <c r="H9" s="421"/>
      <c r="I9" s="88" t="s">
        <v>4</v>
      </c>
      <c r="J9" s="596"/>
      <c r="K9" s="596"/>
      <c r="L9" s="597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</row>
    <row r="10" spans="2:28" s="156" customFormat="1" ht="21.75" customHeight="1">
      <c r="B10" s="123" t="s">
        <v>26</v>
      </c>
      <c r="C10" s="88"/>
      <c r="D10" s="88"/>
      <c r="E10" s="88"/>
      <c r="F10" s="433">
        <v>19304</v>
      </c>
      <c r="G10" s="433">
        <v>19977</v>
      </c>
      <c r="H10" s="421">
        <v>3.486324077911318</v>
      </c>
      <c r="I10" s="88"/>
      <c r="J10" s="599"/>
      <c r="K10" s="599"/>
      <c r="L10" s="597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</row>
    <row r="11" spans="2:28" s="156" customFormat="1" ht="6" customHeight="1">
      <c r="F11" s="143"/>
      <c r="G11" s="143"/>
      <c r="H11" s="421"/>
      <c r="I11" s="88" t="s">
        <v>4</v>
      </c>
      <c r="J11" s="596"/>
      <c r="K11" s="596"/>
      <c r="L11" s="597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</row>
    <row r="12" spans="2:28" s="156" customFormat="1" ht="18" customHeight="1">
      <c r="B12" s="88"/>
      <c r="C12" s="88" t="s">
        <v>587</v>
      </c>
      <c r="D12" s="88"/>
      <c r="E12" s="88"/>
      <c r="F12" s="143">
        <v>0</v>
      </c>
      <c r="G12" s="143">
        <v>0</v>
      </c>
      <c r="H12" s="421" t="s">
        <v>59</v>
      </c>
      <c r="I12" s="88"/>
      <c r="J12" s="598"/>
      <c r="K12" s="598"/>
      <c r="L12" s="595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</row>
    <row r="13" spans="2:28" s="119" customFormat="1" ht="18" customHeight="1">
      <c r="B13" s="88"/>
      <c r="C13" s="88" t="s">
        <v>393</v>
      </c>
      <c r="D13" s="88"/>
      <c r="E13" s="88"/>
      <c r="F13" s="143">
        <v>0</v>
      </c>
      <c r="G13" s="143">
        <v>0</v>
      </c>
      <c r="H13" s="421" t="s">
        <v>59</v>
      </c>
      <c r="I13" s="88"/>
      <c r="J13" s="598"/>
      <c r="K13" s="598"/>
      <c r="L13" s="595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</row>
    <row r="14" spans="2:28" s="156" customFormat="1" ht="18" customHeight="1">
      <c r="B14" s="88"/>
      <c r="C14" s="88" t="s">
        <v>18</v>
      </c>
      <c r="D14" s="88"/>
      <c r="E14" s="88"/>
      <c r="F14" s="143">
        <v>19304</v>
      </c>
      <c r="G14" s="143">
        <v>19977</v>
      </c>
      <c r="H14" s="421">
        <v>3.486324077911318</v>
      </c>
      <c r="I14" s="88" t="s">
        <v>4</v>
      </c>
      <c r="J14" s="598"/>
      <c r="K14" s="598"/>
      <c r="L14" s="595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</row>
    <row r="15" spans="2:28" s="156" customFormat="1" ht="18" customHeight="1">
      <c r="B15" s="88"/>
      <c r="C15" s="88" t="s">
        <v>588</v>
      </c>
      <c r="D15" s="88"/>
      <c r="E15" s="88"/>
      <c r="F15" s="143">
        <v>0</v>
      </c>
      <c r="G15" s="143">
        <v>0</v>
      </c>
      <c r="H15" s="421" t="s">
        <v>59</v>
      </c>
      <c r="I15" s="88"/>
      <c r="J15" s="598"/>
      <c r="K15" s="598"/>
      <c r="L15" s="595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</row>
    <row r="16" spans="2:28" s="156" customFormat="1" ht="18" customHeight="1">
      <c r="B16" s="123" t="s">
        <v>27</v>
      </c>
      <c r="C16" s="88"/>
      <c r="D16" s="88"/>
      <c r="E16" s="88"/>
      <c r="F16" s="433">
        <v>19170</v>
      </c>
      <c r="G16" s="433">
        <v>19629</v>
      </c>
      <c r="H16" s="421">
        <v>2.3943661971830954</v>
      </c>
      <c r="I16" s="88"/>
      <c r="J16" s="599"/>
      <c r="K16" s="599"/>
      <c r="L16" s="597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</row>
    <row r="17" spans="2:28" s="156" customFormat="1" ht="6" customHeight="1">
      <c r="F17" s="143"/>
      <c r="G17" s="143"/>
      <c r="H17" s="421"/>
      <c r="I17" s="88" t="s">
        <v>4</v>
      </c>
      <c r="J17" s="596"/>
      <c r="K17" s="596"/>
      <c r="L17" s="597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</row>
    <row r="18" spans="2:28" s="119" customFormat="1" ht="18" customHeight="1">
      <c r="B18" s="88"/>
      <c r="C18" s="88" t="s">
        <v>587</v>
      </c>
      <c r="D18" s="88"/>
      <c r="E18" s="88"/>
      <c r="F18" s="143">
        <v>0</v>
      </c>
      <c r="G18" s="143">
        <v>0</v>
      </c>
      <c r="H18" s="421" t="s">
        <v>59</v>
      </c>
      <c r="I18" s="88"/>
      <c r="J18" s="598"/>
      <c r="K18" s="598"/>
      <c r="L18" s="595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</row>
    <row r="19" spans="2:28" s="156" customFormat="1" ht="18" customHeight="1">
      <c r="B19" s="88"/>
      <c r="C19" s="88" t="s">
        <v>393</v>
      </c>
      <c r="D19" s="88"/>
      <c r="E19" s="88"/>
      <c r="F19" s="143">
        <v>0</v>
      </c>
      <c r="G19" s="143">
        <v>0</v>
      </c>
      <c r="H19" s="421" t="s">
        <v>59</v>
      </c>
      <c r="I19" s="88" t="s">
        <v>4</v>
      </c>
      <c r="J19" s="598"/>
      <c r="K19" s="598"/>
      <c r="L19" s="595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</row>
    <row r="20" spans="2:28" s="156" customFormat="1" ht="18" customHeight="1">
      <c r="B20" s="88"/>
      <c r="C20" s="88" t="s">
        <v>18</v>
      </c>
      <c r="D20" s="88"/>
      <c r="E20" s="88"/>
      <c r="F20" s="143">
        <v>19170</v>
      </c>
      <c r="G20" s="143">
        <v>19629</v>
      </c>
      <c r="H20" s="421">
        <v>2.3943661971830954</v>
      </c>
      <c r="I20" s="88"/>
      <c r="J20" s="598"/>
      <c r="K20" s="598"/>
      <c r="L20" s="595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</row>
    <row r="21" spans="2:28" s="156" customFormat="1" ht="18" customHeight="1">
      <c r="B21" s="88"/>
      <c r="C21" s="88" t="s">
        <v>588</v>
      </c>
      <c r="D21" s="88"/>
      <c r="E21" s="88"/>
      <c r="F21" s="143">
        <v>0</v>
      </c>
      <c r="G21" s="143">
        <v>0</v>
      </c>
      <c r="H21" s="421" t="s">
        <v>59</v>
      </c>
      <c r="I21" s="88"/>
      <c r="J21" s="598"/>
      <c r="K21" s="598"/>
      <c r="L21" s="595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</row>
    <row r="22" spans="2:28" s="156" customFormat="1" ht="5.25" customHeight="1">
      <c r="B22" s="147"/>
      <c r="C22" s="147"/>
      <c r="D22" s="147"/>
      <c r="E22" s="147"/>
      <c r="I22" s="140"/>
      <c r="J22" s="140"/>
      <c r="K22" s="140"/>
    </row>
    <row r="23" spans="2:28" s="156" customFormat="1" ht="3" customHeight="1">
      <c r="B23" s="880"/>
      <c r="C23" s="880"/>
      <c r="D23" s="880"/>
      <c r="E23" s="880"/>
      <c r="F23" s="302">
        <v>0</v>
      </c>
      <c r="G23" s="302">
        <v>0</v>
      </c>
      <c r="H23" s="302" t="s">
        <v>59</v>
      </c>
    </row>
    <row r="24" spans="2:28" ht="6.75" customHeight="1">
      <c r="B24" s="836"/>
      <c r="C24" s="836"/>
      <c r="D24" s="836"/>
      <c r="E24" s="836"/>
    </row>
    <row r="25" spans="2:28" ht="12.75" customHeight="1">
      <c r="B25" s="834" t="s">
        <v>589</v>
      </c>
      <c r="C25" s="834"/>
      <c r="D25" s="834"/>
      <c r="E25" s="834"/>
      <c r="F25" s="834"/>
      <c r="G25" s="834"/>
      <c r="H25" s="834"/>
    </row>
    <row r="26" spans="2:28" ht="12.75" customHeight="1">
      <c r="B26" s="766"/>
      <c r="C26" s="766"/>
      <c r="D26" s="766"/>
      <c r="E26" s="766"/>
      <c r="F26" s="766"/>
      <c r="G26" s="766"/>
      <c r="H26" s="766"/>
      <c r="I26" s="234"/>
    </row>
  </sheetData>
  <mergeCells count="11">
    <mergeCell ref="B26:H26"/>
    <mergeCell ref="F4:F5"/>
    <mergeCell ref="B1:H1"/>
    <mergeCell ref="B4:E5"/>
    <mergeCell ref="G4:G5"/>
    <mergeCell ref="H4:H5"/>
    <mergeCell ref="B6:E6"/>
    <mergeCell ref="B8:E8"/>
    <mergeCell ref="B23:E23"/>
    <mergeCell ref="B24:E24"/>
    <mergeCell ref="B25:H25"/>
  </mergeCells>
  <hyperlinks>
    <hyperlink ref="J2" location="Indice!A1" tooltip="(voltar ao índice)" display="Indice!A1" xr:uid="{92BFB6E2-F92E-415F-A340-EB284C7102A6}"/>
  </hyperlinks>
  <printOptions horizontalCentered="1"/>
  <pageMargins left="0.47244094488188981" right="0.47244094488188981" top="0.6692913385826772" bottom="0.6692913385826772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3300"/>
    <pageSetUpPr fitToPage="1"/>
  </sheetPr>
  <dimension ref="B1:I17"/>
  <sheetViews>
    <sheetView showGridLines="0" workbookViewId="0">
      <pane xSplit="2" ySplit="6" topLeftCell="C7" activePane="bottomRight" state="frozen"/>
      <selection pane="topRight" activeCell="E1" sqref="E1"/>
      <selection pane="bottomLeft" activeCell="A8" sqref="A8"/>
      <selection pane="bottomRight" activeCell="I2" sqref="I2"/>
    </sheetView>
  </sheetViews>
  <sheetFormatPr defaultRowHeight="14.25"/>
  <cols>
    <col min="1" max="1" width="6.7109375" style="317" customWidth="1"/>
    <col min="2" max="2" width="17" style="317" customWidth="1"/>
    <col min="3" max="3" width="14" style="317" customWidth="1"/>
    <col min="4" max="4" width="15.42578125" style="317" customWidth="1"/>
    <col min="5" max="5" width="15.5703125" style="317" customWidth="1"/>
    <col min="6" max="6" width="21" style="317" customWidth="1"/>
    <col min="7" max="7" width="15.42578125" style="317" customWidth="1"/>
    <col min="8" max="8" width="6.7109375" style="317" customWidth="1"/>
    <col min="9" max="9" width="14" style="317" bestFit="1" customWidth="1"/>
    <col min="10" max="16384" width="9.140625" style="317"/>
  </cols>
  <sheetData>
    <row r="1" spans="2:9" ht="18" customHeight="1">
      <c r="B1" s="736" t="s">
        <v>494</v>
      </c>
      <c r="C1" s="736"/>
      <c r="D1" s="736"/>
      <c r="E1" s="736"/>
      <c r="F1" s="736"/>
      <c r="G1" s="736"/>
      <c r="I1" s="343"/>
    </row>
    <row r="2" spans="2:9" ht="18" customHeight="1">
      <c r="I2" s="343" t="s">
        <v>684</v>
      </c>
    </row>
    <row r="3" spans="2:9" ht="15" customHeight="1">
      <c r="B3" s="347" t="s">
        <v>696</v>
      </c>
      <c r="C3" s="318"/>
    </row>
    <row r="4" spans="2:9" ht="18" customHeight="1">
      <c r="B4" s="737" t="s">
        <v>311</v>
      </c>
      <c r="C4" s="737" t="s">
        <v>29</v>
      </c>
      <c r="D4" s="737" t="s">
        <v>312</v>
      </c>
      <c r="E4" s="737"/>
      <c r="F4" s="737"/>
      <c r="G4" s="737" t="s">
        <v>313</v>
      </c>
    </row>
    <row r="5" spans="2:9" ht="38.25" customHeight="1">
      <c r="B5" s="737"/>
      <c r="C5" s="737"/>
      <c r="D5" s="510" t="s">
        <v>314</v>
      </c>
      <c r="E5" s="510" t="s">
        <v>315</v>
      </c>
      <c r="F5" s="511" t="s">
        <v>316</v>
      </c>
      <c r="G5" s="737"/>
    </row>
    <row r="6" spans="2:9" ht="16.5" customHeight="1">
      <c r="B6" s="737"/>
      <c r="C6" s="737"/>
      <c r="D6" s="737" t="s">
        <v>80</v>
      </c>
      <c r="E6" s="737"/>
      <c r="F6" s="737"/>
      <c r="G6" s="510" t="s">
        <v>317</v>
      </c>
    </row>
    <row r="7" spans="2:9" ht="12" customHeight="1">
      <c r="B7" s="344"/>
      <c r="C7" s="344"/>
      <c r="D7" s="344"/>
      <c r="E7" s="344"/>
      <c r="F7" s="344"/>
      <c r="G7" s="344"/>
    </row>
    <row r="8" spans="2:9" ht="17.25" customHeight="1">
      <c r="B8" s="345" t="s">
        <v>318</v>
      </c>
      <c r="C8" s="482">
        <v>1353052</v>
      </c>
      <c r="D8" s="482">
        <v>1265097</v>
      </c>
      <c r="E8" s="482">
        <v>59822</v>
      </c>
      <c r="F8" s="482">
        <v>28133</v>
      </c>
      <c r="G8" s="482">
        <v>16812644.25</v>
      </c>
    </row>
    <row r="9" spans="2:9" s="319" customFormat="1" ht="17.25" customHeight="1">
      <c r="B9" s="346" t="s">
        <v>319</v>
      </c>
      <c r="C9" s="483">
        <v>310985</v>
      </c>
      <c r="D9" s="483">
        <v>293476</v>
      </c>
      <c r="E9" s="483">
        <v>11463</v>
      </c>
      <c r="F9" s="483">
        <v>6046</v>
      </c>
      <c r="G9" s="483">
        <v>3896962.2100000004</v>
      </c>
    </row>
    <row r="10" spans="2:9" s="319" customFormat="1" ht="17.25" customHeight="1">
      <c r="B10" s="346" t="s">
        <v>320</v>
      </c>
      <c r="C10" s="483">
        <v>357303</v>
      </c>
      <c r="D10" s="483">
        <v>334381</v>
      </c>
      <c r="E10" s="483">
        <v>14773</v>
      </c>
      <c r="F10" s="483">
        <v>8149</v>
      </c>
      <c r="G10" s="483">
        <v>4477385.8</v>
      </c>
      <c r="I10" s="320"/>
    </row>
    <row r="11" spans="2:9" s="319" customFormat="1" ht="17.25" customHeight="1">
      <c r="B11" s="346" t="s">
        <v>321</v>
      </c>
      <c r="C11" s="483">
        <v>388756</v>
      </c>
      <c r="D11" s="483">
        <v>357205</v>
      </c>
      <c r="E11" s="483">
        <v>22500</v>
      </c>
      <c r="F11" s="483">
        <v>9051</v>
      </c>
      <c r="G11" s="483">
        <v>4641055.55</v>
      </c>
    </row>
    <row r="12" spans="2:9" s="319" customFormat="1" ht="17.25" customHeight="1">
      <c r="B12" s="346" t="s">
        <v>322</v>
      </c>
      <c r="C12" s="483">
        <v>296008</v>
      </c>
      <c r="D12" s="483">
        <v>280035</v>
      </c>
      <c r="E12" s="483">
        <v>11086</v>
      </c>
      <c r="F12" s="483">
        <v>4887</v>
      </c>
      <c r="G12" s="483">
        <v>3797240.6900000009</v>
      </c>
    </row>
    <row r="13" spans="2:9" ht="8.25" customHeight="1">
      <c r="B13" s="575"/>
      <c r="C13" s="575"/>
      <c r="D13" s="575"/>
      <c r="E13" s="575"/>
      <c r="F13" s="575"/>
      <c r="G13" s="576"/>
    </row>
    <row r="14" spans="2:9" ht="3" customHeight="1">
      <c r="B14" s="577"/>
      <c r="C14" s="577"/>
      <c r="D14" s="577"/>
      <c r="E14" s="577"/>
      <c r="F14" s="577"/>
      <c r="G14" s="577"/>
    </row>
    <row r="15" spans="2:9" ht="9" customHeight="1"/>
    <row r="16" spans="2:9" ht="12.75" customHeight="1">
      <c r="B16" s="735" t="s">
        <v>362</v>
      </c>
      <c r="C16" s="735"/>
      <c r="D16" s="735"/>
      <c r="E16" s="735"/>
      <c r="F16" s="735"/>
      <c r="G16" s="735"/>
    </row>
    <row r="17" spans="2:7">
      <c r="B17" s="735"/>
      <c r="C17" s="735"/>
      <c r="D17" s="735"/>
      <c r="E17" s="735"/>
      <c r="F17" s="735"/>
      <c r="G17" s="735"/>
    </row>
  </sheetData>
  <mergeCells count="8">
    <mergeCell ref="B17:G17"/>
    <mergeCell ref="B16:G16"/>
    <mergeCell ref="B1:G1"/>
    <mergeCell ref="B4:B6"/>
    <mergeCell ref="C4:C6"/>
    <mergeCell ref="D4:F4"/>
    <mergeCell ref="G4:G5"/>
    <mergeCell ref="D6:F6"/>
  </mergeCells>
  <hyperlinks>
    <hyperlink ref="I2" location="Indice!A1" display="(voltar ao índice)" xr:uid="{00000000-0004-0000-0400-000000000000}"/>
  </hyperlinks>
  <printOptions horizontalCentered="1"/>
  <pageMargins left="0.27559055118110237" right="0.27559055118110237" top="0.6692913385826772" bottom="0.27559055118110237" header="0" footer="0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5D161-508B-40F8-A3B6-43A23DA2A2D8}">
  <sheetPr>
    <tabColor indexed="54"/>
    <pageSetUpPr fitToPage="1"/>
  </sheetPr>
  <dimension ref="B1:BB68"/>
  <sheetViews>
    <sheetView showGridLines="0" zoomScaleNormal="100" workbookViewId="0">
      <pane xSplit="5" ySplit="6" topLeftCell="F7" activePane="bottomRight" state="frozen"/>
      <selection activeCell="T20" sqref="T20"/>
      <selection pane="topRight" activeCell="T20" sqref="T20"/>
      <selection pane="bottomLeft" activeCell="T20" sqref="T20"/>
      <selection pane="bottomRight" activeCell="J2" sqref="J2"/>
    </sheetView>
  </sheetViews>
  <sheetFormatPr defaultRowHeight="11.25"/>
  <cols>
    <col min="1" max="1" width="6.7109375" style="88" customWidth="1"/>
    <col min="2" max="4" width="1.7109375" style="88" customWidth="1"/>
    <col min="5" max="5" width="20.7109375" style="88" customWidth="1"/>
    <col min="6" max="8" width="13.7109375" style="88" customWidth="1"/>
    <col min="9" max="9" width="6.7109375" style="88" customWidth="1"/>
    <col min="10" max="10" width="13.7109375" style="88" customWidth="1"/>
    <col min="11" max="106" width="9.7109375" style="88" customWidth="1"/>
    <col min="107" max="16384" width="9.140625" style="88"/>
  </cols>
  <sheetData>
    <row r="1" spans="2:53" ht="18.600000000000001" customHeight="1">
      <c r="B1" s="842" t="s">
        <v>591</v>
      </c>
      <c r="C1" s="842"/>
      <c r="D1" s="842"/>
      <c r="E1" s="842"/>
      <c r="F1" s="842"/>
      <c r="G1" s="842"/>
      <c r="H1" s="842"/>
      <c r="I1" s="145"/>
    </row>
    <row r="2" spans="2:53" ht="18" customHeight="1">
      <c r="B2" s="843"/>
      <c r="C2" s="843"/>
      <c r="D2" s="843"/>
      <c r="E2" s="843"/>
      <c r="F2" s="843"/>
      <c r="G2" s="843"/>
      <c r="H2" s="843"/>
      <c r="I2" s="145"/>
      <c r="J2" s="342" t="s">
        <v>684</v>
      </c>
      <c r="K2" s="1"/>
      <c r="L2" s="1"/>
      <c r="M2" s="1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</row>
    <row r="3" spans="2:53" ht="15" customHeight="1">
      <c r="B3" s="144"/>
      <c r="C3" s="144"/>
      <c r="D3" s="144"/>
      <c r="E3" s="144"/>
      <c r="F3" s="144"/>
      <c r="G3" s="144"/>
      <c r="H3" s="144"/>
      <c r="I3" s="144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</row>
    <row r="4" spans="2:53" s="93" customFormat="1" ht="10.9" customHeight="1">
      <c r="B4" s="888" t="s">
        <v>24</v>
      </c>
      <c r="C4" s="888"/>
      <c r="D4" s="888"/>
      <c r="E4" s="889"/>
      <c r="F4" s="887">
        <v>2022</v>
      </c>
      <c r="G4" s="887">
        <v>2023</v>
      </c>
      <c r="H4" s="887" t="s">
        <v>53</v>
      </c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</row>
    <row r="5" spans="2:53" s="93" customFormat="1" ht="10.9" customHeight="1">
      <c r="B5" s="888"/>
      <c r="C5" s="888"/>
      <c r="D5" s="888"/>
      <c r="E5" s="889"/>
      <c r="F5" s="849"/>
      <c r="G5" s="849"/>
      <c r="H5" s="849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</row>
    <row r="6" spans="2:53" s="93" customFormat="1" ht="14.45" customHeight="1">
      <c r="B6" s="888"/>
      <c r="C6" s="888"/>
      <c r="D6" s="888"/>
      <c r="E6" s="889"/>
      <c r="F6" s="556" t="s">
        <v>80</v>
      </c>
      <c r="G6" s="556" t="s">
        <v>80</v>
      </c>
      <c r="H6" s="556" t="s">
        <v>54</v>
      </c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</row>
    <row r="7" spans="2:53" ht="9.6" customHeight="1">
      <c r="B7" s="140"/>
      <c r="C7" s="140"/>
      <c r="D7" s="140"/>
      <c r="E7" s="140"/>
      <c r="F7" s="146"/>
      <c r="G7" s="146"/>
      <c r="H7" s="146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</row>
    <row r="8" spans="2:53" s="93" customFormat="1" ht="30" customHeight="1">
      <c r="B8" s="841" t="s">
        <v>29</v>
      </c>
      <c r="C8" s="841"/>
      <c r="D8" s="841"/>
      <c r="E8" s="841"/>
      <c r="F8" s="429">
        <v>38474</v>
      </c>
      <c r="G8" s="429">
        <v>39606</v>
      </c>
      <c r="H8" s="421">
        <v>2.9422467120652884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</row>
    <row r="9" spans="2:53" ht="9" customHeight="1">
      <c r="B9" s="140"/>
      <c r="C9" s="140"/>
      <c r="D9" s="140"/>
      <c r="E9" s="140"/>
      <c r="F9" s="430"/>
      <c r="G9" s="430"/>
      <c r="H9" s="421"/>
      <c r="AA9" s="140"/>
      <c r="AB9" s="140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</row>
    <row r="10" spans="2:53" ht="18" customHeight="1">
      <c r="B10" s="140" t="s">
        <v>4</v>
      </c>
      <c r="C10" s="140" t="s">
        <v>5</v>
      </c>
      <c r="D10" s="140"/>
      <c r="F10" s="431">
        <v>259</v>
      </c>
      <c r="G10" s="431">
        <v>327</v>
      </c>
      <c r="H10" s="419">
        <v>26.254826254826249</v>
      </c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W10" s="140"/>
      <c r="AX10" s="140"/>
      <c r="AY10" s="140"/>
      <c r="AZ10" s="140"/>
      <c r="BA10" s="140"/>
    </row>
    <row r="11" spans="2:53" ht="18" customHeight="1">
      <c r="B11" s="140"/>
      <c r="C11" s="140" t="s">
        <v>6</v>
      </c>
      <c r="D11" s="140"/>
      <c r="F11" s="431">
        <v>1311</v>
      </c>
      <c r="G11" s="431">
        <v>1211</v>
      </c>
      <c r="H11" s="419">
        <v>-7.6277650648360007</v>
      </c>
      <c r="AA11" s="140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</row>
    <row r="12" spans="2:53" ht="18" customHeight="1">
      <c r="B12" s="140"/>
      <c r="C12" s="140" t="s">
        <v>7</v>
      </c>
      <c r="D12" s="140"/>
      <c r="F12" s="431">
        <v>1861</v>
      </c>
      <c r="G12" s="431">
        <v>2471</v>
      </c>
      <c r="H12" s="419">
        <v>32.778076303062861</v>
      </c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</row>
    <row r="13" spans="2:53" ht="18" customHeight="1">
      <c r="B13" s="140"/>
      <c r="C13" s="140" t="s">
        <v>8</v>
      </c>
      <c r="D13" s="205"/>
      <c r="E13" s="205"/>
      <c r="F13" s="431">
        <v>3092</v>
      </c>
      <c r="G13" s="431">
        <v>3504</v>
      </c>
      <c r="H13" s="419">
        <v>13.324708926261319</v>
      </c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</row>
    <row r="14" spans="2:53" ht="18" customHeight="1">
      <c r="B14" s="140"/>
      <c r="C14" s="140" t="s">
        <v>9</v>
      </c>
      <c r="D14" s="140"/>
      <c r="F14" s="431">
        <v>2923</v>
      </c>
      <c r="G14" s="431">
        <v>2963</v>
      </c>
      <c r="H14" s="419">
        <v>1.3684570646596006</v>
      </c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</row>
    <row r="15" spans="2:53" ht="18" customHeight="1">
      <c r="B15" s="140"/>
      <c r="C15" s="140" t="s">
        <v>10</v>
      </c>
      <c r="D15" s="205"/>
      <c r="E15" s="205"/>
      <c r="F15" s="431">
        <v>3856</v>
      </c>
      <c r="G15" s="431">
        <v>3962</v>
      </c>
      <c r="H15" s="419">
        <v>2.74896265560165</v>
      </c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</row>
    <row r="16" spans="2:53" ht="18" customHeight="1">
      <c r="B16" s="140"/>
      <c r="C16" s="140" t="s">
        <v>11</v>
      </c>
      <c r="D16" s="140"/>
      <c r="F16" s="431">
        <v>5421</v>
      </c>
      <c r="G16" s="431">
        <v>5442</v>
      </c>
      <c r="H16" s="419">
        <v>0.38738240177089711</v>
      </c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</row>
    <row r="17" spans="2:53" ht="18" customHeight="1">
      <c r="B17" s="140"/>
      <c r="C17" s="140" t="s">
        <v>12</v>
      </c>
      <c r="D17" s="140"/>
      <c r="F17" s="431">
        <v>6499</v>
      </c>
      <c r="G17" s="431">
        <v>6387</v>
      </c>
      <c r="H17" s="419">
        <v>-1.7233420526234777</v>
      </c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</row>
    <row r="18" spans="2:53" ht="18" customHeight="1">
      <c r="B18" s="140"/>
      <c r="C18" s="140" t="s">
        <v>13</v>
      </c>
      <c r="D18" s="140"/>
      <c r="F18" s="431">
        <v>4274</v>
      </c>
      <c r="G18" s="431">
        <v>4421</v>
      </c>
      <c r="H18" s="419">
        <v>3.439401029480571</v>
      </c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</row>
    <row r="19" spans="2:53" ht="18" customHeight="1">
      <c r="B19" s="140"/>
      <c r="C19" s="140" t="s">
        <v>14</v>
      </c>
      <c r="D19" s="140"/>
      <c r="F19" s="431">
        <v>4547</v>
      </c>
      <c r="G19" s="431">
        <v>3740</v>
      </c>
      <c r="H19" s="419">
        <v>-17.747965691664835</v>
      </c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</row>
    <row r="20" spans="2:53" ht="18" customHeight="1">
      <c r="B20" s="140"/>
      <c r="C20" s="140" t="s">
        <v>25</v>
      </c>
      <c r="D20" s="140"/>
      <c r="F20" s="431">
        <v>2687</v>
      </c>
      <c r="G20" s="431">
        <v>2939</v>
      </c>
      <c r="H20" s="419">
        <v>9.3784890212132552</v>
      </c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</row>
    <row r="21" spans="2:53" ht="18" customHeight="1">
      <c r="B21" s="140"/>
      <c r="C21" s="140" t="s">
        <v>16</v>
      </c>
      <c r="D21" s="140"/>
      <c r="F21" s="431">
        <v>1744</v>
      </c>
      <c r="G21" s="431">
        <v>2239</v>
      </c>
      <c r="H21" s="419">
        <v>28.383027522935777</v>
      </c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</row>
    <row r="22" spans="2:53" ht="18" customHeight="1">
      <c r="B22" s="140"/>
      <c r="C22" s="140"/>
      <c r="D22" s="140"/>
      <c r="F22" s="432"/>
      <c r="G22" s="432"/>
      <c r="H22" s="421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</row>
    <row r="23" spans="2:53" ht="18" customHeight="1">
      <c r="B23" s="140"/>
      <c r="D23" s="140"/>
      <c r="E23" s="150" t="s">
        <v>26</v>
      </c>
      <c r="F23" s="430">
        <v>19304</v>
      </c>
      <c r="G23" s="430">
        <v>19977</v>
      </c>
      <c r="H23" s="421">
        <v>3.486324077911318</v>
      </c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</row>
    <row r="24" spans="2:53" ht="9" customHeight="1">
      <c r="B24" s="140"/>
      <c r="D24" s="140"/>
      <c r="E24" s="150"/>
      <c r="F24" s="432"/>
      <c r="G24" s="432"/>
      <c r="H24" s="421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</row>
    <row r="25" spans="2:53" ht="18" customHeight="1">
      <c r="B25" s="140" t="s">
        <v>4</v>
      </c>
      <c r="D25" s="140"/>
      <c r="E25" s="140" t="s">
        <v>5</v>
      </c>
      <c r="F25" s="431">
        <v>131</v>
      </c>
      <c r="G25" s="431">
        <v>206</v>
      </c>
      <c r="H25" s="419">
        <v>57.251908396946561</v>
      </c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</row>
    <row r="26" spans="2:53" ht="18" customHeight="1">
      <c r="B26" s="140"/>
      <c r="D26" s="140"/>
      <c r="E26" s="140" t="s">
        <v>6</v>
      </c>
      <c r="F26" s="431">
        <v>738</v>
      </c>
      <c r="G26" s="431">
        <v>627</v>
      </c>
      <c r="H26" s="419">
        <v>-15.040650406504064</v>
      </c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</row>
    <row r="27" spans="2:53" ht="18" customHeight="1">
      <c r="B27" s="140"/>
      <c r="D27" s="140"/>
      <c r="E27" s="140" t="s">
        <v>7</v>
      </c>
      <c r="F27" s="431">
        <v>921</v>
      </c>
      <c r="G27" s="431">
        <v>1333</v>
      </c>
      <c r="H27" s="419">
        <v>44.733984799131377</v>
      </c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</row>
    <row r="28" spans="2:53" ht="18" customHeight="1">
      <c r="B28" s="140"/>
      <c r="D28" s="205"/>
      <c r="E28" s="140" t="s">
        <v>8</v>
      </c>
      <c r="F28" s="431">
        <v>1598</v>
      </c>
      <c r="G28" s="431">
        <v>1823</v>
      </c>
      <c r="H28" s="419">
        <v>14.080100125156436</v>
      </c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</row>
    <row r="29" spans="2:53" ht="18" customHeight="1">
      <c r="B29" s="140"/>
      <c r="D29" s="140"/>
      <c r="E29" s="140" t="s">
        <v>9</v>
      </c>
      <c r="F29" s="431">
        <v>1484</v>
      </c>
      <c r="G29" s="431">
        <v>1437</v>
      </c>
      <c r="H29" s="419">
        <v>-3.1671159029649565</v>
      </c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</row>
    <row r="30" spans="2:53" ht="18" customHeight="1">
      <c r="B30" s="140"/>
      <c r="D30" s="205"/>
      <c r="E30" s="140" t="s">
        <v>10</v>
      </c>
      <c r="F30" s="431">
        <v>2071</v>
      </c>
      <c r="G30" s="431">
        <v>2134</v>
      </c>
      <c r="H30" s="419">
        <v>3.0420086914534128</v>
      </c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</row>
    <row r="31" spans="2:53" ht="18" customHeight="1">
      <c r="B31" s="140"/>
      <c r="D31" s="140"/>
      <c r="E31" s="140" t="s">
        <v>11</v>
      </c>
      <c r="F31" s="431">
        <v>2915</v>
      </c>
      <c r="G31" s="431">
        <v>2942</v>
      </c>
      <c r="H31" s="419">
        <v>0.92624356775299344</v>
      </c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</row>
    <row r="32" spans="2:53" ht="18" customHeight="1">
      <c r="B32" s="140"/>
      <c r="D32" s="140"/>
      <c r="E32" s="140" t="s">
        <v>12</v>
      </c>
      <c r="F32" s="431">
        <v>3205</v>
      </c>
      <c r="G32" s="431">
        <v>3177</v>
      </c>
      <c r="H32" s="419">
        <v>-0.8736349453978165</v>
      </c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</row>
    <row r="33" spans="2:53" ht="18" customHeight="1">
      <c r="B33" s="140"/>
      <c r="D33" s="140"/>
      <c r="E33" s="140" t="s">
        <v>13</v>
      </c>
      <c r="F33" s="431">
        <v>1973</v>
      </c>
      <c r="G33" s="431">
        <v>2032</v>
      </c>
      <c r="H33" s="419">
        <v>2.9903699949315854</v>
      </c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</row>
    <row r="34" spans="2:53" ht="18" customHeight="1">
      <c r="B34" s="140"/>
      <c r="D34" s="140"/>
      <c r="E34" s="140" t="s">
        <v>14</v>
      </c>
      <c r="F34" s="431">
        <v>2209</v>
      </c>
      <c r="G34" s="431">
        <v>1789</v>
      </c>
      <c r="H34" s="419">
        <v>-19.013128112267996</v>
      </c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</row>
    <row r="35" spans="2:53" ht="18" customHeight="1">
      <c r="B35" s="140"/>
      <c r="D35" s="140"/>
      <c r="E35" s="140" t="s">
        <v>25</v>
      </c>
      <c r="F35" s="431">
        <v>1250</v>
      </c>
      <c r="G35" s="431">
        <v>1427</v>
      </c>
      <c r="H35" s="419">
        <v>14.159999999999995</v>
      </c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</row>
    <row r="36" spans="2:53" ht="18" customHeight="1">
      <c r="B36" s="140"/>
      <c r="D36" s="140"/>
      <c r="E36" s="140" t="s">
        <v>16</v>
      </c>
      <c r="F36" s="431">
        <v>809</v>
      </c>
      <c r="G36" s="431">
        <v>1050</v>
      </c>
      <c r="H36" s="419">
        <v>29.789864029666258</v>
      </c>
      <c r="AA36" s="140"/>
      <c r="AB36" s="140"/>
      <c r="AC36" s="140"/>
      <c r="AD36" s="140"/>
      <c r="AE36" s="140"/>
      <c r="AF36" s="140"/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</row>
    <row r="37" spans="2:53" ht="18" customHeight="1">
      <c r="B37" s="140"/>
      <c r="D37" s="140"/>
      <c r="E37" s="140"/>
      <c r="F37" s="432"/>
      <c r="G37" s="432"/>
      <c r="H37" s="419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</row>
    <row r="38" spans="2:53" ht="18" customHeight="1">
      <c r="B38" s="140"/>
      <c r="D38" s="140"/>
      <c r="E38" s="150" t="s">
        <v>27</v>
      </c>
      <c r="F38" s="430">
        <v>19170</v>
      </c>
      <c r="G38" s="430">
        <v>19629</v>
      </c>
      <c r="H38" s="421">
        <v>2.3943661971830954</v>
      </c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</row>
    <row r="39" spans="2:53" ht="9" customHeight="1">
      <c r="B39" s="140"/>
      <c r="D39" s="140"/>
      <c r="E39" s="150"/>
      <c r="F39" s="432"/>
      <c r="G39" s="432"/>
      <c r="H39" s="419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</row>
    <row r="40" spans="2:53" ht="18" customHeight="1">
      <c r="B40" s="140" t="s">
        <v>4</v>
      </c>
      <c r="D40" s="140"/>
      <c r="E40" s="140" t="s">
        <v>5</v>
      </c>
      <c r="F40" s="431">
        <v>128</v>
      </c>
      <c r="G40" s="431">
        <v>121</v>
      </c>
      <c r="H40" s="419">
        <v>-5.46875</v>
      </c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</row>
    <row r="41" spans="2:53" ht="18" customHeight="1">
      <c r="B41" s="140"/>
      <c r="D41" s="140"/>
      <c r="E41" s="140" t="s">
        <v>6</v>
      </c>
      <c r="F41" s="431">
        <v>573</v>
      </c>
      <c r="G41" s="431">
        <v>584</v>
      </c>
      <c r="H41" s="419">
        <v>1.919720767888311</v>
      </c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</row>
    <row r="42" spans="2:53" ht="18" customHeight="1">
      <c r="B42" s="140"/>
      <c r="D42" s="140"/>
      <c r="E42" s="140" t="s">
        <v>7</v>
      </c>
      <c r="F42" s="431">
        <v>940</v>
      </c>
      <c r="G42" s="431">
        <v>1138</v>
      </c>
      <c r="H42" s="419">
        <v>21.063829787234045</v>
      </c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</row>
    <row r="43" spans="2:53" ht="18" customHeight="1">
      <c r="B43" s="140"/>
      <c r="D43" s="205"/>
      <c r="E43" s="140" t="s">
        <v>8</v>
      </c>
      <c r="F43" s="431">
        <v>1494</v>
      </c>
      <c r="G43" s="431">
        <v>1681</v>
      </c>
      <c r="H43" s="419">
        <v>12.51673360107095</v>
      </c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</row>
    <row r="44" spans="2:53" ht="18" customHeight="1">
      <c r="B44" s="140"/>
      <c r="D44" s="140"/>
      <c r="E44" s="140" t="s">
        <v>9</v>
      </c>
      <c r="F44" s="431">
        <v>1439</v>
      </c>
      <c r="G44" s="431">
        <v>1526</v>
      </c>
      <c r="H44" s="419">
        <v>6.0458651841556632</v>
      </c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</row>
    <row r="45" spans="2:53" ht="18" customHeight="1">
      <c r="B45" s="140"/>
      <c r="D45" s="205"/>
      <c r="E45" s="140" t="s">
        <v>10</v>
      </c>
      <c r="F45" s="432">
        <v>1785</v>
      </c>
      <c r="G45" s="432">
        <v>1828</v>
      </c>
      <c r="H45" s="419">
        <v>2.4089635854341651</v>
      </c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</row>
    <row r="46" spans="2:53" ht="18" customHeight="1">
      <c r="B46" s="140"/>
      <c r="D46" s="140"/>
      <c r="E46" s="140" t="s">
        <v>11</v>
      </c>
      <c r="F46" s="431">
        <v>2506</v>
      </c>
      <c r="G46" s="431">
        <v>2500</v>
      </c>
      <c r="H46" s="419">
        <v>-0.23942537909018569</v>
      </c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</row>
    <row r="47" spans="2:53" ht="18" customHeight="1">
      <c r="B47" s="140"/>
      <c r="D47" s="140"/>
      <c r="E47" s="140" t="s">
        <v>12</v>
      </c>
      <c r="F47" s="431">
        <v>3294</v>
      </c>
      <c r="G47" s="431">
        <v>3210</v>
      </c>
      <c r="H47" s="419">
        <v>-2.5500910746812377</v>
      </c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</row>
    <row r="48" spans="2:53" ht="18" customHeight="1">
      <c r="B48" s="140"/>
      <c r="D48" s="140"/>
      <c r="E48" s="140" t="s">
        <v>13</v>
      </c>
      <c r="F48" s="431">
        <v>2301</v>
      </c>
      <c r="G48" s="431">
        <v>2389</v>
      </c>
      <c r="H48" s="419">
        <v>3.8244241634072251</v>
      </c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</row>
    <row r="49" spans="2:54" ht="18" customHeight="1">
      <c r="B49" s="140"/>
      <c r="D49" s="140"/>
      <c r="E49" s="140" t="s">
        <v>14</v>
      </c>
      <c r="F49" s="432">
        <v>2338</v>
      </c>
      <c r="G49" s="432">
        <v>1951</v>
      </c>
      <c r="H49" s="419">
        <v>-16.552609067579127</v>
      </c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</row>
    <row r="50" spans="2:54" ht="18" customHeight="1">
      <c r="B50" s="140"/>
      <c r="D50" s="140"/>
      <c r="E50" s="140" t="s">
        <v>25</v>
      </c>
      <c r="F50" s="432">
        <v>1437</v>
      </c>
      <c r="G50" s="432">
        <v>1512</v>
      </c>
      <c r="H50" s="419">
        <v>5.2192066805845538</v>
      </c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</row>
    <row r="51" spans="2:54" ht="18" customHeight="1">
      <c r="B51" s="140"/>
      <c r="D51" s="140"/>
      <c r="E51" s="140" t="s">
        <v>16</v>
      </c>
      <c r="F51" s="432">
        <v>935</v>
      </c>
      <c r="G51" s="432">
        <v>1189</v>
      </c>
      <c r="H51" s="419">
        <v>27.165775401069524</v>
      </c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</row>
    <row r="52" spans="2:54" ht="5.25" customHeight="1">
      <c r="B52" s="140"/>
      <c r="C52" s="140"/>
      <c r="D52" s="140"/>
      <c r="E52" s="140"/>
      <c r="F52" s="146"/>
      <c r="G52" s="146"/>
      <c r="H52" s="146"/>
      <c r="I52" s="146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</row>
    <row r="53" spans="2:54" ht="3" customHeight="1">
      <c r="B53" s="295"/>
      <c r="C53" s="295"/>
      <c r="D53" s="295"/>
      <c r="E53" s="295"/>
      <c r="F53" s="296"/>
      <c r="G53" s="296"/>
      <c r="H53" s="296"/>
      <c r="I53" s="146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</row>
    <row r="54" spans="2:54" ht="6.75" customHeight="1">
      <c r="B54" s="140"/>
      <c r="C54" s="140"/>
      <c r="D54" s="140"/>
      <c r="E54" s="140"/>
      <c r="F54" s="146"/>
      <c r="G54" s="146"/>
      <c r="H54" s="146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</row>
    <row r="55" spans="2:54" ht="13.5" customHeight="1">
      <c r="B55" s="834" t="s">
        <v>592</v>
      </c>
      <c r="C55" s="835"/>
      <c r="D55" s="835"/>
      <c r="E55" s="835"/>
      <c r="F55" s="835"/>
      <c r="G55" s="835"/>
      <c r="H55" s="835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</row>
    <row r="56" spans="2:54" ht="12.75" customHeight="1">
      <c r="B56" s="147"/>
      <c r="C56" s="147"/>
      <c r="D56" s="147"/>
      <c r="E56" s="147"/>
      <c r="F56" s="147"/>
      <c r="G56" s="147"/>
      <c r="H56" s="147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</row>
    <row r="57" spans="2:54" ht="12.75" customHeight="1">
      <c r="B57" s="836"/>
      <c r="C57" s="836"/>
      <c r="D57" s="836"/>
      <c r="E57" s="836"/>
      <c r="F57" s="147"/>
      <c r="G57" s="147"/>
      <c r="H57" s="147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</row>
    <row r="58" spans="2:54" ht="12.75" customHeight="1"/>
    <row r="59" spans="2:54" ht="12.75" customHeight="1"/>
    <row r="60" spans="2:54" ht="12.75" customHeight="1"/>
    <row r="61" spans="2:54" ht="12.75" customHeight="1"/>
    <row r="62" spans="2:54" ht="12.75" customHeight="1"/>
    <row r="63" spans="2:54" ht="12.75" customHeight="1"/>
    <row r="64" spans="2:54" ht="12.75" customHeight="1"/>
    <row r="65" ht="12.75" customHeight="1"/>
    <row r="66" ht="12.75" customHeight="1"/>
    <row r="67" ht="12.75" customHeight="1"/>
    <row r="68" ht="12.75" customHeight="1"/>
  </sheetData>
  <mergeCells count="9">
    <mergeCell ref="B1:H1"/>
    <mergeCell ref="B2:H2"/>
    <mergeCell ref="B8:E8"/>
    <mergeCell ref="B55:H55"/>
    <mergeCell ref="B57:E57"/>
    <mergeCell ref="F4:F5"/>
    <mergeCell ref="G4:G5"/>
    <mergeCell ref="H4:H5"/>
    <mergeCell ref="B4:E6"/>
  </mergeCells>
  <hyperlinks>
    <hyperlink ref="J2" location="Indice!A1" tooltip="(voltar ao índice)" display="Indice!A1" xr:uid="{4AE0545E-5CA8-4F67-9BD8-4C74A8D5DE03}"/>
  </hyperlinks>
  <printOptions horizontalCentered="1"/>
  <pageMargins left="0.27559055118110237" right="0.27559055118110237" top="0.6692913385826772" bottom="0.27559055118110237" header="0" footer="0"/>
  <pageSetup paperSize="9" scale="88" orientation="portrait" horizontalDpi="300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99"/>
    <pageSetUpPr fitToPage="1"/>
  </sheetPr>
  <dimension ref="B1:V21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17" customWidth="1"/>
    <col min="2" max="4" width="1.7109375" style="17" customWidth="1"/>
    <col min="5" max="5" width="15.28515625" style="17" customWidth="1"/>
    <col min="6" max="17" width="10.5703125" style="17" customWidth="1"/>
    <col min="18" max="18" width="6.7109375" style="17" customWidth="1"/>
    <col min="19" max="19" width="14.5703125" style="17" customWidth="1"/>
    <col min="20" max="16384" width="9.140625" style="17"/>
  </cols>
  <sheetData>
    <row r="1" spans="2:22" ht="18.600000000000001" customHeight="1">
      <c r="B1" s="890" t="s">
        <v>593</v>
      </c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</row>
    <row r="2" spans="2:22" ht="18" customHeight="1">
      <c r="B2" s="104"/>
      <c r="C2" s="104"/>
      <c r="D2" s="104"/>
      <c r="E2" s="104"/>
      <c r="F2" s="104"/>
      <c r="G2" s="104"/>
      <c r="H2" s="104"/>
      <c r="S2" s="342" t="s">
        <v>684</v>
      </c>
      <c r="T2" s="27"/>
      <c r="U2" s="27"/>
      <c r="V2" s="27"/>
    </row>
    <row r="3" spans="2:22" ht="13.5" customHeight="1"/>
    <row r="4" spans="2:22" ht="13.9" customHeight="1">
      <c r="B4" s="844" t="s">
        <v>141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</row>
    <row r="5" spans="2:22" ht="13.9" customHeight="1">
      <c r="B5" s="846"/>
      <c r="C5" s="837"/>
      <c r="D5" s="837"/>
      <c r="E5" s="837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40"/>
    </row>
    <row r="6" spans="2:22" ht="13.9" customHeight="1">
      <c r="B6" s="846"/>
      <c r="C6" s="837"/>
      <c r="D6" s="837"/>
      <c r="E6" s="837"/>
      <c r="F6" s="837" t="s">
        <v>55</v>
      </c>
      <c r="G6" s="837" t="s">
        <v>56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</row>
    <row r="7" spans="2:22" ht="13.9" customHeight="1">
      <c r="B7" s="846"/>
      <c r="C7" s="837"/>
      <c r="D7" s="837"/>
      <c r="E7" s="837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40"/>
    </row>
    <row r="8" spans="2:22" ht="15" customHeight="1">
      <c r="B8" s="847"/>
      <c r="C8" s="848"/>
      <c r="D8" s="848"/>
      <c r="E8" s="848"/>
      <c r="F8" s="732" t="s">
        <v>126</v>
      </c>
      <c r="G8" s="732"/>
      <c r="H8" s="732"/>
      <c r="I8" s="732"/>
      <c r="J8" s="732" t="s">
        <v>126</v>
      </c>
      <c r="K8" s="732"/>
      <c r="L8" s="732"/>
      <c r="M8" s="732"/>
      <c r="N8" s="732" t="s">
        <v>54</v>
      </c>
      <c r="O8" s="732"/>
      <c r="P8" s="732"/>
      <c r="Q8" s="817"/>
    </row>
    <row r="9" spans="2:22" ht="12" customHeight="1"/>
    <row r="10" spans="2:22" s="123" customFormat="1" ht="19.899999999999999" customHeight="1">
      <c r="B10" s="123" t="s">
        <v>29</v>
      </c>
      <c r="F10" s="423">
        <v>1313188</v>
      </c>
      <c r="G10" s="423">
        <v>87457</v>
      </c>
      <c r="H10" s="423">
        <v>25513</v>
      </c>
      <c r="I10" s="423">
        <v>1200218</v>
      </c>
      <c r="J10" s="423">
        <v>1412619</v>
      </c>
      <c r="K10" s="423">
        <v>108607</v>
      </c>
      <c r="L10" s="423">
        <v>31174</v>
      </c>
      <c r="M10" s="423">
        <v>1272838</v>
      </c>
      <c r="N10" s="421">
        <v>7.5717262113269346</v>
      </c>
      <c r="O10" s="421">
        <v>24.183312942360246</v>
      </c>
      <c r="P10" s="421">
        <v>22.188688119782075</v>
      </c>
      <c r="Q10" s="421">
        <v>6.0505674802410869</v>
      </c>
    </row>
    <row r="11" spans="2:22" ht="12" customHeight="1">
      <c r="F11" s="423" t="s">
        <v>4</v>
      </c>
      <c r="G11" s="141" t="s">
        <v>4</v>
      </c>
      <c r="H11" s="411"/>
      <c r="I11" s="411"/>
      <c r="J11" s="423" t="s">
        <v>4</v>
      </c>
      <c r="K11" s="141" t="s">
        <v>4</v>
      </c>
      <c r="L11" s="411"/>
      <c r="M11" s="411"/>
      <c r="N11" s="421"/>
      <c r="O11" s="421"/>
      <c r="P11" s="421"/>
      <c r="Q11" s="421"/>
    </row>
    <row r="12" spans="2:22" ht="30" customHeight="1">
      <c r="C12" s="17" t="s">
        <v>50</v>
      </c>
      <c r="F12" s="434">
        <v>151826</v>
      </c>
      <c r="G12" s="434">
        <v>2590</v>
      </c>
      <c r="H12" s="434">
        <v>2480</v>
      </c>
      <c r="I12" s="434">
        <v>146756</v>
      </c>
      <c r="J12" s="434">
        <v>154985</v>
      </c>
      <c r="K12" s="434">
        <v>3555</v>
      </c>
      <c r="L12" s="434">
        <v>2669</v>
      </c>
      <c r="M12" s="434">
        <v>148761</v>
      </c>
      <c r="N12" s="419">
        <v>2.0806712947716521</v>
      </c>
      <c r="O12" s="419">
        <v>37.25868725868726</v>
      </c>
      <c r="P12" s="419">
        <v>7.6209677419354804</v>
      </c>
      <c r="Q12" s="419">
        <v>1.3662133064406223</v>
      </c>
    </row>
    <row r="13" spans="2:22" ht="30" customHeight="1">
      <c r="C13" s="17" t="s">
        <v>51</v>
      </c>
      <c r="F13" s="434">
        <v>1161362</v>
      </c>
      <c r="G13" s="434">
        <v>84867</v>
      </c>
      <c r="H13" s="434">
        <v>23033</v>
      </c>
      <c r="I13" s="434">
        <v>1053462</v>
      </c>
      <c r="J13" s="434">
        <v>1257634</v>
      </c>
      <c r="K13" s="434">
        <v>105052</v>
      </c>
      <c r="L13" s="434">
        <v>28505</v>
      </c>
      <c r="M13" s="434">
        <v>1124077</v>
      </c>
      <c r="N13" s="419">
        <v>8.2895772377604935</v>
      </c>
      <c r="O13" s="419">
        <v>23.784274217304713</v>
      </c>
      <c r="P13" s="419">
        <v>23.757217904745364</v>
      </c>
      <c r="Q13" s="419">
        <v>6.7031368953032855</v>
      </c>
    </row>
    <row r="14" spans="2:22" ht="12" customHeight="1"/>
    <row r="15" spans="2:22" ht="3" customHeight="1">
      <c r="B15" s="236"/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</row>
    <row r="16" spans="2:22" ht="9" customHeight="1"/>
    <row r="17" spans="2:17" ht="12.75" customHeight="1">
      <c r="B17" s="834" t="s">
        <v>502</v>
      </c>
      <c r="C17" s="834"/>
      <c r="D17" s="834"/>
      <c r="E17" s="834"/>
      <c r="F17" s="834"/>
      <c r="G17" s="834"/>
      <c r="H17" s="834"/>
      <c r="I17" s="834"/>
      <c r="J17" s="834"/>
      <c r="K17" s="834"/>
      <c r="L17" s="834"/>
      <c r="M17" s="834"/>
      <c r="N17" s="834"/>
      <c r="O17" s="834"/>
      <c r="P17" s="834"/>
      <c r="Q17" s="834"/>
    </row>
    <row r="18" spans="2:17" ht="12.75" customHeight="1"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</row>
    <row r="19" spans="2:17" ht="12.75" customHeight="1">
      <c r="B19" s="892"/>
      <c r="C19" s="892"/>
      <c r="D19" s="892"/>
      <c r="E19" s="892"/>
      <c r="K19" s="17" t="s">
        <v>4</v>
      </c>
    </row>
    <row r="20" spans="2:17" ht="12.75" customHeight="1"/>
    <row r="21" spans="2:17" ht="12.75" customHeight="1"/>
  </sheetData>
  <mergeCells count="22">
    <mergeCell ref="B19:E19"/>
    <mergeCell ref="J8:M8"/>
    <mergeCell ref="B17:Q17"/>
    <mergeCell ref="F8:I8"/>
    <mergeCell ref="I6:I7"/>
    <mergeCell ref="G6:G7"/>
    <mergeCell ref="H6:H7"/>
    <mergeCell ref="O6:O7"/>
    <mergeCell ref="M6:M7"/>
    <mergeCell ref="J6:J7"/>
    <mergeCell ref="Q6:Q7"/>
    <mergeCell ref="N8:Q8"/>
    <mergeCell ref="B1:Q1"/>
    <mergeCell ref="B4:E8"/>
    <mergeCell ref="F4:I5"/>
    <mergeCell ref="J4:M5"/>
    <mergeCell ref="N4:Q5"/>
    <mergeCell ref="F6:F7"/>
    <mergeCell ref="N6:N7"/>
    <mergeCell ref="K6:K7"/>
    <mergeCell ref="L6:L7"/>
    <mergeCell ref="P6:P7"/>
  </mergeCells>
  <phoneticPr fontId="30" type="noConversion"/>
  <hyperlinks>
    <hyperlink ref="S2" location="Indice!A1" tooltip="(voltar ao índice)" display="Indice!A1" xr:uid="{00000000-0004-0000-2F00-000000000000}"/>
  </hyperlinks>
  <printOptions horizontalCentered="1"/>
  <pageMargins left="0.27559055118110237" right="0.27559055118110237" top="0.6692913385826772" bottom="0.6692913385826772" header="0" footer="0"/>
  <pageSetup paperSize="9" scale="90" orientation="landscape" horizontalDpi="300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indexed="54"/>
    <pageSetUpPr fitToPage="1"/>
  </sheetPr>
  <dimension ref="B1:BH70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9.140625" style="88" customWidth="1"/>
    <col min="6" max="17" width="9.7109375" style="88" customWidth="1"/>
    <col min="18" max="18" width="6.7109375" style="88" customWidth="1"/>
    <col min="19" max="19" width="14.5703125" style="88" bestFit="1" customWidth="1"/>
    <col min="20" max="112" width="9.7109375" style="88" customWidth="1"/>
    <col min="113" max="16384" width="9.140625" style="88"/>
  </cols>
  <sheetData>
    <row r="1" spans="2:59" ht="18.600000000000001" customHeight="1">
      <c r="B1" s="842" t="s">
        <v>594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</row>
    <row r="2" spans="2:59" ht="18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145"/>
      <c r="P2" s="1"/>
      <c r="S2" s="342" t="s">
        <v>684</v>
      </c>
      <c r="T2" s="1"/>
      <c r="U2" s="1"/>
      <c r="V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" customHeight="1">
      <c r="B4" s="844" t="s">
        <v>24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" customHeight="1">
      <c r="B5" s="846"/>
      <c r="C5" s="837"/>
      <c r="D5" s="837"/>
      <c r="E5" s="837"/>
      <c r="F5" s="850"/>
      <c r="G5" s="850"/>
      <c r="H5" s="850"/>
      <c r="I5" s="850"/>
      <c r="J5" s="838"/>
      <c r="K5" s="838"/>
      <c r="L5" s="838"/>
      <c r="M5" s="838"/>
      <c r="N5" s="838"/>
      <c r="O5" s="838"/>
      <c r="P5" s="838"/>
      <c r="Q5" s="84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15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15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45" customHeight="1">
      <c r="B8" s="847"/>
      <c r="C8" s="848"/>
      <c r="D8" s="848"/>
      <c r="E8" s="848"/>
      <c r="F8" s="732" t="s">
        <v>126</v>
      </c>
      <c r="G8" s="732"/>
      <c r="H8" s="732"/>
      <c r="I8" s="732"/>
      <c r="J8" s="732" t="s">
        <v>126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41" t="s">
        <v>29</v>
      </c>
      <c r="C10" s="841"/>
      <c r="D10" s="841"/>
      <c r="E10" s="841"/>
      <c r="F10" s="423">
        <v>1313188</v>
      </c>
      <c r="G10" s="423">
        <v>87457</v>
      </c>
      <c r="H10" s="423">
        <v>25513</v>
      </c>
      <c r="I10" s="423">
        <v>1200218</v>
      </c>
      <c r="J10" s="423">
        <v>1412619</v>
      </c>
      <c r="K10" s="423">
        <v>108607</v>
      </c>
      <c r="L10" s="423">
        <v>31174</v>
      </c>
      <c r="M10" s="423">
        <v>1272838</v>
      </c>
      <c r="N10" s="705">
        <v>7.5717262113269346</v>
      </c>
      <c r="O10" s="705">
        <v>24.183312942360246</v>
      </c>
      <c r="P10" s="705">
        <v>22.188688119782075</v>
      </c>
      <c r="Q10" s="705">
        <v>6.0505674802410869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23"/>
      <c r="G11" s="423"/>
      <c r="H11" s="423"/>
      <c r="I11" s="423"/>
      <c r="J11" s="423"/>
      <c r="K11" s="423"/>
      <c r="L11" s="423"/>
      <c r="M11" s="423"/>
      <c r="N11" s="705"/>
      <c r="O11" s="705"/>
      <c r="P11" s="705"/>
      <c r="Q11" s="705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34">
        <v>107166</v>
      </c>
      <c r="G12" s="434">
        <v>14794</v>
      </c>
      <c r="H12" s="434">
        <v>2407</v>
      </c>
      <c r="I12" s="434">
        <v>89965</v>
      </c>
      <c r="J12" s="434">
        <v>119057</v>
      </c>
      <c r="K12" s="434">
        <v>11492</v>
      </c>
      <c r="L12" s="434">
        <v>4055</v>
      </c>
      <c r="M12" s="434">
        <v>103510</v>
      </c>
      <c r="N12" s="706">
        <v>11.095869958755578</v>
      </c>
      <c r="O12" s="706">
        <v>-22.319859402460462</v>
      </c>
      <c r="P12" s="706">
        <v>68.466971333610303</v>
      </c>
      <c r="Q12" s="706">
        <v>15.055855054743517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34">
        <v>97789</v>
      </c>
      <c r="G13" s="434">
        <v>262</v>
      </c>
      <c r="H13" s="434">
        <v>2212</v>
      </c>
      <c r="I13" s="434">
        <v>95315</v>
      </c>
      <c r="J13" s="434">
        <v>103990</v>
      </c>
      <c r="K13" s="434">
        <v>8873</v>
      </c>
      <c r="L13" s="434">
        <v>1597</v>
      </c>
      <c r="M13" s="434">
        <v>93520</v>
      </c>
      <c r="N13" s="706">
        <v>6.341204020902147</v>
      </c>
      <c r="O13" s="706">
        <v>3286.6412213740459</v>
      </c>
      <c r="P13" s="706">
        <v>-27.802893309222419</v>
      </c>
      <c r="Q13" s="706">
        <v>-1.8832292923464333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34">
        <v>102888</v>
      </c>
      <c r="G14" s="434">
        <v>6054</v>
      </c>
      <c r="H14" s="434">
        <v>1834</v>
      </c>
      <c r="I14" s="434">
        <v>95000</v>
      </c>
      <c r="J14" s="434">
        <v>102931</v>
      </c>
      <c r="K14" s="434">
        <v>6042</v>
      </c>
      <c r="L14" s="434">
        <v>1031</v>
      </c>
      <c r="M14" s="434">
        <v>95858</v>
      </c>
      <c r="N14" s="706">
        <v>4.1793017650260111E-2</v>
      </c>
      <c r="O14" s="706">
        <v>-0.1982160555004997</v>
      </c>
      <c r="P14" s="706">
        <v>-43.784078516902945</v>
      </c>
      <c r="Q14" s="706">
        <v>0.90315789473685015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34">
        <v>100289</v>
      </c>
      <c r="G15" s="434">
        <v>9136</v>
      </c>
      <c r="H15" s="434">
        <v>1398</v>
      </c>
      <c r="I15" s="434">
        <v>89755</v>
      </c>
      <c r="J15" s="434">
        <v>114315</v>
      </c>
      <c r="K15" s="434">
        <v>11240</v>
      </c>
      <c r="L15" s="434">
        <v>1981</v>
      </c>
      <c r="M15" s="434">
        <v>101094</v>
      </c>
      <c r="N15" s="706">
        <v>13.985581668976653</v>
      </c>
      <c r="O15" s="706">
        <v>23.029772329246946</v>
      </c>
      <c r="P15" s="706">
        <v>41.70243204577968</v>
      </c>
      <c r="Q15" s="706">
        <v>12.633279483037164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34">
        <v>114323</v>
      </c>
      <c r="G16" s="434">
        <v>5021</v>
      </c>
      <c r="H16" s="434">
        <v>3353</v>
      </c>
      <c r="I16" s="434">
        <v>105949</v>
      </c>
      <c r="J16" s="434">
        <v>137957</v>
      </c>
      <c r="K16" s="434">
        <v>10282</v>
      </c>
      <c r="L16" s="434">
        <v>4329</v>
      </c>
      <c r="M16" s="434">
        <v>123346</v>
      </c>
      <c r="N16" s="706">
        <v>20.67300543197781</v>
      </c>
      <c r="O16" s="706">
        <v>104.77992431786495</v>
      </c>
      <c r="P16" s="706">
        <v>29.108261258574419</v>
      </c>
      <c r="Q16" s="706">
        <v>16.420164418729776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34">
        <v>123045</v>
      </c>
      <c r="G17" s="434">
        <v>11793</v>
      </c>
      <c r="H17" s="434">
        <v>3033</v>
      </c>
      <c r="I17" s="434">
        <v>108219</v>
      </c>
      <c r="J17" s="434">
        <v>119672</v>
      </c>
      <c r="K17" s="434">
        <v>6085</v>
      </c>
      <c r="L17" s="434">
        <v>1359</v>
      </c>
      <c r="M17" s="434">
        <v>112228</v>
      </c>
      <c r="N17" s="706">
        <v>-2.7412735178186876</v>
      </c>
      <c r="O17" s="706">
        <v>-48.401594166030691</v>
      </c>
      <c r="P17" s="706">
        <v>-55.192878338278931</v>
      </c>
      <c r="Q17" s="706">
        <v>3.7045250833957155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34">
        <v>115467</v>
      </c>
      <c r="G18" s="434">
        <v>9024</v>
      </c>
      <c r="H18" s="434">
        <v>2155</v>
      </c>
      <c r="I18" s="434">
        <v>104288</v>
      </c>
      <c r="J18" s="434">
        <v>131527</v>
      </c>
      <c r="K18" s="434">
        <v>16514</v>
      </c>
      <c r="L18" s="434">
        <v>4278</v>
      </c>
      <c r="M18" s="434">
        <v>110735</v>
      </c>
      <c r="N18" s="706">
        <v>13.908735829284558</v>
      </c>
      <c r="O18" s="706">
        <v>83.00088652482269</v>
      </c>
      <c r="P18" s="706">
        <v>98.515081206496518</v>
      </c>
      <c r="Q18" s="706">
        <v>6.1819193003988859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34">
        <v>118773</v>
      </c>
      <c r="G19" s="434">
        <v>11731</v>
      </c>
      <c r="H19" s="434">
        <v>2492</v>
      </c>
      <c r="I19" s="434">
        <v>104550</v>
      </c>
      <c r="J19" s="434">
        <v>118854</v>
      </c>
      <c r="K19" s="434">
        <v>219</v>
      </c>
      <c r="L19" s="434">
        <v>2073</v>
      </c>
      <c r="M19" s="434">
        <v>116562</v>
      </c>
      <c r="N19" s="706">
        <v>6.8197317572171734E-2</v>
      </c>
      <c r="O19" s="706">
        <v>-98.133151478987301</v>
      </c>
      <c r="P19" s="706">
        <v>-16.81380417335474</v>
      </c>
      <c r="Q19" s="706">
        <v>11.489239598278346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34">
        <v>123751</v>
      </c>
      <c r="G20" s="434">
        <v>8956</v>
      </c>
      <c r="H20" s="434">
        <v>2801</v>
      </c>
      <c r="I20" s="434">
        <v>111994</v>
      </c>
      <c r="J20" s="434">
        <v>120577</v>
      </c>
      <c r="K20" s="434">
        <v>6069</v>
      </c>
      <c r="L20" s="434">
        <v>3494</v>
      </c>
      <c r="M20" s="434">
        <v>111014</v>
      </c>
      <c r="N20" s="706">
        <v>-2.5648277589676027</v>
      </c>
      <c r="O20" s="706">
        <v>-32.235372934345683</v>
      </c>
      <c r="P20" s="706">
        <v>24.741163870046414</v>
      </c>
      <c r="Q20" s="706">
        <v>-0.8750468775112985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34">
        <v>112279</v>
      </c>
      <c r="G21" s="434">
        <v>5914</v>
      </c>
      <c r="H21" s="434">
        <v>1395</v>
      </c>
      <c r="I21" s="434">
        <v>104970</v>
      </c>
      <c r="J21" s="434">
        <v>107610</v>
      </c>
      <c r="K21" s="434">
        <v>9940</v>
      </c>
      <c r="L21" s="434">
        <v>1775</v>
      </c>
      <c r="M21" s="434">
        <v>95895</v>
      </c>
      <c r="N21" s="706">
        <v>-4.1583911506158806</v>
      </c>
      <c r="O21" s="706">
        <v>68.075752451809251</v>
      </c>
      <c r="P21" s="706">
        <v>27.24014336917562</v>
      </c>
      <c r="Q21" s="706">
        <v>-8.6453272363532392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34">
        <v>99195</v>
      </c>
      <c r="G22" s="434">
        <v>3204</v>
      </c>
      <c r="H22" s="434">
        <v>834</v>
      </c>
      <c r="I22" s="434">
        <v>95157</v>
      </c>
      <c r="J22" s="434">
        <v>123970</v>
      </c>
      <c r="K22" s="434">
        <v>10805</v>
      </c>
      <c r="L22" s="434">
        <v>2445</v>
      </c>
      <c r="M22" s="434">
        <v>110720</v>
      </c>
      <c r="N22" s="706">
        <v>24.976057260950647</v>
      </c>
      <c r="O22" s="706">
        <v>237.23470661672908</v>
      </c>
      <c r="P22" s="706">
        <v>193.16546762589928</v>
      </c>
      <c r="Q22" s="706">
        <v>16.3550763475099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34">
        <v>98223</v>
      </c>
      <c r="G23" s="434">
        <v>1568</v>
      </c>
      <c r="H23" s="434">
        <v>1599</v>
      </c>
      <c r="I23" s="434">
        <v>95056</v>
      </c>
      <c r="J23" s="434">
        <v>112159</v>
      </c>
      <c r="K23" s="434">
        <v>11046</v>
      </c>
      <c r="L23" s="434">
        <v>2757</v>
      </c>
      <c r="M23" s="434">
        <v>98356</v>
      </c>
      <c r="N23" s="706">
        <v>14.188122944727821</v>
      </c>
      <c r="O23" s="706">
        <v>604.46428571428567</v>
      </c>
      <c r="P23" s="706">
        <v>72.420262664165108</v>
      </c>
      <c r="Q23" s="706">
        <v>3.471637771418945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23"/>
      <c r="G24" s="411"/>
      <c r="H24" s="411"/>
      <c r="I24" s="411"/>
      <c r="J24" s="423"/>
      <c r="K24" s="411"/>
      <c r="L24" s="411"/>
      <c r="M24" s="411"/>
      <c r="N24" s="706"/>
      <c r="O24" s="706"/>
      <c r="P24" s="706"/>
      <c r="Q24" s="706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50</v>
      </c>
      <c r="F25" s="423">
        <v>151826</v>
      </c>
      <c r="G25" s="423">
        <v>2590</v>
      </c>
      <c r="H25" s="423">
        <v>2480</v>
      </c>
      <c r="I25" s="423">
        <v>146756</v>
      </c>
      <c r="J25" s="423">
        <v>154985</v>
      </c>
      <c r="K25" s="423">
        <v>3555</v>
      </c>
      <c r="L25" s="423">
        <v>2669</v>
      </c>
      <c r="M25" s="423">
        <v>148761</v>
      </c>
      <c r="N25" s="705">
        <v>2.0806712947716521</v>
      </c>
      <c r="O25" s="705">
        <v>37.25868725868726</v>
      </c>
      <c r="P25" s="705">
        <v>7.6209677419354804</v>
      </c>
      <c r="Q25" s="705">
        <v>1.3662133064406223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23"/>
      <c r="G26" s="423"/>
      <c r="H26" s="423"/>
      <c r="I26" s="423"/>
      <c r="J26" s="423"/>
      <c r="K26" s="423"/>
      <c r="L26" s="423"/>
      <c r="M26" s="423"/>
      <c r="N26" s="705"/>
      <c r="O26" s="705"/>
      <c r="P26" s="705"/>
      <c r="Q26" s="705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34">
        <v>10769</v>
      </c>
      <c r="G27" s="434">
        <v>20</v>
      </c>
      <c r="H27" s="434">
        <v>89</v>
      </c>
      <c r="I27" s="434">
        <v>10660</v>
      </c>
      <c r="J27" s="434">
        <v>13083</v>
      </c>
      <c r="K27" s="425">
        <v>18</v>
      </c>
      <c r="L27" s="434">
        <v>114</v>
      </c>
      <c r="M27" s="434">
        <v>12951</v>
      </c>
      <c r="N27" s="706">
        <v>21.487603305785118</v>
      </c>
      <c r="O27" s="706">
        <v>-9.9999999999999982</v>
      </c>
      <c r="P27" s="706">
        <v>28.08988764044944</v>
      </c>
      <c r="Q27" s="706">
        <v>21.491557223264547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34">
        <v>12200</v>
      </c>
      <c r="G28" s="434">
        <v>246</v>
      </c>
      <c r="H28" s="434">
        <v>287</v>
      </c>
      <c r="I28" s="434">
        <v>11667</v>
      </c>
      <c r="J28" s="434">
        <v>10118</v>
      </c>
      <c r="K28" s="425">
        <v>111</v>
      </c>
      <c r="L28" s="434">
        <v>155</v>
      </c>
      <c r="M28" s="434">
        <v>9852</v>
      </c>
      <c r="N28" s="706">
        <v>-17.065573770491802</v>
      </c>
      <c r="O28" s="706">
        <v>-54.878048780487809</v>
      </c>
      <c r="P28" s="706">
        <v>-45.99303135888502</v>
      </c>
      <c r="Q28" s="706">
        <v>-15.556698380046285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34">
        <v>13253</v>
      </c>
      <c r="G29" s="434">
        <v>265</v>
      </c>
      <c r="H29" s="434">
        <v>207</v>
      </c>
      <c r="I29" s="434">
        <v>12781</v>
      </c>
      <c r="J29" s="434">
        <v>11805</v>
      </c>
      <c r="K29" s="425">
        <v>285</v>
      </c>
      <c r="L29" s="434">
        <v>198</v>
      </c>
      <c r="M29" s="434">
        <v>11322</v>
      </c>
      <c r="N29" s="706">
        <v>-10.925828114389191</v>
      </c>
      <c r="O29" s="706">
        <v>7.547169811320753</v>
      </c>
      <c r="P29" s="706">
        <v>-4.3478260869565188</v>
      </c>
      <c r="Q29" s="706">
        <v>-11.415382207964953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34">
        <v>12206</v>
      </c>
      <c r="G30" s="434">
        <v>299</v>
      </c>
      <c r="H30" s="434">
        <v>242</v>
      </c>
      <c r="I30" s="434">
        <v>11665</v>
      </c>
      <c r="J30" s="434">
        <v>11878</v>
      </c>
      <c r="K30" s="425">
        <v>444</v>
      </c>
      <c r="L30" s="434">
        <v>85</v>
      </c>
      <c r="M30" s="434">
        <v>11349</v>
      </c>
      <c r="N30" s="706">
        <v>-2.6872030149106996</v>
      </c>
      <c r="O30" s="706">
        <v>48.494983277591963</v>
      </c>
      <c r="P30" s="706">
        <v>-64.876033057851231</v>
      </c>
      <c r="Q30" s="706">
        <v>-2.708958422631802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34">
        <v>15049</v>
      </c>
      <c r="G31" s="434">
        <v>279</v>
      </c>
      <c r="H31" s="434">
        <v>129</v>
      </c>
      <c r="I31" s="434">
        <v>14641</v>
      </c>
      <c r="J31" s="434">
        <v>14634</v>
      </c>
      <c r="K31" s="425">
        <v>358</v>
      </c>
      <c r="L31" s="434">
        <v>263</v>
      </c>
      <c r="M31" s="434">
        <v>14013</v>
      </c>
      <c r="N31" s="706">
        <v>-2.7576583161671886</v>
      </c>
      <c r="O31" s="706">
        <v>28.315412186379916</v>
      </c>
      <c r="P31" s="706">
        <v>103.87596899224806</v>
      </c>
      <c r="Q31" s="706">
        <v>-4.2893244996926487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34">
        <v>13399</v>
      </c>
      <c r="G32" s="434">
        <v>293</v>
      </c>
      <c r="H32" s="434">
        <v>171</v>
      </c>
      <c r="I32" s="434">
        <v>12935</v>
      </c>
      <c r="J32" s="434">
        <v>12200</v>
      </c>
      <c r="K32" s="425">
        <v>320</v>
      </c>
      <c r="L32" s="434">
        <v>305</v>
      </c>
      <c r="M32" s="434">
        <v>11575</v>
      </c>
      <c r="N32" s="706">
        <v>-8.9484289872378557</v>
      </c>
      <c r="O32" s="706">
        <v>9.2150170648464211</v>
      </c>
      <c r="P32" s="706">
        <v>78.362573099415215</v>
      </c>
      <c r="Q32" s="706">
        <v>-10.514109006571315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34">
        <v>13028</v>
      </c>
      <c r="G33" s="434">
        <v>280</v>
      </c>
      <c r="H33" s="434">
        <v>329</v>
      </c>
      <c r="I33" s="434">
        <v>12419</v>
      </c>
      <c r="J33" s="434">
        <v>13589</v>
      </c>
      <c r="K33" s="425">
        <v>269</v>
      </c>
      <c r="L33" s="434">
        <v>264</v>
      </c>
      <c r="M33" s="434">
        <v>13056</v>
      </c>
      <c r="N33" s="706">
        <v>4.3061099171016304</v>
      </c>
      <c r="O33" s="706">
        <v>-3.9285714285714257</v>
      </c>
      <c r="P33" s="706">
        <v>-19.756838905775076</v>
      </c>
      <c r="Q33" s="706">
        <v>5.129237458732594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34">
        <v>14428</v>
      </c>
      <c r="G34" s="434">
        <v>198</v>
      </c>
      <c r="H34" s="434">
        <v>287</v>
      </c>
      <c r="I34" s="434">
        <v>13943</v>
      </c>
      <c r="J34" s="434">
        <v>14973</v>
      </c>
      <c r="K34" s="425">
        <v>208</v>
      </c>
      <c r="L34" s="434">
        <v>220</v>
      </c>
      <c r="M34" s="434">
        <v>14545</v>
      </c>
      <c r="N34" s="706">
        <v>3.7773773218741313</v>
      </c>
      <c r="O34" s="706">
        <v>5.0505050505050608</v>
      </c>
      <c r="P34" s="706">
        <v>-23.344947735191635</v>
      </c>
      <c r="Q34" s="706">
        <v>4.317578713332848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34">
        <v>13660</v>
      </c>
      <c r="G35" s="434">
        <v>157</v>
      </c>
      <c r="H35" s="434">
        <v>319</v>
      </c>
      <c r="I35" s="434">
        <v>13184</v>
      </c>
      <c r="J35" s="434">
        <v>15477</v>
      </c>
      <c r="K35" s="425">
        <v>285</v>
      </c>
      <c r="L35" s="434">
        <v>214</v>
      </c>
      <c r="M35" s="434">
        <v>14978</v>
      </c>
      <c r="N35" s="706">
        <v>13.301610541727671</v>
      </c>
      <c r="O35" s="706">
        <v>81.528662420382176</v>
      </c>
      <c r="P35" s="706">
        <v>-32.915360501567406</v>
      </c>
      <c r="Q35" s="706">
        <v>13.607402912621369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34">
        <v>10767</v>
      </c>
      <c r="G36" s="434">
        <v>171</v>
      </c>
      <c r="H36" s="434">
        <v>133</v>
      </c>
      <c r="I36" s="434">
        <v>10463</v>
      </c>
      <c r="J36" s="434">
        <v>13094</v>
      </c>
      <c r="K36" s="425">
        <v>233</v>
      </c>
      <c r="L36" s="434">
        <v>132</v>
      </c>
      <c r="M36" s="434">
        <v>12729</v>
      </c>
      <c r="N36" s="706">
        <v>21.612333983468002</v>
      </c>
      <c r="O36" s="706">
        <v>36.257309941520475</v>
      </c>
      <c r="P36" s="706">
        <v>-0.75187969924812581</v>
      </c>
      <c r="Q36" s="706">
        <v>21.657268469846123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34">
        <v>13788</v>
      </c>
      <c r="G37" s="434">
        <v>170</v>
      </c>
      <c r="H37" s="434">
        <v>228</v>
      </c>
      <c r="I37" s="434">
        <v>13390</v>
      </c>
      <c r="J37" s="434">
        <v>13562</v>
      </c>
      <c r="K37" s="425">
        <v>583</v>
      </c>
      <c r="L37" s="434">
        <v>165</v>
      </c>
      <c r="M37" s="434">
        <v>12814</v>
      </c>
      <c r="N37" s="706">
        <v>-1.6391064693936808</v>
      </c>
      <c r="O37" s="706">
        <v>242.9411764705882</v>
      </c>
      <c r="P37" s="706">
        <v>-27.631578947368418</v>
      </c>
      <c r="Q37" s="706">
        <v>-4.3017176997759528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34">
        <v>9279</v>
      </c>
      <c r="G38" s="434">
        <v>212</v>
      </c>
      <c r="H38" s="434">
        <v>59</v>
      </c>
      <c r="I38" s="434">
        <v>9008</v>
      </c>
      <c r="J38" s="434">
        <v>10572</v>
      </c>
      <c r="K38" s="425">
        <v>441</v>
      </c>
      <c r="L38" s="434">
        <v>554</v>
      </c>
      <c r="M38" s="434">
        <v>9577</v>
      </c>
      <c r="N38" s="706">
        <v>13.934691238279996</v>
      </c>
      <c r="O38" s="706">
        <v>108.01886792452828</v>
      </c>
      <c r="P38" s="706">
        <v>838.98305084745766</v>
      </c>
      <c r="Q38" s="706">
        <v>6.3166074600355282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34"/>
      <c r="G39" s="434"/>
      <c r="H39" s="434"/>
      <c r="I39" s="434"/>
      <c r="J39" s="434"/>
      <c r="K39" s="434"/>
      <c r="L39" s="434"/>
      <c r="M39" s="434"/>
      <c r="N39" s="706"/>
      <c r="O39" s="706"/>
      <c r="P39" s="706"/>
      <c r="Q39" s="706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51</v>
      </c>
      <c r="F40" s="423">
        <v>1161362</v>
      </c>
      <c r="G40" s="423">
        <v>84867</v>
      </c>
      <c r="H40" s="423">
        <v>23033</v>
      </c>
      <c r="I40" s="423">
        <v>1053462</v>
      </c>
      <c r="J40" s="423">
        <v>1257634</v>
      </c>
      <c r="K40" s="423">
        <v>105052</v>
      </c>
      <c r="L40" s="423">
        <v>28505</v>
      </c>
      <c r="M40" s="423">
        <v>1124077</v>
      </c>
      <c r="N40" s="705">
        <v>8.2895772377604935</v>
      </c>
      <c r="O40" s="705">
        <v>23.784274217304713</v>
      </c>
      <c r="P40" s="705">
        <v>23.757217904745364</v>
      </c>
      <c r="Q40" s="705">
        <v>6.7031368953032855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23"/>
      <c r="G41" s="423"/>
      <c r="H41" s="423"/>
      <c r="I41" s="423"/>
      <c r="J41" s="423"/>
      <c r="K41" s="423"/>
      <c r="L41" s="423"/>
      <c r="M41" s="423"/>
      <c r="N41" s="705"/>
      <c r="O41" s="705"/>
      <c r="P41" s="705"/>
      <c r="Q41" s="705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34">
        <v>96397</v>
      </c>
      <c r="G42" s="434">
        <v>14774</v>
      </c>
      <c r="H42" s="434">
        <v>2318</v>
      </c>
      <c r="I42" s="434">
        <v>79305</v>
      </c>
      <c r="J42" s="434">
        <v>105974</v>
      </c>
      <c r="K42" s="434">
        <v>11474</v>
      </c>
      <c r="L42" s="434">
        <v>3941</v>
      </c>
      <c r="M42" s="434">
        <v>90559</v>
      </c>
      <c r="N42" s="706">
        <v>9.9349564820482072</v>
      </c>
      <c r="O42" s="706">
        <v>-22.336537159875459</v>
      </c>
      <c r="P42" s="706">
        <v>70.017256255392596</v>
      </c>
      <c r="Q42" s="706">
        <v>14.19078242229368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34">
        <v>85589</v>
      </c>
      <c r="G43" s="434">
        <v>16</v>
      </c>
      <c r="H43" s="434">
        <v>1925</v>
      </c>
      <c r="I43" s="434">
        <v>83648</v>
      </c>
      <c r="J43" s="434">
        <v>93872</v>
      </c>
      <c r="K43" s="434">
        <v>8762</v>
      </c>
      <c r="L43" s="434">
        <v>1442</v>
      </c>
      <c r="M43" s="434">
        <v>83668</v>
      </c>
      <c r="N43" s="706">
        <v>9.6776454918272137</v>
      </c>
      <c r="O43" s="706">
        <v>54662.5</v>
      </c>
      <c r="P43" s="706">
        <v>-25.090909090909086</v>
      </c>
      <c r="Q43" s="706">
        <v>2.3909716908954159E-2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34">
        <v>89635</v>
      </c>
      <c r="G44" s="434">
        <v>5789</v>
      </c>
      <c r="H44" s="434">
        <v>1627</v>
      </c>
      <c r="I44" s="434">
        <v>82219</v>
      </c>
      <c r="J44" s="434">
        <v>91126</v>
      </c>
      <c r="K44" s="434">
        <v>5757</v>
      </c>
      <c r="L44" s="434">
        <v>833</v>
      </c>
      <c r="M44" s="434">
        <v>84536</v>
      </c>
      <c r="N44" s="706">
        <v>1.6634127294025802</v>
      </c>
      <c r="O44" s="706">
        <v>-0.55277249956814378</v>
      </c>
      <c r="P44" s="706">
        <v>-48.801475107559924</v>
      </c>
      <c r="Q44" s="706">
        <v>2.818083411376926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34">
        <v>88083</v>
      </c>
      <c r="G45" s="434">
        <v>8837</v>
      </c>
      <c r="H45" s="434">
        <v>1156</v>
      </c>
      <c r="I45" s="434">
        <v>78090</v>
      </c>
      <c r="J45" s="434">
        <v>102437</v>
      </c>
      <c r="K45" s="434">
        <v>10796</v>
      </c>
      <c r="L45" s="434">
        <v>1896</v>
      </c>
      <c r="M45" s="434">
        <v>89745</v>
      </c>
      <c r="N45" s="706">
        <v>16.295993551536615</v>
      </c>
      <c r="O45" s="706">
        <v>22.168156614235592</v>
      </c>
      <c r="P45" s="706">
        <v>64.013840830449837</v>
      </c>
      <c r="Q45" s="706">
        <v>14.925086438724545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34">
        <v>99274</v>
      </c>
      <c r="G46" s="434">
        <v>4742</v>
      </c>
      <c r="H46" s="434">
        <v>3224</v>
      </c>
      <c r="I46" s="434">
        <v>91308</v>
      </c>
      <c r="J46" s="434">
        <v>123323</v>
      </c>
      <c r="K46" s="434">
        <v>9924</v>
      </c>
      <c r="L46" s="434">
        <v>4066</v>
      </c>
      <c r="M46" s="434">
        <v>109333</v>
      </c>
      <c r="N46" s="706">
        <v>24.22487257489372</v>
      </c>
      <c r="O46" s="706">
        <v>109.27878532264867</v>
      </c>
      <c r="P46" s="706">
        <v>26.116625310173692</v>
      </c>
      <c r="Q46" s="706">
        <v>19.740877031585402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34">
        <v>109646</v>
      </c>
      <c r="G47" s="434">
        <v>11500</v>
      </c>
      <c r="H47" s="434">
        <v>2862</v>
      </c>
      <c r="I47" s="434">
        <v>95284</v>
      </c>
      <c r="J47" s="434">
        <v>107472</v>
      </c>
      <c r="K47" s="434">
        <v>5765</v>
      </c>
      <c r="L47" s="434">
        <v>1054</v>
      </c>
      <c r="M47" s="434">
        <v>100653</v>
      </c>
      <c r="N47" s="706">
        <v>-1.9827444685624696</v>
      </c>
      <c r="O47" s="706">
        <v>-49.869565217391312</v>
      </c>
      <c r="P47" s="706">
        <v>-63.17260656883299</v>
      </c>
      <c r="Q47" s="706">
        <v>5.6347340581839545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34">
        <v>102439</v>
      </c>
      <c r="G48" s="434">
        <v>8744</v>
      </c>
      <c r="H48" s="434">
        <v>1826</v>
      </c>
      <c r="I48" s="434">
        <v>91869</v>
      </c>
      <c r="J48" s="434">
        <v>117938</v>
      </c>
      <c r="K48" s="434">
        <v>16245</v>
      </c>
      <c r="L48" s="434">
        <v>4014</v>
      </c>
      <c r="M48" s="434">
        <v>97679</v>
      </c>
      <c r="N48" s="706">
        <v>15.129979792852332</v>
      </c>
      <c r="O48" s="706">
        <v>85.784537968892963</v>
      </c>
      <c r="P48" s="706">
        <v>119.82475355969333</v>
      </c>
      <c r="Q48" s="706">
        <v>6.3242225342607483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34">
        <v>104345</v>
      </c>
      <c r="G49" s="434">
        <v>11533</v>
      </c>
      <c r="H49" s="434">
        <v>2205</v>
      </c>
      <c r="I49" s="434">
        <v>90607</v>
      </c>
      <c r="J49" s="434">
        <v>103881</v>
      </c>
      <c r="K49" s="434">
        <v>11</v>
      </c>
      <c r="L49" s="434">
        <v>1853</v>
      </c>
      <c r="M49" s="434">
        <v>102017</v>
      </c>
      <c r="N49" s="706">
        <v>-0.44467871004839621</v>
      </c>
      <c r="O49" s="706">
        <v>-99.904621520853198</v>
      </c>
      <c r="P49" s="706">
        <v>-15.963718820861683</v>
      </c>
      <c r="Q49" s="706">
        <v>12.59284602734887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34">
        <v>110091</v>
      </c>
      <c r="G50" s="434">
        <v>8799</v>
      </c>
      <c r="H50" s="434">
        <v>2482</v>
      </c>
      <c r="I50" s="434">
        <v>98810</v>
      </c>
      <c r="J50" s="434">
        <v>105100</v>
      </c>
      <c r="K50" s="434">
        <v>5784</v>
      </c>
      <c r="L50" s="434">
        <v>3280</v>
      </c>
      <c r="M50" s="434">
        <v>96036</v>
      </c>
      <c r="N50" s="706">
        <v>-4.5335222679419811</v>
      </c>
      <c r="O50" s="706">
        <v>-34.265257415615416</v>
      </c>
      <c r="P50" s="706">
        <v>32.151490733279608</v>
      </c>
      <c r="Q50" s="706">
        <v>-2.8074081570691245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34">
        <v>101512</v>
      </c>
      <c r="G51" s="434">
        <v>5743</v>
      </c>
      <c r="H51" s="434">
        <v>1262</v>
      </c>
      <c r="I51" s="434">
        <v>94507</v>
      </c>
      <c r="J51" s="434">
        <v>94516</v>
      </c>
      <c r="K51" s="434">
        <v>9707</v>
      </c>
      <c r="L51" s="434">
        <v>1643</v>
      </c>
      <c r="M51" s="434">
        <v>83166</v>
      </c>
      <c r="N51" s="706">
        <v>-6.891796043817477</v>
      </c>
      <c r="O51" s="706">
        <v>69.02315862789483</v>
      </c>
      <c r="P51" s="706">
        <v>30.190174326465936</v>
      </c>
      <c r="Q51" s="706">
        <v>-12.000169299628594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34">
        <v>85407</v>
      </c>
      <c r="G52" s="434">
        <v>3034</v>
      </c>
      <c r="H52" s="434">
        <v>606</v>
      </c>
      <c r="I52" s="434">
        <v>81767</v>
      </c>
      <c r="J52" s="434">
        <v>110408</v>
      </c>
      <c r="K52" s="434">
        <v>10222</v>
      </c>
      <c r="L52" s="434">
        <v>2280</v>
      </c>
      <c r="M52" s="434">
        <v>97906</v>
      </c>
      <c r="N52" s="706">
        <v>29.272776236139887</v>
      </c>
      <c r="O52" s="706">
        <v>236.91496374423204</v>
      </c>
      <c r="P52" s="706">
        <v>276.23762376237619</v>
      </c>
      <c r="Q52" s="706">
        <v>19.737791529590186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34">
        <v>88944</v>
      </c>
      <c r="G53" s="434">
        <v>1356</v>
      </c>
      <c r="H53" s="434">
        <v>1540</v>
      </c>
      <c r="I53" s="434">
        <v>86048</v>
      </c>
      <c r="J53" s="434">
        <v>101587</v>
      </c>
      <c r="K53" s="434">
        <v>10605</v>
      </c>
      <c r="L53" s="434">
        <v>2203</v>
      </c>
      <c r="M53" s="434">
        <v>88779</v>
      </c>
      <c r="N53" s="706">
        <v>14.214561971577622</v>
      </c>
      <c r="O53" s="706">
        <v>682.07964601769913</v>
      </c>
      <c r="P53" s="706">
        <v>43.051948051948052</v>
      </c>
      <c r="Q53" s="706">
        <v>3.1738099665303166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5"/>
      <c r="C55" s="295"/>
      <c r="D55" s="295"/>
      <c r="E55" s="295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2:60" ht="13.5" customHeight="1">
      <c r="B57" s="834" t="s">
        <v>502</v>
      </c>
      <c r="C57" s="835"/>
      <c r="D57" s="835"/>
      <c r="E57" s="835"/>
      <c r="F57" s="835"/>
      <c r="G57" s="835"/>
      <c r="H57" s="835"/>
      <c r="I57" s="835"/>
      <c r="J57" s="835"/>
      <c r="K57" s="835"/>
      <c r="L57" s="835"/>
      <c r="M57" s="835"/>
      <c r="N57" s="835"/>
      <c r="O57" s="835"/>
      <c r="P57" s="835"/>
      <c r="Q57" s="835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36"/>
      <c r="C59" s="836"/>
      <c r="D59" s="836"/>
      <c r="E59" s="836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4">
    <mergeCell ref="B1:Q1"/>
    <mergeCell ref="B10:E10"/>
    <mergeCell ref="B2:N2"/>
    <mergeCell ref="B4:E8"/>
    <mergeCell ref="F6:F7"/>
    <mergeCell ref="G6:G7"/>
    <mergeCell ref="F8:I8"/>
    <mergeCell ref="J6:J7"/>
    <mergeCell ref="F4:I5"/>
    <mergeCell ref="J4:M5"/>
    <mergeCell ref="N4:Q5"/>
    <mergeCell ref="B59:E59"/>
    <mergeCell ref="K6:K7"/>
    <mergeCell ref="L6:L7"/>
    <mergeCell ref="J8:M8"/>
    <mergeCell ref="N8:Q8"/>
    <mergeCell ref="H6:H7"/>
    <mergeCell ref="I6:I7"/>
    <mergeCell ref="B57:Q57"/>
    <mergeCell ref="O6:O7"/>
    <mergeCell ref="P6:P7"/>
    <mergeCell ref="Q6:Q7"/>
    <mergeCell ref="M6:M7"/>
    <mergeCell ref="N6:N7"/>
  </mergeCells>
  <hyperlinks>
    <hyperlink ref="S2" location="Indice!A1" tooltip="(voltar ao índice)" display="Indice!A1" xr:uid="{00000000-0004-0000-3000-000000000000}"/>
  </hyperlinks>
  <printOptions horizontalCentered="1"/>
  <pageMargins left="0.27559055118110237" right="0.27559055118110237" top="0.6692913385826772" bottom="0.27559055118110237" header="0" footer="0"/>
  <pageSetup paperSize="9" scale="71" orientation="portrait" horizontalDpi="300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indexed="54"/>
    <pageSetUpPr fitToPage="1"/>
  </sheetPr>
  <dimension ref="B1:BJ42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17" customWidth="1"/>
    <col min="2" max="4" width="1.7109375" style="17" customWidth="1"/>
    <col min="5" max="5" width="17.140625" style="17" customWidth="1"/>
    <col min="6" max="17" width="11.28515625" style="17" customWidth="1"/>
    <col min="18" max="18" width="6.7109375" style="17" customWidth="1"/>
    <col min="19" max="19" width="14.28515625" style="17" customWidth="1"/>
    <col min="20" max="16384" width="9.140625" style="17"/>
  </cols>
  <sheetData>
    <row r="1" spans="2:62" ht="18.600000000000001" customHeight="1">
      <c r="B1" s="890" t="s">
        <v>595</v>
      </c>
      <c r="C1" s="891"/>
      <c r="D1" s="891"/>
      <c r="E1" s="891"/>
      <c r="F1" s="891"/>
      <c r="G1" s="891"/>
      <c r="H1" s="891"/>
      <c r="I1" s="891"/>
      <c r="J1" s="891"/>
      <c r="K1" s="891"/>
      <c r="L1" s="891"/>
      <c r="M1" s="891"/>
      <c r="N1" s="891"/>
      <c r="O1" s="891"/>
      <c r="P1" s="891"/>
      <c r="Q1" s="891"/>
      <c r="R1" s="163"/>
      <c r="S1" s="163"/>
      <c r="T1" s="163"/>
      <c r="U1" s="163"/>
      <c r="V1" s="163"/>
      <c r="W1" s="163"/>
    </row>
    <row r="2" spans="2:62" ht="18" customHeight="1">
      <c r="B2" s="104"/>
      <c r="C2" s="152"/>
      <c r="D2" s="152"/>
      <c r="E2" s="152"/>
      <c r="F2" s="152"/>
      <c r="G2" s="152"/>
      <c r="H2" s="104"/>
      <c r="I2" s="153"/>
      <c r="J2" s="153"/>
      <c r="K2" s="153"/>
      <c r="L2" s="153"/>
      <c r="M2" s="153"/>
      <c r="N2" s="153"/>
      <c r="O2" s="153"/>
      <c r="S2" s="342" t="s">
        <v>684</v>
      </c>
      <c r="T2" s="27"/>
      <c r="U2" s="27"/>
      <c r="V2" s="27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</row>
    <row r="3" spans="2:62" ht="15.6" customHeight="1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</row>
    <row r="4" spans="2:62" ht="12.6" customHeight="1">
      <c r="B4" s="844" t="s">
        <v>142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</row>
    <row r="5" spans="2:62" ht="12.6" customHeight="1">
      <c r="B5" s="846"/>
      <c r="C5" s="837"/>
      <c r="D5" s="837"/>
      <c r="E5" s="837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40"/>
    </row>
    <row r="6" spans="2:62" ht="12.6" customHeight="1">
      <c r="B6" s="846"/>
      <c r="C6" s="837"/>
      <c r="D6" s="837"/>
      <c r="E6" s="837"/>
      <c r="F6" s="837" t="s">
        <v>55</v>
      </c>
      <c r="G6" s="837" t="s">
        <v>56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</row>
    <row r="7" spans="2:62" ht="12.6" customHeight="1">
      <c r="B7" s="846"/>
      <c r="C7" s="837"/>
      <c r="D7" s="837"/>
      <c r="E7" s="837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40"/>
    </row>
    <row r="8" spans="2:62" ht="15" customHeight="1">
      <c r="B8" s="847"/>
      <c r="C8" s="848"/>
      <c r="D8" s="848"/>
      <c r="E8" s="848"/>
      <c r="F8" s="732" t="s">
        <v>126</v>
      </c>
      <c r="G8" s="732"/>
      <c r="H8" s="732"/>
      <c r="I8" s="732"/>
      <c r="J8" s="732" t="s">
        <v>126</v>
      </c>
      <c r="K8" s="732"/>
      <c r="L8" s="732"/>
      <c r="M8" s="732"/>
      <c r="N8" s="732" t="s">
        <v>54</v>
      </c>
      <c r="O8" s="732"/>
      <c r="P8" s="732"/>
      <c r="Q8" s="817"/>
    </row>
    <row r="9" spans="2:62" ht="12" customHeight="1">
      <c r="B9" s="128"/>
      <c r="C9" s="128"/>
      <c r="D9" s="128"/>
      <c r="E9" s="128"/>
      <c r="F9" s="151"/>
      <c r="G9" s="151"/>
      <c r="H9" s="151"/>
      <c r="I9" s="151"/>
      <c r="J9" s="151"/>
      <c r="K9" s="151"/>
      <c r="L9" s="151"/>
      <c r="M9" s="151"/>
      <c r="N9" s="151"/>
      <c r="O9" s="151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</row>
    <row r="10" spans="2:62" s="123" customFormat="1" ht="19.149999999999999" customHeight="1">
      <c r="B10" s="859" t="s">
        <v>29</v>
      </c>
      <c r="C10" s="859"/>
      <c r="D10" s="859"/>
      <c r="E10" s="859"/>
      <c r="F10" s="433">
        <v>1313188</v>
      </c>
      <c r="G10" s="433">
        <v>87457</v>
      </c>
      <c r="H10" s="433">
        <v>25513</v>
      </c>
      <c r="I10" s="433">
        <v>1200218</v>
      </c>
      <c r="J10" s="433">
        <v>1412619</v>
      </c>
      <c r="K10" s="433">
        <v>108607</v>
      </c>
      <c r="L10" s="433">
        <v>31174</v>
      </c>
      <c r="M10" s="433">
        <v>1272838</v>
      </c>
      <c r="N10" s="421">
        <v>7.5717262113269346</v>
      </c>
      <c r="O10" s="421">
        <v>24.183312942360246</v>
      </c>
      <c r="P10" s="421">
        <v>22.188688119782075</v>
      </c>
      <c r="Q10" s="421">
        <v>6.0505674802410869</v>
      </c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</row>
    <row r="11" spans="2:62" ht="12" customHeight="1">
      <c r="B11" s="128"/>
      <c r="C11" s="128"/>
      <c r="D11" s="128"/>
      <c r="E11" s="128"/>
      <c r="F11" s="433"/>
      <c r="G11" s="435"/>
      <c r="H11" s="435"/>
      <c r="I11" s="435"/>
      <c r="J11" s="433"/>
      <c r="K11" s="435"/>
      <c r="L11" s="435"/>
      <c r="M11" s="435"/>
      <c r="N11" s="421"/>
      <c r="O11" s="421"/>
      <c r="P11" s="421"/>
      <c r="Q11" s="421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</row>
    <row r="12" spans="2:62" ht="23.45" customHeight="1">
      <c r="B12" s="128" t="s">
        <v>4</v>
      </c>
      <c r="C12" s="128" t="s">
        <v>113</v>
      </c>
      <c r="D12" s="128"/>
      <c r="F12" s="425">
        <v>332011</v>
      </c>
      <c r="G12" s="425">
        <v>0</v>
      </c>
      <c r="H12" s="425">
        <v>11101</v>
      </c>
      <c r="I12" s="425">
        <v>320910</v>
      </c>
      <c r="J12" s="425">
        <v>368748</v>
      </c>
      <c r="K12" s="425">
        <v>0</v>
      </c>
      <c r="L12" s="425">
        <v>12208</v>
      </c>
      <c r="M12" s="425">
        <v>356540</v>
      </c>
      <c r="N12" s="419">
        <v>11.064994834508489</v>
      </c>
      <c r="O12" s="419" t="s">
        <v>59</v>
      </c>
      <c r="P12" s="419">
        <v>9.9720745878749675</v>
      </c>
      <c r="Q12" s="419">
        <v>11.102801408494599</v>
      </c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</row>
    <row r="13" spans="2:62" ht="23.45" customHeight="1">
      <c r="B13" s="128"/>
      <c r="C13" s="128" t="s">
        <v>114</v>
      </c>
      <c r="D13" s="128"/>
      <c r="F13" s="425">
        <v>195305</v>
      </c>
      <c r="G13" s="425">
        <v>81472</v>
      </c>
      <c r="H13" s="425">
        <v>1900</v>
      </c>
      <c r="I13" s="425">
        <v>111933</v>
      </c>
      <c r="J13" s="425">
        <v>216389</v>
      </c>
      <c r="K13" s="425">
        <v>104535</v>
      </c>
      <c r="L13" s="425">
        <v>4100</v>
      </c>
      <c r="M13" s="425">
        <v>107754</v>
      </c>
      <c r="N13" s="419">
        <v>10.795422544225698</v>
      </c>
      <c r="O13" s="419">
        <v>28.307884917517679</v>
      </c>
      <c r="P13" s="419">
        <v>115.78947368421053</v>
      </c>
      <c r="Q13" s="419">
        <v>-3.7334834231191882</v>
      </c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</row>
    <row r="14" spans="2:62" ht="23.45" customHeight="1">
      <c r="B14" s="128"/>
      <c r="C14" s="128" t="s">
        <v>115</v>
      </c>
      <c r="D14" s="128"/>
      <c r="F14" s="425">
        <v>742377</v>
      </c>
      <c r="G14" s="425">
        <v>5862</v>
      </c>
      <c r="H14" s="425">
        <v>12200</v>
      </c>
      <c r="I14" s="425">
        <v>724315</v>
      </c>
      <c r="J14" s="425">
        <v>777083</v>
      </c>
      <c r="K14" s="425">
        <v>4014</v>
      </c>
      <c r="L14" s="425">
        <v>14465</v>
      </c>
      <c r="M14" s="425">
        <v>758604</v>
      </c>
      <c r="N14" s="419">
        <v>4.6749831958694754</v>
      </c>
      <c r="O14" s="419">
        <v>-31.525076765609008</v>
      </c>
      <c r="P14" s="419">
        <v>18.565573770491795</v>
      </c>
      <c r="Q14" s="419">
        <v>4.7339900457673778</v>
      </c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</row>
    <row r="15" spans="2:62" ht="23.45" customHeight="1">
      <c r="B15" s="128"/>
      <c r="C15" s="128" t="s">
        <v>143</v>
      </c>
      <c r="D15" s="128"/>
      <c r="F15" s="425">
        <v>0</v>
      </c>
      <c r="G15" s="425">
        <v>0</v>
      </c>
      <c r="H15" s="425">
        <v>0</v>
      </c>
      <c r="I15" s="425">
        <v>0</v>
      </c>
      <c r="J15" s="425">
        <v>0</v>
      </c>
      <c r="K15" s="425">
        <v>0</v>
      </c>
      <c r="L15" s="425">
        <v>0</v>
      </c>
      <c r="M15" s="425">
        <v>0</v>
      </c>
      <c r="N15" s="419" t="s">
        <v>59</v>
      </c>
      <c r="O15" s="434" t="s">
        <v>59</v>
      </c>
      <c r="P15" s="434" t="s">
        <v>59</v>
      </c>
      <c r="Q15" s="436" t="s">
        <v>59</v>
      </c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</row>
    <row r="16" spans="2:62" ht="23.45" customHeight="1">
      <c r="B16" s="128"/>
      <c r="C16" s="128" t="s">
        <v>117</v>
      </c>
      <c r="D16" s="128"/>
      <c r="F16" s="425">
        <v>43495</v>
      </c>
      <c r="G16" s="425">
        <v>123</v>
      </c>
      <c r="H16" s="425">
        <v>312</v>
      </c>
      <c r="I16" s="425">
        <v>43060</v>
      </c>
      <c r="J16" s="425">
        <v>50399</v>
      </c>
      <c r="K16" s="425">
        <v>58</v>
      </c>
      <c r="L16" s="425">
        <v>401</v>
      </c>
      <c r="M16" s="425">
        <v>49940</v>
      </c>
      <c r="N16" s="419">
        <v>15.873088860788599</v>
      </c>
      <c r="O16" s="419">
        <v>-52.845528455284551</v>
      </c>
      <c r="P16" s="419">
        <v>28.525641025641036</v>
      </c>
      <c r="Q16" s="419">
        <v>15.977705527171393</v>
      </c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</row>
    <row r="17" spans="2:62" ht="12" customHeight="1">
      <c r="B17" s="128"/>
      <c r="C17" s="128"/>
      <c r="D17" s="128"/>
      <c r="F17" s="425"/>
      <c r="G17" s="425"/>
      <c r="H17" s="425"/>
      <c r="I17" s="425"/>
      <c r="J17" s="433"/>
      <c r="K17" s="425"/>
      <c r="L17" s="425"/>
      <c r="M17" s="425"/>
      <c r="N17" s="419"/>
      <c r="O17" s="419"/>
      <c r="P17" s="419"/>
      <c r="Q17" s="419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</row>
    <row r="18" spans="2:62" s="123" customFormat="1" ht="19.149999999999999" customHeight="1">
      <c r="B18" s="893" t="s">
        <v>50</v>
      </c>
      <c r="C18" s="893"/>
      <c r="D18" s="893"/>
      <c r="E18" s="893"/>
      <c r="F18" s="433">
        <v>151826</v>
      </c>
      <c r="G18" s="433">
        <v>2590</v>
      </c>
      <c r="H18" s="433">
        <v>2480</v>
      </c>
      <c r="I18" s="433">
        <v>146756</v>
      </c>
      <c r="J18" s="433">
        <v>154985</v>
      </c>
      <c r="K18" s="433">
        <v>3555</v>
      </c>
      <c r="L18" s="433">
        <v>2669</v>
      </c>
      <c r="M18" s="433">
        <v>148761</v>
      </c>
      <c r="N18" s="421">
        <v>2.0806712947716521</v>
      </c>
      <c r="O18" s="421">
        <v>37.25868725868726</v>
      </c>
      <c r="P18" s="421">
        <v>7.6209677419354804</v>
      </c>
      <c r="Q18" s="421">
        <v>1.3662133064406223</v>
      </c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</row>
    <row r="19" spans="2:62" ht="12" customHeight="1">
      <c r="B19" s="128"/>
      <c r="C19" s="128"/>
      <c r="D19" s="128"/>
      <c r="E19" s="128"/>
      <c r="F19" s="433"/>
      <c r="G19" s="435"/>
      <c r="H19" s="435"/>
      <c r="I19" s="435"/>
      <c r="J19" s="433"/>
      <c r="K19" s="435"/>
      <c r="L19" s="435"/>
      <c r="M19" s="435"/>
      <c r="N19" s="421"/>
      <c r="O19" s="421"/>
      <c r="P19" s="421"/>
      <c r="Q19" s="421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</row>
    <row r="20" spans="2:62" ht="23.45" customHeight="1">
      <c r="B20" s="128" t="s">
        <v>4</v>
      </c>
      <c r="D20" s="128" t="s">
        <v>113</v>
      </c>
      <c r="F20" s="425">
        <v>0</v>
      </c>
      <c r="G20" s="425">
        <v>0</v>
      </c>
      <c r="H20" s="425">
        <v>0</v>
      </c>
      <c r="I20" s="425">
        <v>0</v>
      </c>
      <c r="J20" s="425">
        <v>0</v>
      </c>
      <c r="K20" s="425">
        <v>0</v>
      </c>
      <c r="L20" s="425">
        <v>0</v>
      </c>
      <c r="M20" s="425">
        <v>0</v>
      </c>
      <c r="N20" s="419" t="s">
        <v>59</v>
      </c>
      <c r="O20" s="419" t="s">
        <v>59</v>
      </c>
      <c r="P20" s="419" t="s">
        <v>59</v>
      </c>
      <c r="Q20" s="419" t="s">
        <v>59</v>
      </c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</row>
    <row r="21" spans="2:62" ht="23.45" customHeight="1">
      <c r="B21" s="128"/>
      <c r="D21" s="128" t="s">
        <v>114</v>
      </c>
      <c r="F21" s="425">
        <v>0</v>
      </c>
      <c r="G21" s="425">
        <v>0</v>
      </c>
      <c r="H21" s="425">
        <v>0</v>
      </c>
      <c r="I21" s="425">
        <v>0</v>
      </c>
      <c r="J21" s="425">
        <v>0</v>
      </c>
      <c r="K21" s="425">
        <v>0</v>
      </c>
      <c r="L21" s="425">
        <v>0</v>
      </c>
      <c r="M21" s="425">
        <v>0</v>
      </c>
      <c r="N21" s="419" t="s">
        <v>59</v>
      </c>
      <c r="O21" s="419" t="s">
        <v>59</v>
      </c>
      <c r="P21" s="419" t="s">
        <v>59</v>
      </c>
      <c r="Q21" s="419" t="s">
        <v>59</v>
      </c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</row>
    <row r="22" spans="2:62" ht="23.45" customHeight="1">
      <c r="B22" s="128"/>
      <c r="D22" s="128" t="s">
        <v>115</v>
      </c>
      <c r="F22" s="425">
        <v>147390</v>
      </c>
      <c r="G22" s="425">
        <v>2590</v>
      </c>
      <c r="H22" s="425">
        <v>2427</v>
      </c>
      <c r="I22" s="425">
        <v>142373</v>
      </c>
      <c r="J22" s="425">
        <v>149794</v>
      </c>
      <c r="K22" s="425">
        <v>3555</v>
      </c>
      <c r="L22" s="425">
        <v>2617</v>
      </c>
      <c r="M22" s="425">
        <v>143622</v>
      </c>
      <c r="N22" s="419">
        <v>1.6310468824207947</v>
      </c>
      <c r="O22" s="419">
        <v>37.25868725868726</v>
      </c>
      <c r="P22" s="419">
        <v>7.8285949732179727</v>
      </c>
      <c r="Q22" s="419">
        <v>0.87727307846290348</v>
      </c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</row>
    <row r="23" spans="2:62" ht="23.45" customHeight="1">
      <c r="B23" s="128"/>
      <c r="D23" s="128" t="s">
        <v>143</v>
      </c>
      <c r="F23" s="425">
        <v>0</v>
      </c>
      <c r="G23" s="425">
        <v>0</v>
      </c>
      <c r="H23" s="425">
        <v>0</v>
      </c>
      <c r="I23" s="425">
        <v>0</v>
      </c>
      <c r="J23" s="425">
        <v>0</v>
      </c>
      <c r="K23" s="425">
        <v>0</v>
      </c>
      <c r="L23" s="425">
        <v>0</v>
      </c>
      <c r="M23" s="425">
        <v>0</v>
      </c>
      <c r="N23" s="419" t="s">
        <v>59</v>
      </c>
      <c r="O23" s="434" t="s">
        <v>59</v>
      </c>
      <c r="P23" s="434" t="s">
        <v>59</v>
      </c>
      <c r="Q23" s="436" t="s">
        <v>59</v>
      </c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</row>
    <row r="24" spans="2:62" ht="23.45" customHeight="1">
      <c r="B24" s="128"/>
      <c r="D24" s="128" t="s">
        <v>117</v>
      </c>
      <c r="F24" s="425">
        <v>4436</v>
      </c>
      <c r="G24" s="425">
        <v>0</v>
      </c>
      <c r="H24" s="425">
        <v>53</v>
      </c>
      <c r="I24" s="425">
        <v>4383</v>
      </c>
      <c r="J24" s="425">
        <v>5191</v>
      </c>
      <c r="K24" s="425">
        <v>0</v>
      </c>
      <c r="L24" s="425">
        <v>52</v>
      </c>
      <c r="M24" s="425">
        <v>5139</v>
      </c>
      <c r="N24" s="419">
        <v>17.019837691614057</v>
      </c>
      <c r="O24" s="419" t="s">
        <v>59</v>
      </c>
      <c r="P24" s="419">
        <v>-1.8867924528301883</v>
      </c>
      <c r="Q24" s="419">
        <v>17.248459958932226</v>
      </c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</row>
    <row r="25" spans="2:62" ht="12" customHeight="1">
      <c r="B25" s="128"/>
      <c r="C25" s="128"/>
      <c r="D25" s="128"/>
      <c r="F25" s="425"/>
      <c r="G25" s="425"/>
      <c r="H25" s="425"/>
      <c r="I25" s="425"/>
      <c r="J25" s="433"/>
      <c r="K25" s="425"/>
      <c r="L25" s="425"/>
      <c r="M25" s="425"/>
      <c r="N25" s="419"/>
      <c r="O25" s="419"/>
      <c r="P25" s="419"/>
      <c r="Q25" s="419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</row>
    <row r="26" spans="2:62" s="123" customFormat="1" ht="19.149999999999999" customHeight="1">
      <c r="B26" s="893" t="s">
        <v>51</v>
      </c>
      <c r="C26" s="893"/>
      <c r="D26" s="893"/>
      <c r="E26" s="893"/>
      <c r="F26" s="433">
        <v>1161362</v>
      </c>
      <c r="G26" s="433">
        <v>84867</v>
      </c>
      <c r="H26" s="433">
        <v>23033</v>
      </c>
      <c r="I26" s="433">
        <v>1053462</v>
      </c>
      <c r="J26" s="433">
        <v>1257634</v>
      </c>
      <c r="K26" s="433">
        <v>105052</v>
      </c>
      <c r="L26" s="433">
        <v>28505</v>
      </c>
      <c r="M26" s="433">
        <v>1124077</v>
      </c>
      <c r="N26" s="421">
        <v>8.2895772377604935</v>
      </c>
      <c r="O26" s="421">
        <v>23.784274217304713</v>
      </c>
      <c r="P26" s="421">
        <v>23.757217904745364</v>
      </c>
      <c r="Q26" s="421">
        <v>6.7031368953032855</v>
      </c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  <c r="BD26" s="150"/>
      <c r="BE26" s="150"/>
      <c r="BF26" s="150"/>
      <c r="BG26" s="150"/>
      <c r="BH26" s="150"/>
      <c r="BI26" s="150"/>
      <c r="BJ26" s="150"/>
    </row>
    <row r="27" spans="2:62" ht="12" customHeight="1">
      <c r="B27" s="128"/>
      <c r="C27" s="128"/>
      <c r="D27" s="128"/>
      <c r="E27" s="128"/>
      <c r="F27" s="433"/>
      <c r="G27" s="435"/>
      <c r="H27" s="435"/>
      <c r="I27" s="435"/>
      <c r="J27" s="433"/>
      <c r="K27" s="435"/>
      <c r="L27" s="435"/>
      <c r="M27" s="435"/>
      <c r="N27" s="421"/>
      <c r="O27" s="421"/>
      <c r="P27" s="421"/>
      <c r="Q27" s="421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</row>
    <row r="28" spans="2:62" ht="23.45" customHeight="1">
      <c r="B28" s="128" t="s">
        <v>4</v>
      </c>
      <c r="D28" s="128" t="s">
        <v>113</v>
      </c>
      <c r="F28" s="425">
        <v>332011</v>
      </c>
      <c r="G28" s="425">
        <v>0</v>
      </c>
      <c r="H28" s="425">
        <v>11101</v>
      </c>
      <c r="I28" s="425">
        <v>320910</v>
      </c>
      <c r="J28" s="425">
        <v>368748</v>
      </c>
      <c r="K28" s="425">
        <v>0</v>
      </c>
      <c r="L28" s="425">
        <v>12208</v>
      </c>
      <c r="M28" s="425">
        <v>356540</v>
      </c>
      <c r="N28" s="419">
        <v>11.064994834508489</v>
      </c>
      <c r="O28" s="419" t="s">
        <v>59</v>
      </c>
      <c r="P28" s="419">
        <v>9.9720745878749675</v>
      </c>
      <c r="Q28" s="419">
        <v>11.102801408494599</v>
      </c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</row>
    <row r="29" spans="2:62" ht="23.45" customHeight="1">
      <c r="B29" s="128"/>
      <c r="D29" s="128" t="s">
        <v>114</v>
      </c>
      <c r="F29" s="425">
        <v>195305</v>
      </c>
      <c r="G29" s="425">
        <v>81472</v>
      </c>
      <c r="H29" s="425">
        <v>1900</v>
      </c>
      <c r="I29" s="425">
        <v>111933</v>
      </c>
      <c r="J29" s="425">
        <v>216389</v>
      </c>
      <c r="K29" s="425">
        <v>104535</v>
      </c>
      <c r="L29" s="425">
        <v>4100</v>
      </c>
      <c r="M29" s="425">
        <v>107754</v>
      </c>
      <c r="N29" s="419">
        <v>10.795422544225698</v>
      </c>
      <c r="O29" s="419">
        <v>28.307884917517679</v>
      </c>
      <c r="P29" s="419">
        <v>115.78947368421053</v>
      </c>
      <c r="Q29" s="419">
        <v>-3.7334834231191882</v>
      </c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</row>
    <row r="30" spans="2:62" ht="23.45" customHeight="1">
      <c r="B30" s="128"/>
      <c r="D30" s="128" t="s">
        <v>115</v>
      </c>
      <c r="F30" s="425">
        <v>594987</v>
      </c>
      <c r="G30" s="425">
        <v>3272</v>
      </c>
      <c r="H30" s="425">
        <v>9773</v>
      </c>
      <c r="I30" s="425">
        <v>581942</v>
      </c>
      <c r="J30" s="425">
        <v>627289</v>
      </c>
      <c r="K30" s="425">
        <v>459</v>
      </c>
      <c r="L30" s="425">
        <v>11848</v>
      </c>
      <c r="M30" s="425">
        <v>614982</v>
      </c>
      <c r="N30" s="419">
        <v>5.4290261804039508</v>
      </c>
      <c r="O30" s="419">
        <v>-85.971882640586799</v>
      </c>
      <c r="P30" s="419">
        <v>21.231965619564107</v>
      </c>
      <c r="Q30" s="419">
        <v>5.6775417481467194</v>
      </c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</row>
    <row r="31" spans="2:62" ht="23.45" customHeight="1">
      <c r="B31" s="128"/>
      <c r="D31" s="128" t="s">
        <v>143</v>
      </c>
      <c r="F31" s="425">
        <v>0</v>
      </c>
      <c r="G31" s="425">
        <v>0</v>
      </c>
      <c r="H31" s="425">
        <v>0</v>
      </c>
      <c r="I31" s="425">
        <v>0</v>
      </c>
      <c r="J31" s="425">
        <v>0</v>
      </c>
      <c r="K31" s="425">
        <v>0</v>
      </c>
      <c r="L31" s="425">
        <v>0</v>
      </c>
      <c r="M31" s="425">
        <v>0</v>
      </c>
      <c r="N31" s="419" t="s">
        <v>59</v>
      </c>
      <c r="O31" s="434" t="s">
        <v>59</v>
      </c>
      <c r="P31" s="434" t="s">
        <v>59</v>
      </c>
      <c r="Q31" s="436" t="s">
        <v>59</v>
      </c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</row>
    <row r="32" spans="2:62" ht="23.45" customHeight="1">
      <c r="B32" s="128"/>
      <c r="D32" s="128" t="s">
        <v>117</v>
      </c>
      <c r="F32" s="425">
        <v>39059</v>
      </c>
      <c r="G32" s="425">
        <v>123</v>
      </c>
      <c r="H32" s="425">
        <v>259</v>
      </c>
      <c r="I32" s="425">
        <v>38677</v>
      </c>
      <c r="J32" s="425">
        <v>45208</v>
      </c>
      <c r="K32" s="425">
        <v>58</v>
      </c>
      <c r="L32" s="425">
        <v>349</v>
      </c>
      <c r="M32" s="425">
        <v>44801</v>
      </c>
      <c r="N32" s="419">
        <v>15.742850559410115</v>
      </c>
      <c r="O32" s="419">
        <v>-52.845528455284551</v>
      </c>
      <c r="P32" s="419">
        <v>34.749034749034749</v>
      </c>
      <c r="Q32" s="419">
        <v>15.833699614758135</v>
      </c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</row>
    <row r="33" spans="2:62" ht="12" customHeight="1">
      <c r="B33" s="128"/>
      <c r="C33" s="128"/>
      <c r="D33" s="128"/>
      <c r="E33" s="128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</row>
    <row r="34" spans="2:62" ht="3" customHeight="1">
      <c r="B34" s="299"/>
      <c r="C34" s="299"/>
      <c r="D34" s="299"/>
      <c r="E34" s="299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</row>
    <row r="35" spans="2:62" ht="9" customHeight="1"/>
    <row r="36" spans="2:62" ht="12.75" customHeight="1">
      <c r="B36" s="834" t="s">
        <v>502</v>
      </c>
      <c r="C36" s="834"/>
      <c r="D36" s="834"/>
      <c r="E36" s="834"/>
      <c r="F36" s="834"/>
      <c r="G36" s="834"/>
      <c r="H36" s="834"/>
      <c r="I36" s="834"/>
      <c r="J36" s="834"/>
      <c r="K36" s="834"/>
      <c r="L36" s="834"/>
      <c r="M36" s="834"/>
      <c r="N36" s="834"/>
      <c r="O36" s="834"/>
      <c r="P36" s="834"/>
      <c r="Q36" s="834"/>
    </row>
    <row r="37" spans="2:62" ht="12.75" customHeight="1"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</row>
    <row r="38" spans="2:62" ht="12.75" customHeight="1">
      <c r="B38" s="892"/>
      <c r="C38" s="892"/>
      <c r="D38" s="892"/>
      <c r="E38" s="892"/>
      <c r="K38" s="17" t="s">
        <v>4</v>
      </c>
      <c r="P38" s="164"/>
      <c r="Q38" s="109"/>
    </row>
    <row r="39" spans="2:62" ht="12.75" customHeight="1">
      <c r="K39" s="17" t="s">
        <v>4</v>
      </c>
      <c r="L39" s="17" t="s">
        <v>4</v>
      </c>
      <c r="P39" s="164"/>
    </row>
    <row r="40" spans="2:62" ht="12.75" customHeight="1"/>
    <row r="41" spans="2:62" ht="12.75" customHeight="1"/>
    <row r="42" spans="2:62" ht="12.75" customHeight="1"/>
  </sheetData>
  <mergeCells count="25">
    <mergeCell ref="B38:E38"/>
    <mergeCell ref="B18:E18"/>
    <mergeCell ref="B26:E26"/>
    <mergeCell ref="B10:E10"/>
    <mergeCell ref="H6:H7"/>
    <mergeCell ref="F6:F7"/>
    <mergeCell ref="B36:Q36"/>
    <mergeCell ref="F8:I8"/>
    <mergeCell ref="O6:O7"/>
    <mergeCell ref="P6:P7"/>
    <mergeCell ref="Q6:Q7"/>
    <mergeCell ref="B1:Q1"/>
    <mergeCell ref="B4:E8"/>
    <mergeCell ref="F4:I5"/>
    <mergeCell ref="J4:M5"/>
    <mergeCell ref="N4:Q5"/>
    <mergeCell ref="G6:G7"/>
    <mergeCell ref="N6:N7"/>
    <mergeCell ref="K6:K7"/>
    <mergeCell ref="L6:L7"/>
    <mergeCell ref="M6:M7"/>
    <mergeCell ref="I6:I7"/>
    <mergeCell ref="J8:M8"/>
    <mergeCell ref="J6:J7"/>
    <mergeCell ref="N8:Q8"/>
  </mergeCells>
  <phoneticPr fontId="30" type="noConversion"/>
  <hyperlinks>
    <hyperlink ref="S2" location="Indice!A1" tooltip="(voltar ao índice)" display="Indice!A1" xr:uid="{00000000-0004-0000-3100-000000000000}"/>
  </hyperlinks>
  <printOptions horizontalCentered="1"/>
  <pageMargins left="0.27559055118110237" right="0.27559055118110237" top="0.6692913385826772" bottom="0.47244094488188981" header="0" footer="0"/>
  <pageSetup paperSize="9" scale="83" orientation="landscape" horizontalDpi="300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indexed="54"/>
    <pageSetUpPr fitToPage="1"/>
  </sheetPr>
  <dimension ref="B1:V38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20.7109375" style="88" customWidth="1"/>
    <col min="6" max="17" width="10.5703125" style="88" customWidth="1"/>
    <col min="18" max="18" width="6.7109375" style="88" customWidth="1"/>
    <col min="19" max="19" width="14.140625" style="88" customWidth="1"/>
    <col min="20" max="16384" width="9.140625" style="88"/>
  </cols>
  <sheetData>
    <row r="1" spans="2:22" ht="18.600000000000001" customHeight="1">
      <c r="B1" s="842" t="s">
        <v>596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</row>
    <row r="2" spans="2:22" ht="16.149999999999999" customHeight="1">
      <c r="B2" s="69"/>
      <c r="C2" s="69"/>
      <c r="D2" s="69"/>
      <c r="E2" s="69"/>
      <c r="F2" s="69"/>
      <c r="G2" s="69"/>
      <c r="H2" s="69"/>
      <c r="S2" s="342" t="s">
        <v>684</v>
      </c>
      <c r="T2" s="1"/>
      <c r="U2" s="1"/>
      <c r="V2" s="1"/>
    </row>
    <row r="3" spans="2:22" ht="16.149999999999999" customHeight="1"/>
    <row r="4" spans="2:22" ht="12.6" customHeight="1">
      <c r="B4" s="844" t="s">
        <v>144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</row>
    <row r="5" spans="2:22" ht="12.6" customHeight="1">
      <c r="B5" s="846"/>
      <c r="C5" s="837"/>
      <c r="D5" s="837"/>
      <c r="E5" s="837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40"/>
    </row>
    <row r="6" spans="2:22" ht="12.6" customHeight="1">
      <c r="B6" s="846"/>
      <c r="C6" s="837"/>
      <c r="D6" s="837"/>
      <c r="E6" s="837"/>
      <c r="F6" s="837" t="s">
        <v>55</v>
      </c>
      <c r="G6" s="837" t="s">
        <v>56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</row>
    <row r="7" spans="2:22" ht="12.6" customHeight="1">
      <c r="B7" s="846"/>
      <c r="C7" s="837"/>
      <c r="D7" s="837"/>
      <c r="E7" s="837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40"/>
    </row>
    <row r="8" spans="2:22" ht="15" customHeight="1">
      <c r="B8" s="847"/>
      <c r="C8" s="848"/>
      <c r="D8" s="848"/>
      <c r="E8" s="848"/>
      <c r="F8" s="732" t="s">
        <v>126</v>
      </c>
      <c r="G8" s="732"/>
      <c r="H8" s="732"/>
      <c r="I8" s="732"/>
      <c r="J8" s="732" t="s">
        <v>126</v>
      </c>
      <c r="K8" s="732"/>
      <c r="L8" s="732"/>
      <c r="M8" s="732"/>
      <c r="N8" s="732" t="s">
        <v>54</v>
      </c>
      <c r="O8" s="732"/>
      <c r="P8" s="732"/>
      <c r="Q8" s="817"/>
    </row>
    <row r="9" spans="2:22" ht="12" customHeight="1"/>
    <row r="10" spans="2:22" s="93" customFormat="1" ht="21" customHeight="1">
      <c r="B10" s="93" t="s">
        <v>29</v>
      </c>
      <c r="F10" s="428">
        <v>1313188</v>
      </c>
      <c r="G10" s="428">
        <v>87457</v>
      </c>
      <c r="H10" s="428">
        <v>25513</v>
      </c>
      <c r="I10" s="428">
        <v>1200218</v>
      </c>
      <c r="J10" s="428">
        <v>1412619</v>
      </c>
      <c r="K10" s="428">
        <v>108607</v>
      </c>
      <c r="L10" s="428">
        <v>31174</v>
      </c>
      <c r="M10" s="428">
        <v>1272838</v>
      </c>
      <c r="N10" s="421">
        <v>7.5717262113269346</v>
      </c>
      <c r="O10" s="421">
        <v>24.183312942360246</v>
      </c>
      <c r="P10" s="421">
        <v>22.188688119782075</v>
      </c>
      <c r="Q10" s="421">
        <v>6.0505674802410869</v>
      </c>
    </row>
    <row r="11" spans="2:22" ht="6" customHeight="1">
      <c r="F11" s="143"/>
      <c r="G11" s="143"/>
      <c r="H11" s="143"/>
      <c r="I11" s="143"/>
      <c r="J11" s="143"/>
      <c r="K11" s="143"/>
      <c r="L11" s="143"/>
      <c r="M11" s="143"/>
      <c r="N11" s="419"/>
      <c r="O11" s="419"/>
      <c r="P11" s="419"/>
      <c r="Q11" s="419"/>
    </row>
    <row r="12" spans="2:22" ht="21" customHeight="1">
      <c r="C12" s="88" t="s">
        <v>145</v>
      </c>
      <c r="F12" s="424">
        <v>1203498</v>
      </c>
      <c r="G12" s="425">
        <v>87393</v>
      </c>
      <c r="H12" s="425">
        <v>25513</v>
      </c>
      <c r="I12" s="425">
        <v>1090592</v>
      </c>
      <c r="J12" s="424">
        <v>1323749</v>
      </c>
      <c r="K12" s="425">
        <v>108555</v>
      </c>
      <c r="L12" s="425">
        <v>31174</v>
      </c>
      <c r="M12" s="425">
        <v>1184020</v>
      </c>
      <c r="N12" s="419">
        <v>9.9917905970762</v>
      </c>
      <c r="O12" s="419">
        <v>24.214754042085751</v>
      </c>
      <c r="P12" s="419">
        <v>22.188688119782075</v>
      </c>
      <c r="Q12" s="419">
        <v>8.5667233942666066</v>
      </c>
    </row>
    <row r="13" spans="2:22" ht="21" customHeight="1">
      <c r="C13" s="88" t="s">
        <v>146</v>
      </c>
      <c r="F13" s="424">
        <v>109690</v>
      </c>
      <c r="G13" s="425">
        <v>64</v>
      </c>
      <c r="H13" s="425">
        <v>0</v>
      </c>
      <c r="I13" s="425">
        <v>109626</v>
      </c>
      <c r="J13" s="424">
        <v>88870</v>
      </c>
      <c r="K13" s="425">
        <v>52</v>
      </c>
      <c r="L13" s="425">
        <v>0</v>
      </c>
      <c r="M13" s="425">
        <v>88818</v>
      </c>
      <c r="N13" s="419">
        <v>-18.980763971191539</v>
      </c>
      <c r="O13" s="419">
        <v>-18.75</v>
      </c>
      <c r="P13" s="419" t="s">
        <v>59</v>
      </c>
      <c r="Q13" s="419">
        <v>-18.980898691916149</v>
      </c>
    </row>
    <row r="14" spans="2:22" ht="21" customHeight="1">
      <c r="F14" s="424"/>
      <c r="G14" s="425"/>
      <c r="H14" s="425"/>
      <c r="I14" s="425"/>
      <c r="J14" s="424"/>
      <c r="K14" s="425"/>
      <c r="L14" s="425"/>
      <c r="M14" s="425"/>
      <c r="N14" s="419"/>
      <c r="O14" s="419"/>
      <c r="P14" s="419"/>
      <c r="Q14" s="419"/>
    </row>
    <row r="15" spans="2:22" s="93" customFormat="1" ht="21" customHeight="1">
      <c r="D15" s="123" t="s">
        <v>50</v>
      </c>
      <c r="F15" s="428">
        <v>151826</v>
      </c>
      <c r="G15" s="428">
        <v>2590</v>
      </c>
      <c r="H15" s="428">
        <v>2480</v>
      </c>
      <c r="I15" s="428">
        <v>146756</v>
      </c>
      <c r="J15" s="428">
        <v>154985</v>
      </c>
      <c r="K15" s="428">
        <v>3555</v>
      </c>
      <c r="L15" s="428">
        <v>2669</v>
      </c>
      <c r="M15" s="428">
        <v>148761</v>
      </c>
      <c r="N15" s="421">
        <v>2.0806712947716521</v>
      </c>
      <c r="O15" s="421">
        <v>37.25868725868726</v>
      </c>
      <c r="P15" s="421">
        <v>7.6209677419354804</v>
      </c>
      <c r="Q15" s="421">
        <v>1.3662133064406223</v>
      </c>
    </row>
    <row r="16" spans="2:22" ht="6" customHeight="1">
      <c r="F16" s="143"/>
      <c r="G16" s="143"/>
      <c r="H16" s="143"/>
      <c r="I16" s="143"/>
      <c r="J16" s="143"/>
      <c r="K16" s="143"/>
      <c r="L16" s="143"/>
      <c r="M16" s="143"/>
      <c r="N16" s="419"/>
      <c r="O16" s="419"/>
      <c r="P16" s="419"/>
      <c r="Q16" s="419"/>
    </row>
    <row r="17" spans="2:17" ht="21" customHeight="1">
      <c r="D17" s="88" t="s">
        <v>145</v>
      </c>
      <c r="F17" s="424">
        <v>151826</v>
      </c>
      <c r="G17" s="425">
        <v>2590</v>
      </c>
      <c r="H17" s="425">
        <v>2480</v>
      </c>
      <c r="I17" s="425">
        <v>146756</v>
      </c>
      <c r="J17" s="424">
        <v>154985</v>
      </c>
      <c r="K17" s="425">
        <v>3555</v>
      </c>
      <c r="L17" s="425">
        <v>2669</v>
      </c>
      <c r="M17" s="425">
        <v>148761</v>
      </c>
      <c r="N17" s="419">
        <v>2.0806712947716521</v>
      </c>
      <c r="O17" s="419">
        <v>37.25868725868726</v>
      </c>
      <c r="P17" s="419">
        <v>7.6209677419354804</v>
      </c>
      <c r="Q17" s="419">
        <v>1.3662133064406223</v>
      </c>
    </row>
    <row r="18" spans="2:17" ht="21" customHeight="1">
      <c r="D18" s="88" t="s">
        <v>146</v>
      </c>
      <c r="F18" s="424">
        <v>0</v>
      </c>
      <c r="G18" s="425">
        <v>0</v>
      </c>
      <c r="H18" s="425">
        <v>0</v>
      </c>
      <c r="I18" s="425">
        <v>0</v>
      </c>
      <c r="J18" s="424">
        <v>0</v>
      </c>
      <c r="K18" s="425">
        <v>0</v>
      </c>
      <c r="L18" s="425">
        <v>0</v>
      </c>
      <c r="M18" s="425">
        <v>0</v>
      </c>
      <c r="N18" s="419" t="s">
        <v>59</v>
      </c>
      <c r="O18" s="419" t="s">
        <v>59</v>
      </c>
      <c r="P18" s="419" t="s">
        <v>59</v>
      </c>
      <c r="Q18" s="419" t="s">
        <v>59</v>
      </c>
    </row>
    <row r="19" spans="2:17" ht="21" customHeight="1">
      <c r="F19" s="424"/>
      <c r="G19" s="425"/>
      <c r="H19" s="425"/>
      <c r="I19" s="425"/>
      <c r="J19" s="424"/>
      <c r="K19" s="425"/>
      <c r="L19" s="425"/>
      <c r="M19" s="411"/>
      <c r="N19" s="419"/>
      <c r="O19" s="419"/>
      <c r="P19" s="419"/>
      <c r="Q19" s="419"/>
    </row>
    <row r="20" spans="2:17" s="93" customFormat="1" ht="21" customHeight="1">
      <c r="D20" s="123" t="s">
        <v>51</v>
      </c>
      <c r="F20" s="428">
        <v>1161362</v>
      </c>
      <c r="G20" s="428">
        <v>84867</v>
      </c>
      <c r="H20" s="428">
        <v>23033</v>
      </c>
      <c r="I20" s="429">
        <v>1053462</v>
      </c>
      <c r="J20" s="433">
        <v>1257634</v>
      </c>
      <c r="K20" s="433">
        <v>105052</v>
      </c>
      <c r="L20" s="433">
        <v>28505</v>
      </c>
      <c r="M20" s="433">
        <v>1124077</v>
      </c>
      <c r="N20" s="421">
        <v>8.2895772377604935</v>
      </c>
      <c r="O20" s="421">
        <v>23.784274217304713</v>
      </c>
      <c r="P20" s="421">
        <v>23.757217904745364</v>
      </c>
      <c r="Q20" s="421">
        <v>6.7031368953032855</v>
      </c>
    </row>
    <row r="21" spans="2:17" ht="6" customHeight="1">
      <c r="F21" s="143"/>
      <c r="G21" s="143"/>
      <c r="H21" s="143"/>
      <c r="I21" s="257"/>
      <c r="J21" s="143"/>
      <c r="K21" s="143"/>
      <c r="L21" s="143"/>
      <c r="M21" s="143"/>
      <c r="N21" s="419"/>
      <c r="O21" s="419"/>
      <c r="P21" s="419"/>
      <c r="Q21" s="419"/>
    </row>
    <row r="22" spans="2:17" ht="21" customHeight="1">
      <c r="D22" s="88" t="s">
        <v>145</v>
      </c>
      <c r="F22" s="424">
        <v>1051672</v>
      </c>
      <c r="G22" s="425">
        <v>84803</v>
      </c>
      <c r="H22" s="425">
        <v>23033</v>
      </c>
      <c r="I22" s="432">
        <v>943836</v>
      </c>
      <c r="J22" s="425">
        <v>1168764</v>
      </c>
      <c r="K22" s="425">
        <v>105000</v>
      </c>
      <c r="L22" s="425">
        <v>28505</v>
      </c>
      <c r="M22" s="425">
        <v>1035259</v>
      </c>
      <c r="N22" s="419">
        <v>11.133889653808415</v>
      </c>
      <c r="O22" s="419">
        <v>23.816374420716247</v>
      </c>
      <c r="P22" s="419">
        <v>23.757217904745364</v>
      </c>
      <c r="Q22" s="419">
        <v>9.6863226238456779</v>
      </c>
    </row>
    <row r="23" spans="2:17" ht="21" customHeight="1">
      <c r="D23" s="88" t="s">
        <v>146</v>
      </c>
      <c r="F23" s="424">
        <v>109690</v>
      </c>
      <c r="G23" s="425">
        <v>64</v>
      </c>
      <c r="H23" s="425">
        <v>0</v>
      </c>
      <c r="I23" s="432">
        <v>109626</v>
      </c>
      <c r="J23" s="425">
        <v>88870</v>
      </c>
      <c r="K23" s="425">
        <v>52</v>
      </c>
      <c r="L23" s="425">
        <v>0</v>
      </c>
      <c r="M23" s="425">
        <v>88818</v>
      </c>
      <c r="N23" s="419" t="s">
        <v>59</v>
      </c>
      <c r="O23" s="419" t="s">
        <v>59</v>
      </c>
      <c r="P23" s="419" t="s">
        <v>59</v>
      </c>
      <c r="Q23" s="419" t="s">
        <v>59</v>
      </c>
    </row>
    <row r="24" spans="2:17" ht="12" customHeight="1"/>
    <row r="25" spans="2:17" ht="3" customHeight="1"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</row>
    <row r="26" spans="2:17" ht="9" customHeight="1"/>
    <row r="27" spans="2:17" ht="12.75" customHeight="1">
      <c r="B27" s="834" t="s">
        <v>502</v>
      </c>
      <c r="C27" s="835"/>
      <c r="D27" s="835"/>
      <c r="E27" s="835"/>
      <c r="F27" s="835"/>
      <c r="G27" s="835"/>
      <c r="H27" s="835"/>
      <c r="I27" s="835"/>
      <c r="J27" s="835"/>
      <c r="K27" s="835"/>
      <c r="L27" s="835"/>
      <c r="M27" s="835"/>
      <c r="N27" s="835"/>
      <c r="O27" s="835"/>
      <c r="P27" s="835"/>
      <c r="Q27" s="835"/>
    </row>
    <row r="28" spans="2:17" ht="12.75" customHeight="1">
      <c r="B28" s="147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</row>
    <row r="29" spans="2:17" ht="12.75" customHeight="1">
      <c r="B29" s="836"/>
      <c r="C29" s="836"/>
      <c r="D29" s="836"/>
      <c r="E29" s="836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</row>
    <row r="30" spans="2:17" ht="12.75" customHeight="1"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</row>
    <row r="31" spans="2:17" ht="12.75" customHeight="1"/>
    <row r="32" spans="2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</sheetData>
  <mergeCells count="22">
    <mergeCell ref="B29:E29"/>
    <mergeCell ref="J8:M8"/>
    <mergeCell ref="B27:Q27"/>
    <mergeCell ref="F8:I8"/>
    <mergeCell ref="I6:I7"/>
    <mergeCell ref="N8:Q8"/>
    <mergeCell ref="O6:O7"/>
    <mergeCell ref="P6:P7"/>
    <mergeCell ref="N6:N7"/>
    <mergeCell ref="H6:H7"/>
    <mergeCell ref="J6:J7"/>
    <mergeCell ref="Q6:Q7"/>
    <mergeCell ref="B1:Q1"/>
    <mergeCell ref="B4:E8"/>
    <mergeCell ref="F4:I5"/>
    <mergeCell ref="J4:M5"/>
    <mergeCell ref="N4:Q5"/>
    <mergeCell ref="F6:F7"/>
    <mergeCell ref="G6:G7"/>
    <mergeCell ref="M6:M7"/>
    <mergeCell ref="K6:K7"/>
    <mergeCell ref="L6:L7"/>
  </mergeCells>
  <phoneticPr fontId="30" type="noConversion"/>
  <hyperlinks>
    <hyperlink ref="S2" location="Indice!A1" tooltip="(voltar ao índice)" display="Indice!A1" xr:uid="{00000000-0004-0000-3200-000000000000}"/>
  </hyperlinks>
  <printOptions horizontalCentered="1"/>
  <pageMargins left="0.47244094488188981" right="0.47244094488188981" top="0.6692913385826772" bottom="0.6692913385826772" header="0" footer="0"/>
  <pageSetup paperSize="9" scale="91" orientation="landscape" horizontalDpi="300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99"/>
    <pageSetUpPr fitToPage="1"/>
  </sheetPr>
  <dimension ref="B1:AP20"/>
  <sheetViews>
    <sheetView showGridLines="0" zoomScaleNormal="100" workbookViewId="0">
      <pane xSplit="3" ySplit="7" topLeftCell="D8" activePane="bottomRight" state="frozen"/>
      <selection activeCell="T20" sqref="T20"/>
      <selection pane="topRight" activeCell="T20" sqref="T20"/>
      <selection pane="bottomLeft" activeCell="T20" sqref="T20"/>
      <selection pane="bottomRight" activeCell="Q2" sqref="Q2"/>
    </sheetView>
  </sheetViews>
  <sheetFormatPr defaultRowHeight="11.25"/>
  <cols>
    <col min="1" max="1" width="6.7109375" style="88" customWidth="1"/>
    <col min="2" max="2" width="17.5703125" style="88" customWidth="1"/>
    <col min="3" max="3" width="1.7109375" style="88" customWidth="1"/>
    <col min="4" max="4" width="9.85546875" style="88" customWidth="1"/>
    <col min="5" max="15" width="9.7109375" style="88" customWidth="1"/>
    <col min="16" max="16" width="6.7109375" style="88" customWidth="1"/>
    <col min="17" max="42" width="15.140625" style="88" customWidth="1"/>
    <col min="43" max="43" width="13.7109375" style="88" customWidth="1"/>
    <col min="44" max="16384" width="9.140625" style="88"/>
  </cols>
  <sheetData>
    <row r="1" spans="2:42" ht="18.600000000000001" customHeight="1">
      <c r="B1" s="807" t="s">
        <v>597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456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</row>
    <row r="2" spans="2:42" ht="18" customHeight="1">
      <c r="B2" s="104"/>
      <c r="C2" s="104"/>
      <c r="D2" s="104"/>
      <c r="E2" s="104"/>
      <c r="F2" s="104"/>
      <c r="G2" s="104"/>
      <c r="H2" s="104"/>
      <c r="I2" s="150"/>
      <c r="J2" s="150"/>
      <c r="K2" s="150"/>
      <c r="L2" s="150"/>
      <c r="M2" s="150"/>
      <c r="N2" s="150"/>
      <c r="O2" s="150"/>
      <c r="P2" s="150"/>
      <c r="Q2" s="342" t="s">
        <v>684</v>
      </c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</row>
    <row r="3" spans="2:42" ht="15" customHeight="1">
      <c r="B3" s="288" t="s">
        <v>696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811" t="s">
        <v>147</v>
      </c>
      <c r="O3" s="811"/>
      <c r="P3" s="401"/>
    </row>
    <row r="4" spans="2:42" ht="12.6" customHeight="1">
      <c r="B4" s="902" t="s">
        <v>148</v>
      </c>
      <c r="C4" s="903"/>
      <c r="D4" s="908" t="s">
        <v>159</v>
      </c>
      <c r="E4" s="896" t="s">
        <v>149</v>
      </c>
      <c r="F4" s="896"/>
      <c r="G4" s="896"/>
      <c r="H4" s="897"/>
      <c r="I4" s="905" t="s">
        <v>150</v>
      </c>
      <c r="J4" s="906"/>
      <c r="K4" s="906"/>
      <c r="L4" s="896" t="s">
        <v>151</v>
      </c>
      <c r="M4" s="896"/>
      <c r="N4" s="896"/>
      <c r="O4" s="897"/>
    </row>
    <row r="5" spans="2:42" ht="12.6" customHeight="1">
      <c r="B5" s="521"/>
      <c r="C5" s="522"/>
      <c r="D5" s="909"/>
      <c r="E5" s="898"/>
      <c r="F5" s="898"/>
      <c r="G5" s="898"/>
      <c r="H5" s="899"/>
      <c r="I5" s="897"/>
      <c r="J5" s="907"/>
      <c r="K5" s="907"/>
      <c r="L5" s="898"/>
      <c r="M5" s="898"/>
      <c r="N5" s="898"/>
      <c r="O5" s="899"/>
    </row>
    <row r="6" spans="2:42" ht="12.6" customHeight="1">
      <c r="B6" s="521"/>
      <c r="C6" s="522"/>
      <c r="D6" s="909"/>
      <c r="E6" s="898" t="s">
        <v>29</v>
      </c>
      <c r="F6" s="898" t="s">
        <v>152</v>
      </c>
      <c r="G6" s="898" t="s">
        <v>153</v>
      </c>
      <c r="H6" s="900" t="s">
        <v>393</v>
      </c>
      <c r="I6" s="898" t="s">
        <v>29</v>
      </c>
      <c r="J6" s="898" t="s">
        <v>155</v>
      </c>
      <c r="K6" s="898" t="s">
        <v>156</v>
      </c>
      <c r="L6" s="898" t="s">
        <v>29</v>
      </c>
      <c r="M6" s="898" t="s">
        <v>56</v>
      </c>
      <c r="N6" s="898" t="s">
        <v>18</v>
      </c>
      <c r="O6" s="899" t="s">
        <v>112</v>
      </c>
    </row>
    <row r="7" spans="2:42" ht="22.5" customHeight="1">
      <c r="B7" s="894" t="s">
        <v>157</v>
      </c>
      <c r="C7" s="895"/>
      <c r="D7" s="910"/>
      <c r="E7" s="900"/>
      <c r="F7" s="900"/>
      <c r="G7" s="900"/>
      <c r="H7" s="911"/>
      <c r="I7" s="900"/>
      <c r="J7" s="900"/>
      <c r="K7" s="900"/>
      <c r="L7" s="900"/>
      <c r="M7" s="900"/>
      <c r="N7" s="900"/>
      <c r="O7" s="901"/>
    </row>
    <row r="8" spans="2:42" ht="12" customHeight="1">
      <c r="B8" s="166"/>
      <c r="C8" s="166"/>
      <c r="D8" s="460"/>
      <c r="E8" s="457"/>
      <c r="F8" s="457"/>
      <c r="G8" s="457"/>
      <c r="H8" s="458"/>
      <c r="I8" s="457"/>
      <c r="J8" s="457"/>
      <c r="K8" s="457"/>
      <c r="L8" s="457"/>
      <c r="M8" s="457"/>
      <c r="N8" s="457"/>
      <c r="O8" s="457"/>
    </row>
    <row r="9" spans="2:42" ht="16.5" customHeight="1">
      <c r="B9" s="150" t="s">
        <v>83</v>
      </c>
      <c r="C9" s="150"/>
      <c r="D9" s="454">
        <v>154948</v>
      </c>
      <c r="E9" s="464">
        <v>112857</v>
      </c>
      <c r="F9" s="464">
        <v>54550</v>
      </c>
      <c r="G9" s="464">
        <v>58307</v>
      </c>
      <c r="H9" s="464">
        <v>0</v>
      </c>
      <c r="I9" s="454">
        <v>0</v>
      </c>
      <c r="J9" s="454">
        <v>0</v>
      </c>
      <c r="K9" s="454">
        <v>0</v>
      </c>
      <c r="L9" s="464">
        <v>42091</v>
      </c>
      <c r="M9" s="464">
        <v>459</v>
      </c>
      <c r="N9" s="464">
        <v>41632</v>
      </c>
      <c r="O9" s="464">
        <v>0</v>
      </c>
    </row>
    <row r="10" spans="2:42" ht="10.5" customHeight="1">
      <c r="B10" s="140"/>
      <c r="C10" s="140"/>
      <c r="D10" s="454"/>
      <c r="E10" s="458"/>
      <c r="F10" s="458"/>
      <c r="G10" s="458"/>
      <c r="H10" s="458"/>
      <c r="I10" s="454"/>
      <c r="J10" s="463"/>
      <c r="K10" s="463"/>
      <c r="L10" s="454"/>
      <c r="M10" s="463"/>
      <c r="N10" s="463"/>
      <c r="O10" s="463"/>
    </row>
    <row r="11" spans="2:42" ht="16.5" customHeight="1">
      <c r="B11" s="904" t="s">
        <v>111</v>
      </c>
      <c r="C11" s="904"/>
      <c r="D11" s="454">
        <v>3551</v>
      </c>
      <c r="E11" s="463">
        <v>0</v>
      </c>
      <c r="F11" s="453">
        <v>0</v>
      </c>
      <c r="G11" s="453">
        <v>0</v>
      </c>
      <c r="H11" s="453">
        <v>0</v>
      </c>
      <c r="I11" s="459">
        <v>0</v>
      </c>
      <c r="J11" s="453">
        <v>0</v>
      </c>
      <c r="K11" s="453">
        <v>0</v>
      </c>
      <c r="L11" s="453">
        <v>3551</v>
      </c>
      <c r="M11" s="463">
        <v>0</v>
      </c>
      <c r="N11" s="453">
        <v>3551</v>
      </c>
      <c r="O11" s="453">
        <v>0</v>
      </c>
    </row>
    <row r="12" spans="2:42" ht="16.5" customHeight="1">
      <c r="B12" s="904" t="s">
        <v>18</v>
      </c>
      <c r="C12" s="904"/>
      <c r="D12" s="454">
        <v>2669</v>
      </c>
      <c r="E12" s="459">
        <v>2210</v>
      </c>
      <c r="F12" s="453">
        <v>137</v>
      </c>
      <c r="G12" s="453">
        <v>2073</v>
      </c>
      <c r="H12" s="453">
        <v>0</v>
      </c>
      <c r="I12" s="459">
        <v>0</v>
      </c>
      <c r="J12" s="453">
        <v>0</v>
      </c>
      <c r="K12" s="453">
        <v>0</v>
      </c>
      <c r="L12" s="453">
        <v>459</v>
      </c>
      <c r="M12" s="459">
        <v>459</v>
      </c>
      <c r="N12" s="453">
        <v>0</v>
      </c>
      <c r="O12" s="453">
        <v>0</v>
      </c>
    </row>
    <row r="13" spans="2:42" ht="16.5" customHeight="1">
      <c r="B13" s="904" t="s">
        <v>112</v>
      </c>
      <c r="C13" s="904"/>
      <c r="D13" s="454">
        <v>148728</v>
      </c>
      <c r="E13" s="459">
        <v>110647</v>
      </c>
      <c r="F13" s="463">
        <v>54413</v>
      </c>
      <c r="G13" s="463">
        <v>56234</v>
      </c>
      <c r="H13" s="463">
        <v>0</v>
      </c>
      <c r="I13" s="459">
        <v>0</v>
      </c>
      <c r="J13" s="463">
        <v>0</v>
      </c>
      <c r="K13" s="463">
        <v>0</v>
      </c>
      <c r="L13" s="453">
        <v>38081</v>
      </c>
      <c r="M13" s="459">
        <v>0</v>
      </c>
      <c r="N13" s="463">
        <v>38081</v>
      </c>
      <c r="O13" s="463">
        <v>0</v>
      </c>
    </row>
    <row r="14" spans="2:42" ht="12" customHeight="1">
      <c r="B14" s="140"/>
      <c r="C14" s="140"/>
      <c r="D14" s="140"/>
      <c r="E14" s="140"/>
      <c r="F14" s="140"/>
      <c r="G14" s="140"/>
      <c r="H14" s="140"/>
      <c r="I14" s="101"/>
      <c r="J14" s="101"/>
      <c r="K14" s="135"/>
      <c r="L14" s="135"/>
      <c r="M14" s="135"/>
      <c r="N14" s="135"/>
      <c r="O14" s="135"/>
      <c r="P14" s="135"/>
    </row>
    <row r="15" spans="2:42" ht="3" customHeight="1">
      <c r="B15" s="295"/>
      <c r="C15" s="295"/>
      <c r="D15" s="295"/>
      <c r="E15" s="295"/>
      <c r="F15" s="295"/>
      <c r="G15" s="295"/>
      <c r="H15" s="295"/>
      <c r="I15" s="303"/>
      <c r="J15" s="303"/>
      <c r="K15" s="292"/>
      <c r="L15" s="292"/>
      <c r="M15" s="292"/>
      <c r="N15" s="292"/>
      <c r="O15" s="292"/>
    </row>
    <row r="16" spans="2:42" ht="9.75" customHeight="1">
      <c r="B16" s="140"/>
      <c r="C16" s="140"/>
      <c r="D16" s="140"/>
      <c r="E16" s="140"/>
      <c r="F16" s="140"/>
      <c r="G16" s="140"/>
      <c r="H16" s="140"/>
      <c r="I16" s="135"/>
      <c r="J16" s="135"/>
      <c r="K16" s="135"/>
      <c r="L16" s="135"/>
      <c r="M16" s="135"/>
      <c r="N16" s="135"/>
      <c r="O16" s="135"/>
      <c r="P16" s="135"/>
    </row>
    <row r="17" spans="2:21" ht="12.75" customHeight="1">
      <c r="B17" s="834" t="s">
        <v>502</v>
      </c>
      <c r="C17" s="834"/>
      <c r="D17" s="834"/>
      <c r="E17" s="834"/>
      <c r="F17" s="834"/>
      <c r="G17" s="834"/>
      <c r="H17" s="834"/>
      <c r="I17" s="834"/>
      <c r="J17" s="834"/>
      <c r="K17" s="834"/>
      <c r="L17" s="834"/>
      <c r="M17" s="834"/>
      <c r="N17" s="834"/>
      <c r="O17" s="834"/>
      <c r="P17" s="234"/>
    </row>
    <row r="18" spans="2:21" ht="12.75" customHeight="1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U18" s="88" t="s">
        <v>4</v>
      </c>
    </row>
    <row r="19" spans="2:21" ht="12.75" customHeight="1">
      <c r="B19" s="342"/>
    </row>
    <row r="20" spans="2:21" ht="12.75" customHeight="1"/>
  </sheetData>
  <mergeCells count="23">
    <mergeCell ref="B1:O1"/>
    <mergeCell ref="B13:C13"/>
    <mergeCell ref="B11:C11"/>
    <mergeCell ref="B12:C12"/>
    <mergeCell ref="J6:J7"/>
    <mergeCell ref="K6:K7"/>
    <mergeCell ref="I4:K5"/>
    <mergeCell ref="D4:D7"/>
    <mergeCell ref="L4:O5"/>
    <mergeCell ref="E6:E7"/>
    <mergeCell ref="F6:F7"/>
    <mergeCell ref="G6:G7"/>
    <mergeCell ref="H6:H7"/>
    <mergeCell ref="B17:O17"/>
    <mergeCell ref="N3:O3"/>
    <mergeCell ref="B7:C7"/>
    <mergeCell ref="E4:H5"/>
    <mergeCell ref="L6:L7"/>
    <mergeCell ref="M6:M7"/>
    <mergeCell ref="N6:N7"/>
    <mergeCell ref="O6:O7"/>
    <mergeCell ref="I6:I7"/>
    <mergeCell ref="B4:C4"/>
  </mergeCells>
  <phoneticPr fontId="30" type="noConversion"/>
  <hyperlinks>
    <hyperlink ref="Q2" location="Indice!A1" tooltip="(voltar ao índice)" display="Indice!A1" xr:uid="{00000000-0004-0000-3300-000000000000}"/>
  </hyperlinks>
  <printOptions horizontalCentered="1"/>
  <pageMargins left="0.47244094488188981" right="0.47244094488188981" top="0.6692913385826772" bottom="0.6692913385826772" header="0" footer="0"/>
  <pageSetup paperSize="9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indexed="54"/>
    <pageSetUpPr fitToPage="1"/>
  </sheetPr>
  <dimension ref="B1:AR20"/>
  <sheetViews>
    <sheetView showGridLines="0" zoomScaleNormal="100" workbookViewId="0">
      <pane xSplit="2" ySplit="7" topLeftCell="C8" activePane="bottomRight" state="frozen"/>
      <selection activeCell="T20" sqref="T20"/>
      <selection pane="topRight" activeCell="T20" sqref="T20"/>
      <selection pane="bottomLeft" activeCell="T20" sqref="T20"/>
      <selection pane="bottomRight" activeCell="T2" sqref="T2"/>
    </sheetView>
  </sheetViews>
  <sheetFormatPr defaultRowHeight="11.25"/>
  <cols>
    <col min="1" max="1" width="6.7109375" style="88" customWidth="1"/>
    <col min="2" max="2" width="19" style="88" customWidth="1"/>
    <col min="3" max="18" width="8.7109375" style="88" customWidth="1"/>
    <col min="19" max="19" width="6.7109375" style="88" customWidth="1"/>
    <col min="20" max="20" width="14" style="88" bestFit="1" customWidth="1"/>
    <col min="21" max="28" width="9.7109375" style="88" customWidth="1"/>
    <col min="29" max="44" width="15.140625" style="88" customWidth="1"/>
    <col min="45" max="45" width="13.7109375" style="88" customWidth="1"/>
    <col min="46" max="16384" width="9.140625" style="88"/>
  </cols>
  <sheetData>
    <row r="1" spans="2:44" ht="19.899999999999999" customHeight="1">
      <c r="B1" s="807" t="s">
        <v>598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  <c r="R1" s="647"/>
      <c r="S1" s="456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2:44" ht="15" customHeight="1">
      <c r="B2" s="140"/>
      <c r="C2" s="140"/>
      <c r="D2" s="140"/>
      <c r="E2" s="140"/>
      <c r="F2" s="140"/>
      <c r="T2" s="342" t="s">
        <v>684</v>
      </c>
    </row>
    <row r="3" spans="2:44" ht="15" customHeight="1">
      <c r="B3" s="766" t="s">
        <v>696</v>
      </c>
      <c r="C3" s="766"/>
      <c r="D3" s="766"/>
      <c r="E3" s="766"/>
      <c r="F3" s="288"/>
      <c r="P3" s="140"/>
      <c r="R3" s="402" t="s">
        <v>147</v>
      </c>
    </row>
    <row r="4" spans="2:44" ht="13.15" customHeight="1">
      <c r="B4" s="523" t="s">
        <v>158</v>
      </c>
      <c r="C4" s="917" t="s">
        <v>159</v>
      </c>
      <c r="D4" s="912" t="s">
        <v>149</v>
      </c>
      <c r="E4" s="913"/>
      <c r="F4" s="913"/>
      <c r="G4" s="913"/>
      <c r="H4" s="913"/>
      <c r="I4" s="914"/>
      <c r="J4" s="912" t="s">
        <v>150</v>
      </c>
      <c r="K4" s="913"/>
      <c r="L4" s="913"/>
      <c r="M4" s="914"/>
      <c r="N4" s="912" t="s">
        <v>151</v>
      </c>
      <c r="O4" s="913"/>
      <c r="P4" s="913"/>
      <c r="Q4" s="914"/>
      <c r="R4" s="918" t="s">
        <v>588</v>
      </c>
    </row>
    <row r="5" spans="2:44" ht="13.15" customHeight="1">
      <c r="B5" s="524"/>
      <c r="C5" s="917"/>
      <c r="D5" s="816"/>
      <c r="E5" s="915"/>
      <c r="F5" s="915"/>
      <c r="G5" s="915"/>
      <c r="H5" s="915"/>
      <c r="I5" s="724"/>
      <c r="J5" s="816"/>
      <c r="K5" s="915"/>
      <c r="L5" s="915"/>
      <c r="M5" s="724"/>
      <c r="N5" s="816"/>
      <c r="O5" s="915"/>
      <c r="P5" s="915"/>
      <c r="Q5" s="724"/>
      <c r="R5" s="919"/>
    </row>
    <row r="6" spans="2:44" ht="13.15" customHeight="1">
      <c r="B6" s="524"/>
      <c r="C6" s="917"/>
      <c r="D6" s="732" t="s">
        <v>29</v>
      </c>
      <c r="E6" s="732" t="s">
        <v>152</v>
      </c>
      <c r="F6" s="732" t="s">
        <v>153</v>
      </c>
      <c r="G6" s="732" t="s">
        <v>393</v>
      </c>
      <c r="H6" s="732" t="s">
        <v>160</v>
      </c>
      <c r="I6" s="732" t="s">
        <v>161</v>
      </c>
      <c r="J6" s="732" t="s">
        <v>29</v>
      </c>
      <c r="K6" s="732" t="s">
        <v>154</v>
      </c>
      <c r="L6" s="732" t="s">
        <v>155</v>
      </c>
      <c r="M6" s="732" t="s">
        <v>156</v>
      </c>
      <c r="N6" s="732" t="s">
        <v>29</v>
      </c>
      <c r="O6" s="732" t="s">
        <v>56</v>
      </c>
      <c r="P6" s="732" t="s">
        <v>18</v>
      </c>
      <c r="Q6" s="732" t="s">
        <v>112</v>
      </c>
      <c r="R6" s="919"/>
    </row>
    <row r="7" spans="2:44" ht="13.15" customHeight="1">
      <c r="B7" s="525" t="s">
        <v>148</v>
      </c>
      <c r="C7" s="917"/>
      <c r="D7" s="916"/>
      <c r="E7" s="916"/>
      <c r="F7" s="916"/>
      <c r="G7" s="916"/>
      <c r="H7" s="916"/>
      <c r="I7" s="916"/>
      <c r="J7" s="916"/>
      <c r="K7" s="916"/>
      <c r="L7" s="916"/>
      <c r="M7" s="916"/>
      <c r="N7" s="916"/>
      <c r="O7" s="916"/>
      <c r="P7" s="916"/>
      <c r="Q7" s="916"/>
      <c r="R7" s="920"/>
    </row>
    <row r="8" spans="2:44" ht="12" customHeight="1">
      <c r="B8" s="166"/>
      <c r="C8" s="167"/>
      <c r="R8" s="590"/>
    </row>
    <row r="9" spans="2:44" ht="16.5" customHeight="1">
      <c r="B9" s="403" t="s">
        <v>83</v>
      </c>
      <c r="C9" s="435">
        <v>1168764</v>
      </c>
      <c r="D9" s="435">
        <v>1131062</v>
      </c>
      <c r="E9" s="435">
        <v>212333</v>
      </c>
      <c r="F9" s="435">
        <v>458508</v>
      </c>
      <c r="G9" s="435">
        <v>0</v>
      </c>
      <c r="H9" s="435">
        <v>112007</v>
      </c>
      <c r="I9" s="435">
        <v>348214</v>
      </c>
      <c r="J9" s="435">
        <v>8732</v>
      </c>
      <c r="K9" s="435">
        <v>0</v>
      </c>
      <c r="L9" s="435">
        <v>8732</v>
      </c>
      <c r="M9" s="435">
        <v>0</v>
      </c>
      <c r="N9" s="435">
        <v>28964</v>
      </c>
      <c r="O9" s="435">
        <v>7655</v>
      </c>
      <c r="P9" s="435">
        <v>459</v>
      </c>
      <c r="Q9" s="435">
        <v>20850</v>
      </c>
      <c r="R9" s="675">
        <v>6</v>
      </c>
    </row>
    <row r="10" spans="2:44" ht="10.5" customHeight="1">
      <c r="B10" s="140"/>
      <c r="C10" s="141"/>
      <c r="D10" s="411"/>
      <c r="E10" s="411"/>
      <c r="F10" s="411"/>
      <c r="G10" s="141"/>
      <c r="H10" s="141"/>
      <c r="I10" s="141"/>
      <c r="J10" s="141"/>
      <c r="K10" s="141"/>
      <c r="L10" s="411"/>
      <c r="M10" s="411"/>
      <c r="N10" s="411"/>
      <c r="O10" s="411"/>
      <c r="P10" s="411"/>
      <c r="Q10" s="411"/>
      <c r="R10" s="676"/>
    </row>
    <row r="11" spans="2:44" ht="16.5" customHeight="1">
      <c r="B11" s="169" t="s">
        <v>56</v>
      </c>
      <c r="C11" s="433">
        <v>105000</v>
      </c>
      <c r="D11" s="143">
        <v>104535</v>
      </c>
      <c r="E11" s="425">
        <v>0</v>
      </c>
      <c r="F11" s="425">
        <v>0</v>
      </c>
      <c r="G11" s="425">
        <v>0</v>
      </c>
      <c r="H11" s="425">
        <v>104535</v>
      </c>
      <c r="I11" s="425">
        <v>0</v>
      </c>
      <c r="J11" s="425">
        <v>0</v>
      </c>
      <c r="K11" s="425">
        <v>0</v>
      </c>
      <c r="L11" s="425">
        <v>0</v>
      </c>
      <c r="M11" s="425">
        <v>0</v>
      </c>
      <c r="N11" s="425">
        <v>459</v>
      </c>
      <c r="O11" s="143">
        <v>0</v>
      </c>
      <c r="P11" s="143">
        <v>459</v>
      </c>
      <c r="Q11" s="433">
        <v>0</v>
      </c>
      <c r="R11" s="677">
        <v>6</v>
      </c>
    </row>
    <row r="12" spans="2:44" ht="16.5" customHeight="1">
      <c r="B12" s="169" t="s">
        <v>18</v>
      </c>
      <c r="C12" s="143">
        <v>28505</v>
      </c>
      <c r="D12" s="424">
        <v>0</v>
      </c>
      <c r="E12" s="425">
        <v>0</v>
      </c>
      <c r="F12" s="425">
        <v>0</v>
      </c>
      <c r="G12" s="425">
        <v>0</v>
      </c>
      <c r="H12" s="425">
        <v>0</v>
      </c>
      <c r="I12" s="425">
        <v>0</v>
      </c>
      <c r="J12" s="425">
        <v>0</v>
      </c>
      <c r="K12" s="425">
        <v>0</v>
      </c>
      <c r="L12" s="425">
        <v>0</v>
      </c>
      <c r="M12" s="425">
        <v>0</v>
      </c>
      <c r="N12" s="424">
        <v>28505</v>
      </c>
      <c r="O12" s="425">
        <v>7655</v>
      </c>
      <c r="P12" s="425">
        <v>0</v>
      </c>
      <c r="Q12" s="425">
        <v>20850</v>
      </c>
      <c r="R12" s="677">
        <v>0</v>
      </c>
    </row>
    <row r="13" spans="2:44" ht="16.5" customHeight="1">
      <c r="B13" s="169" t="s">
        <v>112</v>
      </c>
      <c r="C13" s="143">
        <v>1035259</v>
      </c>
      <c r="D13" s="424">
        <v>1026527</v>
      </c>
      <c r="E13" s="143">
        <v>212333</v>
      </c>
      <c r="F13" s="143">
        <v>458508</v>
      </c>
      <c r="G13" s="143">
        <v>0</v>
      </c>
      <c r="H13" s="143">
        <v>7472</v>
      </c>
      <c r="I13" s="143">
        <v>348214</v>
      </c>
      <c r="J13" s="143">
        <v>8732</v>
      </c>
      <c r="K13" s="143">
        <v>0</v>
      </c>
      <c r="L13" s="143">
        <v>8732</v>
      </c>
      <c r="M13" s="143">
        <v>0</v>
      </c>
      <c r="N13" s="424">
        <v>0</v>
      </c>
      <c r="O13" s="425">
        <v>0</v>
      </c>
      <c r="P13" s="425">
        <v>0</v>
      </c>
      <c r="Q13" s="425">
        <v>0</v>
      </c>
      <c r="R13" s="677">
        <v>0</v>
      </c>
    </row>
    <row r="14" spans="2:44" ht="12" customHeight="1">
      <c r="B14" s="140"/>
      <c r="C14" s="140"/>
      <c r="D14" s="140"/>
      <c r="E14" s="140"/>
      <c r="F14" s="14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678"/>
    </row>
    <row r="15" spans="2:44" ht="3" customHeight="1">
      <c r="B15" s="295"/>
      <c r="C15" s="295"/>
      <c r="D15" s="295"/>
      <c r="E15" s="295"/>
      <c r="F15" s="295"/>
      <c r="G15" s="268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679"/>
    </row>
    <row r="16" spans="2:44" ht="9" customHeight="1">
      <c r="B16" s="140"/>
      <c r="C16" s="140"/>
      <c r="D16" s="140"/>
      <c r="E16" s="140"/>
      <c r="F16" s="14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2:19" ht="13.5" customHeight="1">
      <c r="B17" s="834" t="s">
        <v>502</v>
      </c>
      <c r="C17" s="834"/>
      <c r="D17" s="834"/>
      <c r="E17" s="834"/>
      <c r="F17" s="834"/>
      <c r="G17" s="834"/>
      <c r="H17" s="834"/>
      <c r="I17" s="834"/>
      <c r="J17" s="834"/>
      <c r="K17" s="834"/>
      <c r="L17" s="834"/>
      <c r="M17" s="834"/>
      <c r="N17" s="834"/>
      <c r="O17" s="834"/>
      <c r="P17" s="834"/>
      <c r="Q17" s="834"/>
      <c r="R17" s="648"/>
      <c r="S17" s="234"/>
    </row>
    <row r="18" spans="2:19" ht="13.5" customHeight="1"/>
    <row r="19" spans="2:19" ht="12">
      <c r="B19" s="342"/>
    </row>
    <row r="20" spans="2:19">
      <c r="Q20" s="168"/>
      <c r="R20" s="168"/>
    </row>
  </sheetData>
  <mergeCells count="22">
    <mergeCell ref="R4:R7"/>
    <mergeCell ref="B17:Q17"/>
    <mergeCell ref="N6:N7"/>
    <mergeCell ref="G6:G7"/>
    <mergeCell ref="P6:P7"/>
    <mergeCell ref="K6:K7"/>
    <mergeCell ref="I6:I7"/>
    <mergeCell ref="L6:L7"/>
    <mergeCell ref="D6:D7"/>
    <mergeCell ref="E6:E7"/>
    <mergeCell ref="J6:J7"/>
    <mergeCell ref="F6:F7"/>
    <mergeCell ref="B1:Q1"/>
    <mergeCell ref="D4:I5"/>
    <mergeCell ref="Q6:Q7"/>
    <mergeCell ref="N4:Q5"/>
    <mergeCell ref="O6:O7"/>
    <mergeCell ref="M6:M7"/>
    <mergeCell ref="B3:E3"/>
    <mergeCell ref="C4:C7"/>
    <mergeCell ref="J4:M5"/>
    <mergeCell ref="H6:H7"/>
  </mergeCells>
  <phoneticPr fontId="30" type="noConversion"/>
  <hyperlinks>
    <hyperlink ref="T2" location="Indice!A1" tooltip="(voltar ao índice)" display="Indice!A1" xr:uid="{00000000-0004-0000-3400-000000000000}"/>
  </hyperlinks>
  <printOptions horizontalCentered="1"/>
  <pageMargins left="0.47244094488188981" right="0.47244094488188981" top="0.6692913385826772" bottom="0.6692913385826772" header="0" footer="0"/>
  <pageSetup paperSize="9" scale="93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99"/>
    <pageSetUpPr fitToPage="1"/>
  </sheetPr>
  <dimension ref="B1:S40"/>
  <sheetViews>
    <sheetView showGridLines="0" zoomScaleNormal="100" workbookViewId="0">
      <pane xSplit="5" ySplit="11" topLeftCell="F12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9" customHeight="1"/>
  <cols>
    <col min="1" max="1" width="6.7109375" style="88" customWidth="1"/>
    <col min="2" max="4" width="2.7109375" style="140" customWidth="1"/>
    <col min="5" max="5" width="21" style="140" customWidth="1"/>
    <col min="6" max="17" width="9.85546875" style="140" customWidth="1"/>
    <col min="18" max="18" width="6.7109375" style="88" customWidth="1"/>
    <col min="19" max="19" width="14.42578125" style="88" customWidth="1"/>
    <col min="20" max="16384" width="9.140625" style="88"/>
  </cols>
  <sheetData>
    <row r="1" spans="2:19" s="118" customFormat="1" ht="18.600000000000001" customHeight="1">
      <c r="B1" s="890" t="s">
        <v>599</v>
      </c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0"/>
    </row>
    <row r="2" spans="2:19" s="118" customFormat="1" ht="18" customHeight="1">
      <c r="B2" s="69"/>
      <c r="C2" s="69"/>
      <c r="D2" s="69"/>
      <c r="E2" s="69"/>
      <c r="F2" s="69"/>
      <c r="G2" s="69"/>
      <c r="H2" s="69"/>
      <c r="I2" s="165"/>
      <c r="J2" s="165"/>
      <c r="K2" s="165"/>
      <c r="L2" s="165"/>
      <c r="M2" s="165"/>
      <c r="N2" s="165"/>
      <c r="O2" s="165"/>
      <c r="P2" s="165"/>
      <c r="Q2" s="165"/>
      <c r="S2" s="342" t="s">
        <v>684</v>
      </c>
    </row>
    <row r="3" spans="2:19" ht="15" customHeight="1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2:19" s="93" customFormat="1" ht="12" customHeight="1">
      <c r="B4" s="844" t="s">
        <v>162</v>
      </c>
      <c r="C4" s="845"/>
      <c r="D4" s="845"/>
      <c r="E4" s="845"/>
      <c r="F4" s="726">
        <v>2022</v>
      </c>
      <c r="G4" s="726"/>
      <c r="H4" s="726"/>
      <c r="I4" s="726"/>
      <c r="J4" s="726">
        <v>2023</v>
      </c>
      <c r="K4" s="726"/>
      <c r="L4" s="726"/>
      <c r="M4" s="726"/>
      <c r="N4" s="726" t="s">
        <v>163</v>
      </c>
      <c r="O4" s="726"/>
      <c r="P4" s="726"/>
      <c r="Q4" s="816"/>
    </row>
    <row r="5" spans="2:19" s="93" customFormat="1" ht="12" customHeight="1">
      <c r="B5" s="846"/>
      <c r="C5" s="837"/>
      <c r="D5" s="837"/>
      <c r="E5" s="837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40"/>
    </row>
    <row r="6" spans="2:19" s="93" customFormat="1" ht="12" customHeight="1">
      <c r="B6" s="846"/>
      <c r="C6" s="837"/>
      <c r="D6" s="837"/>
      <c r="E6" s="837"/>
      <c r="F6" s="837" t="s">
        <v>164</v>
      </c>
      <c r="G6" s="838"/>
      <c r="H6" s="837" t="s">
        <v>165</v>
      </c>
      <c r="I6" s="838"/>
      <c r="J6" s="837" t="s">
        <v>164</v>
      </c>
      <c r="K6" s="838"/>
      <c r="L6" s="837" t="s">
        <v>165</v>
      </c>
      <c r="M6" s="838"/>
      <c r="N6" s="837" t="s">
        <v>164</v>
      </c>
      <c r="O6" s="838"/>
      <c r="P6" s="837" t="s">
        <v>165</v>
      </c>
      <c r="Q6" s="840"/>
    </row>
    <row r="7" spans="2:19" s="93" customFormat="1" ht="12" customHeight="1">
      <c r="B7" s="846"/>
      <c r="C7" s="837"/>
      <c r="D7" s="837"/>
      <c r="E7" s="837"/>
      <c r="F7" s="732"/>
      <c r="G7" s="838"/>
      <c r="H7" s="732"/>
      <c r="I7" s="838"/>
      <c r="J7" s="732"/>
      <c r="K7" s="838"/>
      <c r="L7" s="732"/>
      <c r="M7" s="838"/>
      <c r="N7" s="732"/>
      <c r="O7" s="838"/>
      <c r="P7" s="732"/>
      <c r="Q7" s="840"/>
    </row>
    <row r="8" spans="2:19" s="93" customFormat="1" ht="12" customHeight="1">
      <c r="B8" s="846"/>
      <c r="C8" s="837"/>
      <c r="D8" s="837"/>
      <c r="E8" s="837"/>
      <c r="F8" s="526"/>
      <c r="G8" s="506" t="s">
        <v>166</v>
      </c>
      <c r="H8" s="527"/>
      <c r="I8" s="506" t="s">
        <v>166</v>
      </c>
      <c r="J8" s="526"/>
      <c r="K8" s="506" t="s">
        <v>166</v>
      </c>
      <c r="L8" s="527"/>
      <c r="M8" s="506" t="s">
        <v>166</v>
      </c>
      <c r="N8" s="526"/>
      <c r="O8" s="506" t="s">
        <v>166</v>
      </c>
      <c r="P8" s="527"/>
      <c r="Q8" s="528" t="s">
        <v>166</v>
      </c>
    </row>
    <row r="9" spans="2:19" s="93" customFormat="1" ht="12" customHeight="1">
      <c r="B9" s="846"/>
      <c r="C9" s="837"/>
      <c r="D9" s="837"/>
      <c r="E9" s="837"/>
      <c r="F9" s="526"/>
      <c r="G9" s="527" t="s">
        <v>167</v>
      </c>
      <c r="H9" s="527"/>
      <c r="I9" s="527" t="s">
        <v>168</v>
      </c>
      <c r="J9" s="526"/>
      <c r="K9" s="527" t="s">
        <v>167</v>
      </c>
      <c r="L9" s="527"/>
      <c r="M9" s="527" t="s">
        <v>168</v>
      </c>
      <c r="N9" s="526"/>
      <c r="O9" s="527" t="s">
        <v>167</v>
      </c>
      <c r="P9" s="527"/>
      <c r="Q9" s="529" t="s">
        <v>168</v>
      </c>
    </row>
    <row r="10" spans="2:19" s="93" customFormat="1" ht="12" customHeight="1">
      <c r="B10" s="846"/>
      <c r="C10" s="837"/>
      <c r="D10" s="837"/>
      <c r="E10" s="837"/>
      <c r="F10" s="530"/>
      <c r="G10" s="530" t="s">
        <v>169</v>
      </c>
      <c r="H10" s="530"/>
      <c r="I10" s="530" t="s">
        <v>169</v>
      </c>
      <c r="J10" s="530"/>
      <c r="K10" s="530" t="s">
        <v>169</v>
      </c>
      <c r="L10" s="530"/>
      <c r="M10" s="530" t="s">
        <v>169</v>
      </c>
      <c r="N10" s="530"/>
      <c r="O10" s="530" t="s">
        <v>169</v>
      </c>
      <c r="P10" s="530"/>
      <c r="Q10" s="531" t="s">
        <v>169</v>
      </c>
    </row>
    <row r="11" spans="2:19" s="93" customFormat="1" ht="12" customHeight="1">
      <c r="B11" s="847"/>
      <c r="C11" s="848"/>
      <c r="D11" s="848"/>
      <c r="E11" s="848"/>
      <c r="F11" s="921" t="s">
        <v>126</v>
      </c>
      <c r="G11" s="921"/>
      <c r="H11" s="921"/>
      <c r="I11" s="921"/>
      <c r="J11" s="921" t="s">
        <v>126</v>
      </c>
      <c r="K11" s="921"/>
      <c r="L11" s="921"/>
      <c r="M11" s="921"/>
      <c r="N11" s="921" t="s">
        <v>54</v>
      </c>
      <c r="O11" s="921"/>
      <c r="P11" s="921"/>
      <c r="Q11" s="922"/>
    </row>
    <row r="12" spans="2:19" ht="12" customHeight="1"/>
    <row r="13" spans="2:19" s="93" customFormat="1" ht="22.15" customHeight="1">
      <c r="B13" s="841" t="s">
        <v>83</v>
      </c>
      <c r="C13" s="841"/>
      <c r="D13" s="841"/>
      <c r="E13" s="841"/>
      <c r="F13" s="433">
        <v>0</v>
      </c>
      <c r="G13" s="433">
        <v>0</v>
      </c>
      <c r="H13" s="433">
        <v>109690</v>
      </c>
      <c r="I13" s="433">
        <v>109690</v>
      </c>
      <c r="J13" s="433">
        <v>0</v>
      </c>
      <c r="K13" s="433">
        <v>0</v>
      </c>
      <c r="L13" s="433">
        <v>88870</v>
      </c>
      <c r="M13" s="433">
        <v>88870</v>
      </c>
      <c r="N13" s="421" t="s">
        <v>59</v>
      </c>
      <c r="O13" s="421" t="s">
        <v>59</v>
      </c>
      <c r="P13" s="421">
        <v>-18.980763971191539</v>
      </c>
      <c r="Q13" s="421">
        <v>-18.980763971191539</v>
      </c>
    </row>
    <row r="14" spans="2:19" ht="24" customHeight="1">
      <c r="C14" s="140" t="s">
        <v>56</v>
      </c>
      <c r="E14" s="88"/>
      <c r="F14" s="425">
        <v>0</v>
      </c>
      <c r="G14" s="425">
        <v>0</v>
      </c>
      <c r="H14" s="425">
        <v>64</v>
      </c>
      <c r="I14" s="425">
        <v>64</v>
      </c>
      <c r="J14" s="425">
        <v>0</v>
      </c>
      <c r="K14" s="425">
        <v>0</v>
      </c>
      <c r="L14" s="425">
        <v>52</v>
      </c>
      <c r="M14" s="425">
        <v>52</v>
      </c>
      <c r="N14" s="437" t="s">
        <v>59</v>
      </c>
      <c r="O14" s="437" t="s">
        <v>59</v>
      </c>
      <c r="P14" s="419">
        <v>-18.75</v>
      </c>
      <c r="Q14" s="419">
        <v>-18.75</v>
      </c>
    </row>
    <row r="15" spans="2:19" ht="24" customHeight="1">
      <c r="C15" s="140" t="s">
        <v>18</v>
      </c>
      <c r="E15" s="88"/>
      <c r="F15" s="425">
        <v>0</v>
      </c>
      <c r="G15" s="425">
        <v>0</v>
      </c>
      <c r="H15" s="425">
        <v>0</v>
      </c>
      <c r="I15" s="425">
        <v>0</v>
      </c>
      <c r="J15" s="425">
        <v>0</v>
      </c>
      <c r="K15" s="425">
        <v>0</v>
      </c>
      <c r="L15" s="425">
        <v>0</v>
      </c>
      <c r="M15" s="425">
        <v>0</v>
      </c>
      <c r="N15" s="419" t="s">
        <v>59</v>
      </c>
      <c r="O15" s="419" t="s">
        <v>59</v>
      </c>
      <c r="P15" s="419" t="s">
        <v>59</v>
      </c>
      <c r="Q15" s="419" t="s">
        <v>59</v>
      </c>
    </row>
    <row r="16" spans="2:19" ht="24" customHeight="1">
      <c r="C16" s="140" t="s">
        <v>112</v>
      </c>
      <c r="E16" s="88"/>
      <c r="F16" s="425">
        <v>0</v>
      </c>
      <c r="G16" s="425">
        <v>0</v>
      </c>
      <c r="H16" s="425">
        <v>109626</v>
      </c>
      <c r="I16" s="425">
        <v>109626</v>
      </c>
      <c r="J16" s="425">
        <v>0</v>
      </c>
      <c r="K16" s="425">
        <v>0</v>
      </c>
      <c r="L16" s="425">
        <v>88818</v>
      </c>
      <c r="M16" s="425">
        <v>88818</v>
      </c>
      <c r="N16" s="419" t="s">
        <v>59</v>
      </c>
      <c r="O16" s="419" t="s">
        <v>59</v>
      </c>
      <c r="P16" s="419">
        <v>-18.980898691916149</v>
      </c>
      <c r="Q16" s="419">
        <v>-18.980898691916149</v>
      </c>
    </row>
    <row r="17" spans="2:17" ht="12" customHeight="1">
      <c r="F17" s="146"/>
      <c r="G17" s="146"/>
      <c r="H17" s="146"/>
      <c r="I17" s="146"/>
      <c r="N17" s="180"/>
      <c r="O17" s="180"/>
      <c r="P17" s="180"/>
      <c r="Q17" s="180"/>
    </row>
    <row r="18" spans="2:17" ht="3" customHeight="1"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</row>
    <row r="20" spans="2:17" ht="12.75" customHeight="1">
      <c r="B20" s="925" t="s">
        <v>502</v>
      </c>
      <c r="C20" s="926"/>
      <c r="D20" s="926"/>
      <c r="E20" s="926"/>
      <c r="F20" s="926"/>
      <c r="G20" s="926"/>
      <c r="H20" s="926"/>
      <c r="I20" s="926"/>
      <c r="J20" s="926"/>
      <c r="K20" s="926"/>
      <c r="L20" s="926"/>
      <c r="M20" s="926"/>
      <c r="N20" s="926"/>
      <c r="O20" s="926"/>
      <c r="P20" s="926"/>
      <c r="Q20" s="926"/>
    </row>
    <row r="21" spans="2:17" ht="12.75" customHeight="1">
      <c r="B21" s="924" t="s">
        <v>292</v>
      </c>
      <c r="C21" s="924"/>
      <c r="D21" s="924"/>
      <c r="E21" s="924"/>
      <c r="F21" s="234"/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4"/>
    </row>
    <row r="22" spans="2:17" ht="12.75" customHeight="1">
      <c r="B22" s="923" t="s">
        <v>383</v>
      </c>
      <c r="C22" s="923"/>
      <c r="D22" s="923"/>
      <c r="E22" s="923"/>
      <c r="F22" s="923"/>
      <c r="G22" s="923"/>
      <c r="H22" s="923"/>
      <c r="I22" s="923"/>
      <c r="J22" s="923"/>
      <c r="K22" s="923"/>
      <c r="L22" s="923"/>
      <c r="M22" s="923"/>
      <c r="N22" s="923"/>
      <c r="O22" s="923"/>
      <c r="P22" s="923"/>
      <c r="Q22" s="923"/>
    </row>
    <row r="23" spans="2:17" ht="12.75" customHeight="1">
      <c r="B23" s="923" t="s">
        <v>384</v>
      </c>
      <c r="C23" s="923"/>
      <c r="D23" s="923"/>
      <c r="E23" s="923"/>
      <c r="F23" s="923"/>
      <c r="G23" s="923"/>
      <c r="H23" s="923"/>
      <c r="I23" s="923"/>
      <c r="J23" s="923"/>
      <c r="K23" s="923"/>
      <c r="L23" s="923"/>
      <c r="M23" s="923"/>
      <c r="N23" s="923"/>
      <c r="O23" s="923"/>
      <c r="P23" s="923"/>
      <c r="Q23" s="923"/>
    </row>
    <row r="24" spans="2:17" ht="12.75" customHeight="1"/>
    <row r="25" spans="2:17" ht="12.75" customHeight="1"/>
    <row r="26" spans="2:17" ht="12.75" customHeight="1"/>
    <row r="27" spans="2:17" ht="12.75" customHeight="1"/>
    <row r="28" spans="2:17" ht="12.75" customHeight="1"/>
    <row r="29" spans="2:17" ht="12.75" customHeight="1"/>
    <row r="30" spans="2:17" ht="12.75" customHeight="1"/>
    <row r="31" spans="2:17" ht="12.75" customHeight="1"/>
    <row r="32" spans="2:17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</sheetData>
  <mergeCells count="19">
    <mergeCell ref="B22:Q22"/>
    <mergeCell ref="B23:Q23"/>
    <mergeCell ref="B13:E13"/>
    <mergeCell ref="B21:E21"/>
    <mergeCell ref="B20:Q20"/>
    <mergeCell ref="B1:Q1"/>
    <mergeCell ref="B4:E11"/>
    <mergeCell ref="F4:I5"/>
    <mergeCell ref="J4:M5"/>
    <mergeCell ref="N4:Q5"/>
    <mergeCell ref="F6:G7"/>
    <mergeCell ref="H6:I7"/>
    <mergeCell ref="J6:K7"/>
    <mergeCell ref="P6:Q7"/>
    <mergeCell ref="F11:I11"/>
    <mergeCell ref="J11:M11"/>
    <mergeCell ref="N11:Q11"/>
    <mergeCell ref="L6:M7"/>
    <mergeCell ref="N6:O7"/>
  </mergeCells>
  <phoneticPr fontId="30" type="noConversion"/>
  <hyperlinks>
    <hyperlink ref="S2" location="Indice!A1" tooltip="(voltar ao índice)" display="Indice!A1" xr:uid="{00000000-0004-0000-3500-000000000000}"/>
  </hyperlinks>
  <printOptions horizontalCentered="1"/>
  <pageMargins left="0.47244094488188981" right="0.47244094488188981" top="0.6692913385826772" bottom="0.6692913385826772" header="0" footer="0"/>
  <pageSetup paperSize="9" scale="95" orientation="landscape" horizontalDpi="300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indexed="54"/>
    <pageSetUpPr fitToPage="1"/>
  </sheetPr>
  <dimension ref="B1:K26"/>
  <sheetViews>
    <sheetView showGridLines="0"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K2" sqref="K2"/>
    </sheetView>
  </sheetViews>
  <sheetFormatPr defaultRowHeight="9" customHeight="1"/>
  <cols>
    <col min="1" max="1" width="6.7109375" style="88" customWidth="1"/>
    <col min="2" max="4" width="2.7109375" style="140" customWidth="1"/>
    <col min="5" max="5" width="22.28515625" style="140" customWidth="1"/>
    <col min="6" max="9" width="16.7109375" style="140" customWidth="1"/>
    <col min="10" max="10" width="6.7109375" style="88" customWidth="1"/>
    <col min="11" max="11" width="14.42578125" style="88" customWidth="1"/>
    <col min="12" max="16384" width="9.140625" style="88"/>
  </cols>
  <sheetData>
    <row r="1" spans="2:11" ht="18.600000000000001" customHeight="1">
      <c r="B1" s="807" t="s">
        <v>600</v>
      </c>
      <c r="C1" s="807"/>
      <c r="D1" s="807"/>
      <c r="E1" s="807"/>
      <c r="F1" s="807"/>
      <c r="G1" s="807"/>
      <c r="H1" s="807"/>
      <c r="I1" s="807"/>
    </row>
    <row r="2" spans="2:11" ht="18" customHeight="1">
      <c r="B2" s="810"/>
      <c r="C2" s="810"/>
      <c r="D2" s="810"/>
      <c r="E2" s="810"/>
      <c r="F2" s="810"/>
      <c r="G2" s="810"/>
      <c r="H2" s="810"/>
      <c r="I2" s="810"/>
      <c r="K2" s="342" t="s">
        <v>684</v>
      </c>
    </row>
    <row r="3" spans="2:11" ht="15" customHeight="1">
      <c r="B3" s="766" t="s">
        <v>696</v>
      </c>
      <c r="C3" s="927"/>
      <c r="D3" s="927"/>
      <c r="E3" s="927"/>
      <c r="F3" s="289"/>
      <c r="G3" s="289"/>
      <c r="H3" s="305"/>
      <c r="I3" s="306" t="s">
        <v>170</v>
      </c>
    </row>
    <row r="4" spans="2:11" ht="12.6" customHeight="1">
      <c r="B4" s="928" t="s">
        <v>162</v>
      </c>
      <c r="C4" s="928"/>
      <c r="D4" s="928"/>
      <c r="E4" s="928"/>
      <c r="F4" s="726" t="s">
        <v>151</v>
      </c>
      <c r="G4" s="726"/>
      <c r="H4" s="726"/>
      <c r="I4" s="816"/>
    </row>
    <row r="5" spans="2:11" ht="12.6" customHeight="1">
      <c r="B5" s="521"/>
      <c r="C5" s="521"/>
      <c r="D5" s="521"/>
      <c r="E5" s="521"/>
      <c r="F5" s="838"/>
      <c r="G5" s="838"/>
      <c r="H5" s="838"/>
      <c r="I5" s="840"/>
    </row>
    <row r="6" spans="2:11" ht="12.6" customHeight="1">
      <c r="B6" s="521"/>
      <c r="C6" s="521"/>
      <c r="D6" s="521"/>
      <c r="E6" s="521"/>
      <c r="F6" s="838" t="s">
        <v>29</v>
      </c>
      <c r="G6" s="838" t="s">
        <v>56</v>
      </c>
      <c r="H6" s="838" t="s">
        <v>18</v>
      </c>
      <c r="I6" s="840" t="s">
        <v>112</v>
      </c>
    </row>
    <row r="7" spans="2:11" ht="12.6" customHeight="1">
      <c r="B7" s="932" t="s">
        <v>171</v>
      </c>
      <c r="C7" s="932"/>
      <c r="D7" s="932"/>
      <c r="E7" s="932"/>
      <c r="F7" s="732"/>
      <c r="G7" s="732"/>
      <c r="H7" s="732"/>
      <c r="I7" s="817"/>
    </row>
    <row r="8" spans="2:11" ht="9" customHeight="1">
      <c r="F8" s="88"/>
      <c r="G8" s="88"/>
      <c r="H8" s="88"/>
      <c r="I8" s="88"/>
    </row>
    <row r="9" spans="2:11" ht="27.75" customHeight="1">
      <c r="B9" s="841" t="s">
        <v>29</v>
      </c>
      <c r="C9" s="841"/>
      <c r="D9" s="841"/>
      <c r="E9" s="841"/>
      <c r="F9" s="235" t="s">
        <v>173</v>
      </c>
      <c r="G9" s="235">
        <v>0</v>
      </c>
      <c r="H9" s="235">
        <v>0</v>
      </c>
      <c r="I9" s="235">
        <v>0</v>
      </c>
    </row>
    <row r="10" spans="2:11" ht="12" customHeight="1">
      <c r="F10" s="170"/>
      <c r="G10" s="171"/>
      <c r="H10" s="171"/>
      <c r="I10" s="171"/>
    </row>
    <row r="11" spans="2:11" ht="27.75" customHeight="1">
      <c r="B11" s="167" t="s">
        <v>4</v>
      </c>
      <c r="C11" s="929" t="s">
        <v>172</v>
      </c>
      <c r="D11" s="929"/>
      <c r="E11" s="929"/>
      <c r="F11" s="172" t="s">
        <v>173</v>
      </c>
      <c r="G11" s="172" t="s">
        <v>173</v>
      </c>
      <c r="H11" s="172">
        <v>0</v>
      </c>
      <c r="I11" s="172">
        <v>0</v>
      </c>
    </row>
    <row r="12" spans="2:11" ht="12" hidden="1" customHeight="1">
      <c r="F12" s="170"/>
      <c r="G12" s="170"/>
      <c r="H12" s="171" t="s">
        <v>4</v>
      </c>
      <c r="I12" s="172"/>
    </row>
    <row r="13" spans="2:11" ht="24" hidden="1" customHeight="1">
      <c r="C13" s="88"/>
      <c r="D13" s="140" t="s">
        <v>4</v>
      </c>
      <c r="E13" s="140" t="s">
        <v>30</v>
      </c>
      <c r="F13" s="172" t="s">
        <v>173</v>
      </c>
      <c r="G13" s="171">
        <v>0</v>
      </c>
      <c r="H13" s="171">
        <v>0</v>
      </c>
      <c r="I13" s="172">
        <v>0</v>
      </c>
    </row>
    <row r="14" spans="2:11" ht="24" hidden="1" customHeight="1">
      <c r="C14" s="88"/>
      <c r="E14" s="140" t="s">
        <v>32</v>
      </c>
      <c r="F14" s="172" t="s">
        <v>173</v>
      </c>
      <c r="G14" s="171">
        <v>0</v>
      </c>
      <c r="H14" s="171">
        <v>0</v>
      </c>
      <c r="I14" s="172">
        <v>0</v>
      </c>
    </row>
    <row r="15" spans="2:11" ht="24" hidden="1" customHeight="1">
      <c r="C15" s="88"/>
      <c r="E15" s="140" t="s">
        <v>174</v>
      </c>
      <c r="F15" s="172" t="s">
        <v>173</v>
      </c>
      <c r="G15" s="171">
        <v>0</v>
      </c>
      <c r="H15" s="171">
        <v>0</v>
      </c>
      <c r="I15" s="172">
        <v>0</v>
      </c>
    </row>
    <row r="16" spans="2:11" ht="24" hidden="1" customHeight="1">
      <c r="C16" s="88"/>
      <c r="E16" s="140" t="s">
        <v>175</v>
      </c>
      <c r="F16" s="172" t="s">
        <v>173</v>
      </c>
      <c r="G16" s="171">
        <v>0</v>
      </c>
      <c r="H16" s="171">
        <v>0</v>
      </c>
      <c r="I16" s="172">
        <v>0</v>
      </c>
    </row>
    <row r="17" spans="2:9" ht="24" hidden="1" customHeight="1">
      <c r="C17" s="88"/>
      <c r="E17" s="140" t="s">
        <v>176</v>
      </c>
      <c r="F17" s="172" t="s">
        <v>173</v>
      </c>
      <c r="G17" s="171">
        <v>0</v>
      </c>
      <c r="H17" s="171">
        <v>0</v>
      </c>
      <c r="I17" s="172">
        <v>0</v>
      </c>
    </row>
    <row r="18" spans="2:9" ht="12" hidden="1" customHeight="1">
      <c r="F18" s="172"/>
      <c r="G18" s="171"/>
      <c r="H18" s="171" t="s">
        <v>4</v>
      </c>
      <c r="I18" s="172"/>
    </row>
    <row r="19" spans="2:9" ht="27.75" customHeight="1">
      <c r="B19" s="167" t="s">
        <v>4</v>
      </c>
      <c r="C19" s="929" t="s">
        <v>177</v>
      </c>
      <c r="D19" s="929"/>
      <c r="E19" s="929"/>
      <c r="F19" s="172" t="s">
        <v>173</v>
      </c>
      <c r="G19" s="172">
        <v>0</v>
      </c>
      <c r="H19" s="171">
        <v>0</v>
      </c>
      <c r="I19" s="171">
        <v>0</v>
      </c>
    </row>
    <row r="20" spans="2:9" ht="12" customHeight="1">
      <c r="F20" s="170"/>
      <c r="G20" s="170"/>
      <c r="H20" s="171" t="s">
        <v>4</v>
      </c>
      <c r="I20" s="171" t="s">
        <v>4</v>
      </c>
    </row>
    <row r="21" spans="2:9" ht="9" customHeight="1">
      <c r="B21" s="88"/>
      <c r="C21" s="88"/>
      <c r="D21" s="88"/>
      <c r="E21" s="88"/>
      <c r="F21" s="88"/>
      <c r="G21" s="88"/>
      <c r="H21" s="88"/>
      <c r="I21" s="88"/>
    </row>
    <row r="22" spans="2:9" ht="3" customHeight="1">
      <c r="B22" s="268"/>
      <c r="C22" s="268"/>
      <c r="D22" s="268"/>
      <c r="E22" s="268"/>
      <c r="F22" s="268"/>
      <c r="G22" s="268"/>
      <c r="H22" s="268"/>
      <c r="I22" s="268"/>
    </row>
    <row r="23" spans="2:9" ht="9" customHeight="1">
      <c r="B23" s="88"/>
      <c r="C23" s="88"/>
      <c r="D23" s="88"/>
      <c r="E23" s="88"/>
      <c r="F23" s="88"/>
      <c r="G23" s="88"/>
      <c r="H23" s="88"/>
      <c r="I23" s="88"/>
    </row>
    <row r="24" spans="2:9" ht="18.75" customHeight="1">
      <c r="B24" s="930" t="s">
        <v>502</v>
      </c>
      <c r="C24" s="931"/>
      <c r="D24" s="931"/>
      <c r="E24" s="931"/>
      <c r="F24" s="931"/>
      <c r="G24" s="931"/>
      <c r="H24" s="931"/>
      <c r="I24" s="931"/>
    </row>
    <row r="25" spans="2:9" ht="2.25" customHeight="1">
      <c r="B25" s="88"/>
      <c r="C25" s="88"/>
      <c r="D25" s="88"/>
      <c r="E25" s="88"/>
      <c r="F25" s="88"/>
      <c r="G25" s="88"/>
      <c r="H25" s="88"/>
      <c r="I25" s="88"/>
    </row>
    <row r="26" spans="2:9" ht="20.25" customHeight="1">
      <c r="B26" s="930" t="s">
        <v>293</v>
      </c>
      <c r="C26" s="930"/>
      <c r="D26" s="930"/>
      <c r="E26" s="930"/>
      <c r="F26" s="930"/>
      <c r="G26" s="930"/>
      <c r="H26" s="930"/>
      <c r="I26" s="930"/>
    </row>
  </sheetData>
  <mergeCells count="15">
    <mergeCell ref="C11:E11"/>
    <mergeCell ref="C19:E19"/>
    <mergeCell ref="I6:I7"/>
    <mergeCell ref="B26:I26"/>
    <mergeCell ref="B24:I24"/>
    <mergeCell ref="B7:E7"/>
    <mergeCell ref="F6:F7"/>
    <mergeCell ref="G6:G7"/>
    <mergeCell ref="H6:H7"/>
    <mergeCell ref="B9:E9"/>
    <mergeCell ref="B1:I1"/>
    <mergeCell ref="B2:I2"/>
    <mergeCell ref="B3:E3"/>
    <mergeCell ref="B4:E4"/>
    <mergeCell ref="F4:I5"/>
  </mergeCells>
  <phoneticPr fontId="30" type="noConversion"/>
  <hyperlinks>
    <hyperlink ref="K2" location="Indice!A1" tooltip="(voltar ao índice)" display="Indice!A1" xr:uid="{00000000-0004-0000-3600-000000000000}"/>
  </hyperlinks>
  <printOptions horizontalCentered="1"/>
  <pageMargins left="0.47244094488188981" right="0.47244094488188981" top="0.6692913385826772" bottom="0.6692913385826772" header="0" footer="0"/>
  <pageSetup paperSize="9" scale="97" orientation="portrait" horizontalDpi="300" verticalDpi="300" r:id="rId1"/>
  <headerFooter alignWithMargins="0"/>
  <ignoredErrors>
    <ignoredError sqref="F9:I19" numberStoredAsText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indexed="54"/>
    <pageSetUpPr fitToPage="1"/>
  </sheetPr>
  <dimension ref="B1:K25"/>
  <sheetViews>
    <sheetView showGridLines="0"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K2" sqref="K2"/>
    </sheetView>
  </sheetViews>
  <sheetFormatPr defaultRowHeight="11.25"/>
  <cols>
    <col min="1" max="1" width="6.7109375" style="88" customWidth="1"/>
    <col min="2" max="4" width="2.7109375" style="88" customWidth="1"/>
    <col min="5" max="5" width="24.140625" style="88" customWidth="1"/>
    <col min="6" max="9" width="17.42578125" style="88" customWidth="1"/>
    <col min="10" max="10" width="6.7109375" style="88" customWidth="1"/>
    <col min="11" max="11" width="14.28515625" style="88" customWidth="1"/>
    <col min="12" max="16384" width="9.140625" style="88"/>
  </cols>
  <sheetData>
    <row r="1" spans="2:11" s="118" customFormat="1" ht="18" customHeight="1">
      <c r="B1" s="814" t="s">
        <v>601</v>
      </c>
      <c r="C1" s="807"/>
      <c r="D1" s="807"/>
      <c r="E1" s="807"/>
      <c r="F1" s="807"/>
      <c r="G1" s="807"/>
      <c r="H1" s="807"/>
      <c r="I1" s="807"/>
      <c r="J1" s="123"/>
      <c r="K1" s="342"/>
    </row>
    <row r="2" spans="2:11" s="118" customFormat="1" ht="16.5" customHeight="1">
      <c r="B2" s="933"/>
      <c r="C2" s="933"/>
      <c r="D2" s="933"/>
      <c r="E2" s="933"/>
      <c r="F2" s="933"/>
      <c r="G2" s="933"/>
      <c r="H2" s="933"/>
      <c r="I2" s="933"/>
      <c r="J2" s="150"/>
      <c r="K2" s="342" t="s">
        <v>684</v>
      </c>
    </row>
    <row r="3" spans="2:11" ht="19.5" customHeight="1">
      <c r="B3" s="934" t="s">
        <v>696</v>
      </c>
      <c r="C3" s="934"/>
      <c r="D3" s="934"/>
      <c r="E3" s="934"/>
      <c r="F3" s="401"/>
      <c r="G3" s="269" t="s">
        <v>4</v>
      </c>
      <c r="H3" s="269" t="s">
        <v>4</v>
      </c>
      <c r="I3" s="269" t="s">
        <v>170</v>
      </c>
    </row>
    <row r="4" spans="2:11" ht="9.75" customHeight="1">
      <c r="B4" s="532"/>
      <c r="C4" s="533"/>
      <c r="D4" s="533"/>
      <c r="E4" s="534" t="s">
        <v>162</v>
      </c>
      <c r="F4" s="726" t="s">
        <v>151</v>
      </c>
      <c r="G4" s="726"/>
      <c r="H4" s="726"/>
      <c r="I4" s="816"/>
    </row>
    <row r="5" spans="2:11" ht="10.5" customHeight="1">
      <c r="B5" s="521"/>
      <c r="C5" s="521"/>
      <c r="D5" s="521"/>
      <c r="E5" s="522"/>
      <c r="F5" s="838"/>
      <c r="G5" s="838"/>
      <c r="H5" s="838"/>
      <c r="I5" s="840"/>
    </row>
    <row r="6" spans="2:11" ht="6.75" customHeight="1">
      <c r="B6" s="521"/>
      <c r="C6" s="521"/>
      <c r="D6" s="521"/>
      <c r="E6" s="522"/>
      <c r="F6" s="838" t="s">
        <v>29</v>
      </c>
      <c r="G6" s="838" t="s">
        <v>56</v>
      </c>
      <c r="H6" s="838" t="s">
        <v>18</v>
      </c>
      <c r="I6" s="840" t="s">
        <v>112</v>
      </c>
    </row>
    <row r="7" spans="2:11" ht="12.75" customHeight="1">
      <c r="B7" s="894" t="s">
        <v>178</v>
      </c>
      <c r="C7" s="895"/>
      <c r="D7" s="895"/>
      <c r="E7" s="895"/>
      <c r="F7" s="732"/>
      <c r="G7" s="732"/>
      <c r="H7" s="732"/>
      <c r="I7" s="817"/>
    </row>
    <row r="8" spans="2:11" ht="7.5" customHeight="1">
      <c r="B8" s="140"/>
      <c r="C8" s="140"/>
      <c r="D8" s="140"/>
      <c r="E8" s="140"/>
    </row>
    <row r="9" spans="2:11" ht="12" customHeight="1">
      <c r="B9" s="859" t="s">
        <v>29</v>
      </c>
      <c r="C9" s="859"/>
      <c r="D9" s="859"/>
      <c r="E9" s="859"/>
      <c r="F9" s="439">
        <v>88870</v>
      </c>
      <c r="G9" s="439">
        <v>52</v>
      </c>
      <c r="H9" s="439">
        <v>0</v>
      </c>
      <c r="I9" s="439">
        <v>88818</v>
      </c>
      <c r="J9" s="233"/>
      <c r="K9" s="404"/>
    </row>
    <row r="10" spans="2:11" ht="18" customHeight="1">
      <c r="B10" s="167" t="s">
        <v>4</v>
      </c>
      <c r="C10" s="929" t="s">
        <v>172</v>
      </c>
      <c r="D10" s="929"/>
      <c r="E10" s="929"/>
      <c r="F10" s="441">
        <v>88870</v>
      </c>
      <c r="G10" s="441">
        <v>52</v>
      </c>
      <c r="H10" s="441">
        <v>0</v>
      </c>
      <c r="I10" s="441">
        <v>88818</v>
      </c>
      <c r="J10" s="134"/>
      <c r="K10" s="135"/>
    </row>
    <row r="11" spans="2:11" ht="18" customHeight="1">
      <c r="B11" s="140"/>
      <c r="C11" s="140"/>
      <c r="D11" s="140" t="s">
        <v>4</v>
      </c>
      <c r="E11" s="140" t="s">
        <v>179</v>
      </c>
      <c r="F11" s="441">
        <v>0</v>
      </c>
      <c r="G11" s="440">
        <v>0</v>
      </c>
      <c r="H11" s="440">
        <v>0</v>
      </c>
      <c r="I11" s="438">
        <v>0</v>
      </c>
      <c r="K11" s="135"/>
    </row>
    <row r="12" spans="2:11" ht="18" customHeight="1">
      <c r="B12" s="140"/>
      <c r="C12" s="140"/>
      <c r="D12" s="140"/>
      <c r="E12" s="140" t="s">
        <v>180</v>
      </c>
      <c r="F12" s="441">
        <v>0</v>
      </c>
      <c r="G12" s="440">
        <v>0</v>
      </c>
      <c r="H12" s="440">
        <v>0</v>
      </c>
      <c r="I12" s="438">
        <v>0</v>
      </c>
      <c r="K12" s="135"/>
    </row>
    <row r="13" spans="2:11" ht="18" customHeight="1">
      <c r="B13" s="140"/>
      <c r="D13" s="140" t="s">
        <v>4</v>
      </c>
      <c r="E13" s="140" t="s">
        <v>181</v>
      </c>
      <c r="F13" s="441">
        <v>73915</v>
      </c>
      <c r="G13" s="440">
        <v>46</v>
      </c>
      <c r="H13" s="440">
        <v>0</v>
      </c>
      <c r="I13" s="441">
        <v>73869</v>
      </c>
      <c r="J13" s="134"/>
      <c r="K13" s="135"/>
    </row>
    <row r="14" spans="2:11" ht="18" customHeight="1">
      <c r="B14" s="140"/>
      <c r="C14" s="140"/>
      <c r="D14" s="140" t="s">
        <v>4</v>
      </c>
      <c r="E14" s="140" t="s">
        <v>182</v>
      </c>
      <c r="F14" s="441">
        <v>10449</v>
      </c>
      <c r="G14" s="440">
        <v>6</v>
      </c>
      <c r="H14" s="440">
        <v>0</v>
      </c>
      <c r="I14" s="441">
        <v>10443</v>
      </c>
      <c r="K14" s="135"/>
    </row>
    <row r="15" spans="2:11" ht="18" customHeight="1">
      <c r="B15" s="140"/>
      <c r="D15" s="140" t="s">
        <v>4</v>
      </c>
      <c r="E15" s="140" t="s">
        <v>584</v>
      </c>
      <c r="F15" s="441">
        <v>4506</v>
      </c>
      <c r="G15" s="440">
        <v>0</v>
      </c>
      <c r="H15" s="440">
        <v>0</v>
      </c>
      <c r="I15" s="441">
        <v>4506</v>
      </c>
      <c r="J15" s="134"/>
      <c r="K15" s="135"/>
    </row>
    <row r="16" spans="2:11" ht="18" customHeight="1">
      <c r="B16" s="140"/>
      <c r="C16" s="929" t="s">
        <v>177</v>
      </c>
      <c r="D16" s="929"/>
      <c r="E16" s="929"/>
      <c r="F16" s="441">
        <v>0</v>
      </c>
      <c r="G16" s="440">
        <v>0</v>
      </c>
      <c r="H16" s="440">
        <v>0</v>
      </c>
      <c r="I16" s="441">
        <v>0</v>
      </c>
      <c r="J16" s="134"/>
      <c r="K16" s="135"/>
    </row>
    <row r="17" spans="2:11" ht="18" customHeight="1">
      <c r="B17" s="140"/>
      <c r="D17" s="140"/>
      <c r="E17" s="140" t="s">
        <v>585</v>
      </c>
      <c r="F17" s="441">
        <v>0</v>
      </c>
      <c r="G17" s="440">
        <v>0</v>
      </c>
      <c r="H17" s="440">
        <v>0</v>
      </c>
      <c r="I17" s="441">
        <v>0</v>
      </c>
      <c r="J17" s="134"/>
      <c r="K17" s="135"/>
    </row>
    <row r="18" spans="2:11" ht="18" customHeight="1">
      <c r="B18" s="140"/>
      <c r="D18" s="140"/>
      <c r="E18" s="140" t="s">
        <v>586</v>
      </c>
      <c r="F18" s="441">
        <v>0</v>
      </c>
      <c r="G18" s="440">
        <v>0</v>
      </c>
      <c r="H18" s="440">
        <v>0</v>
      </c>
      <c r="I18" s="441">
        <v>0</v>
      </c>
      <c r="J18" s="134"/>
      <c r="K18" s="135"/>
    </row>
    <row r="19" spans="2:11" ht="6" customHeight="1"/>
    <row r="20" spans="2:11" ht="3" customHeight="1">
      <c r="B20" s="268"/>
      <c r="C20" s="268"/>
      <c r="D20" s="268"/>
      <c r="E20" s="268"/>
      <c r="F20" s="268"/>
      <c r="G20" s="268"/>
      <c r="H20" s="268"/>
      <c r="I20" s="268"/>
    </row>
    <row r="21" spans="2:11" ht="9" customHeight="1"/>
    <row r="22" spans="2:11" ht="14.25" customHeight="1">
      <c r="B22" s="935" t="s">
        <v>502</v>
      </c>
      <c r="C22" s="935"/>
      <c r="D22" s="935"/>
      <c r="E22" s="935"/>
      <c r="F22" s="935"/>
      <c r="G22" s="935"/>
      <c r="H22" s="935"/>
      <c r="I22" s="935"/>
    </row>
    <row r="23" spans="2:11" ht="2.25" customHeight="1">
      <c r="B23" s="410"/>
      <c r="C23" s="410"/>
      <c r="D23" s="410"/>
      <c r="E23" s="410"/>
      <c r="F23" s="410"/>
      <c r="G23" s="410"/>
      <c r="H23" s="410"/>
      <c r="I23" s="410"/>
    </row>
    <row r="24" spans="2:11" ht="18" customHeight="1">
      <c r="B24" s="930" t="s">
        <v>294</v>
      </c>
      <c r="C24" s="930"/>
      <c r="D24" s="930"/>
      <c r="E24" s="930"/>
      <c r="F24" s="930"/>
      <c r="G24" s="930"/>
      <c r="H24" s="930"/>
      <c r="I24" s="930"/>
    </row>
    <row r="25" spans="2:11" ht="4.5" customHeight="1"/>
  </sheetData>
  <mergeCells count="14">
    <mergeCell ref="B24:I24"/>
    <mergeCell ref="B1:I1"/>
    <mergeCell ref="B2:I2"/>
    <mergeCell ref="B3:E3"/>
    <mergeCell ref="F4:I5"/>
    <mergeCell ref="B7:E7"/>
    <mergeCell ref="F6:F7"/>
    <mergeCell ref="G6:G7"/>
    <mergeCell ref="H6:H7"/>
    <mergeCell ref="B9:E9"/>
    <mergeCell ref="I6:I7"/>
    <mergeCell ref="C10:E10"/>
    <mergeCell ref="C16:E16"/>
    <mergeCell ref="B22:I22"/>
  </mergeCells>
  <phoneticPr fontId="30" type="noConversion"/>
  <hyperlinks>
    <hyperlink ref="K2" location="Indice!A1" tooltip="(voltar ao índice)" display="Indice!A1" xr:uid="{00000000-0004-0000-3700-000000000000}"/>
  </hyperlinks>
  <printOptions horizontalCentered="1"/>
  <pageMargins left="0.27559055118110237" right="0.27559055118110237" top="0.6692913385826772" bottom="0.6692913385826772" header="0" footer="0"/>
  <pageSetup paperSize="9" scale="8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3300"/>
    <pageSetUpPr fitToPage="1"/>
  </sheetPr>
  <dimension ref="B1:T24"/>
  <sheetViews>
    <sheetView showGridLines="0" zoomScaleNormal="100" workbookViewId="0">
      <pane xSplit="2" ySplit="6" topLeftCell="C7" activePane="bottomRight" state="frozen"/>
      <selection activeCell="H2" sqref="H2"/>
      <selection pane="topRight" activeCell="H2" sqref="H2"/>
      <selection pane="bottomLeft" activeCell="H2" sqref="H2"/>
      <selection pane="bottomRight" activeCell="M2" sqref="M2"/>
    </sheetView>
  </sheetViews>
  <sheetFormatPr defaultRowHeight="11.25"/>
  <cols>
    <col min="1" max="1" width="6.7109375" style="9" customWidth="1"/>
    <col min="2" max="2" width="19.7109375" style="9" customWidth="1"/>
    <col min="3" max="3" width="13.140625" style="9" customWidth="1"/>
    <col min="4" max="4" width="10.42578125" style="9" customWidth="1"/>
    <col min="5" max="6" width="15" style="9" customWidth="1"/>
    <col min="7" max="7" width="10.42578125" style="9" customWidth="1"/>
    <col min="8" max="10" width="15" style="9" customWidth="1"/>
    <col min="11" max="11" width="9.5703125" style="9" customWidth="1"/>
    <col min="12" max="12" width="6.7109375" style="9" customWidth="1"/>
    <col min="13" max="13" width="14.5703125" style="9" bestFit="1" customWidth="1"/>
    <col min="14" max="16384" width="9.140625" style="9"/>
  </cols>
  <sheetData>
    <row r="1" spans="2:20" s="5" customFormat="1" ht="18" customHeight="1">
      <c r="B1" s="740" t="s">
        <v>579</v>
      </c>
      <c r="C1" s="740"/>
      <c r="D1" s="740"/>
      <c r="E1" s="740"/>
      <c r="F1" s="740"/>
      <c r="G1" s="740"/>
      <c r="H1" s="740"/>
      <c r="I1" s="740"/>
      <c r="J1" s="740"/>
      <c r="K1" s="740"/>
      <c r="L1" s="16"/>
      <c r="M1" s="16"/>
      <c r="N1" s="16"/>
      <c r="O1" s="16"/>
      <c r="P1" s="16"/>
      <c r="Q1" s="16"/>
      <c r="R1" s="16"/>
      <c r="S1" s="16"/>
      <c r="T1" s="16"/>
    </row>
    <row r="2" spans="2:20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42" t="s">
        <v>684</v>
      </c>
    </row>
    <row r="3" spans="2:20" s="5" customFormat="1" ht="15" customHeight="1">
      <c r="B3" s="248" t="s">
        <v>696</v>
      </c>
      <c r="C3" s="255"/>
      <c r="D3" s="255"/>
      <c r="E3" s="255"/>
      <c r="F3" s="255"/>
      <c r="G3" s="255"/>
      <c r="H3" s="255"/>
      <c r="I3" s="255"/>
      <c r="J3" s="255"/>
      <c r="K3" s="256" t="s">
        <v>84</v>
      </c>
      <c r="M3" s="7"/>
    </row>
    <row r="4" spans="2:20" ht="30.75" customHeight="1">
      <c r="B4" s="741" t="s">
        <v>93</v>
      </c>
      <c r="C4" s="744" t="s">
        <v>94</v>
      </c>
      <c r="D4" s="744"/>
      <c r="E4" s="744"/>
      <c r="F4" s="744"/>
      <c r="G4" s="744"/>
      <c r="H4" s="744"/>
      <c r="I4" s="744"/>
      <c r="J4" s="744"/>
      <c r="K4" s="745"/>
    </row>
    <row r="5" spans="2:20" s="12" customFormat="1" ht="21.75" customHeight="1">
      <c r="B5" s="742"/>
      <c r="C5" s="746" t="s">
        <v>94</v>
      </c>
      <c r="D5" s="748" t="s">
        <v>95</v>
      </c>
      <c r="E5" s="748"/>
      <c r="F5" s="748"/>
      <c r="G5" s="746" t="s">
        <v>96</v>
      </c>
      <c r="H5" s="746"/>
      <c r="I5" s="746"/>
      <c r="J5" s="746"/>
      <c r="K5" s="749" t="s">
        <v>97</v>
      </c>
    </row>
    <row r="6" spans="2:20" s="12" customFormat="1" ht="22.5">
      <c r="B6" s="743"/>
      <c r="C6" s="747"/>
      <c r="D6" s="494" t="s">
        <v>29</v>
      </c>
      <c r="E6" s="495" t="s">
        <v>98</v>
      </c>
      <c r="F6" s="495" t="s">
        <v>99</v>
      </c>
      <c r="G6" s="495" t="s">
        <v>57</v>
      </c>
      <c r="H6" s="495" t="s">
        <v>98</v>
      </c>
      <c r="I6" s="495" t="s">
        <v>99</v>
      </c>
      <c r="J6" s="495" t="s">
        <v>100</v>
      </c>
      <c r="K6" s="750"/>
    </row>
    <row r="7" spans="2:20" s="14" customFormat="1" ht="9.75" customHeight="1">
      <c r="B7" s="64"/>
      <c r="C7" s="257"/>
      <c r="D7" s="257"/>
      <c r="E7" s="257"/>
      <c r="F7" s="257"/>
      <c r="G7" s="257"/>
      <c r="H7" s="257"/>
      <c r="I7" s="257"/>
      <c r="J7" s="257"/>
      <c r="K7" s="257"/>
    </row>
    <row r="8" spans="2:20" s="14" customFormat="1" ht="15" customHeight="1">
      <c r="B8" s="65" t="s">
        <v>83</v>
      </c>
      <c r="C8" s="554">
        <v>6769</v>
      </c>
      <c r="D8" s="554">
        <v>6641</v>
      </c>
      <c r="E8" s="554">
        <v>6382</v>
      </c>
      <c r="F8" s="554">
        <v>259</v>
      </c>
      <c r="G8" s="554">
        <v>100</v>
      </c>
      <c r="H8" s="554">
        <v>39</v>
      </c>
      <c r="I8" s="554">
        <v>58</v>
      </c>
      <c r="J8" s="554">
        <v>3</v>
      </c>
      <c r="K8" s="554">
        <v>28</v>
      </c>
    </row>
    <row r="9" spans="2:20" s="14" customFormat="1" ht="18" customHeight="1">
      <c r="B9" s="66" t="s">
        <v>67</v>
      </c>
      <c r="C9" s="432">
        <v>254</v>
      </c>
      <c r="D9" s="432">
        <v>249</v>
      </c>
      <c r="E9" s="432">
        <v>241</v>
      </c>
      <c r="F9" s="432">
        <v>8</v>
      </c>
      <c r="G9" s="432">
        <v>2</v>
      </c>
      <c r="H9" s="432">
        <v>0</v>
      </c>
      <c r="I9" s="432">
        <v>1</v>
      </c>
      <c r="J9" s="432">
        <v>1</v>
      </c>
      <c r="K9" s="432">
        <v>3</v>
      </c>
    </row>
    <row r="10" spans="2:20" s="14" customFormat="1" ht="18" customHeight="1">
      <c r="B10" s="66" t="s">
        <v>68</v>
      </c>
      <c r="C10" s="432">
        <v>284</v>
      </c>
      <c r="D10" s="432">
        <v>273</v>
      </c>
      <c r="E10" s="432">
        <v>256</v>
      </c>
      <c r="F10" s="432">
        <v>17</v>
      </c>
      <c r="G10" s="432">
        <v>10</v>
      </c>
      <c r="H10" s="432">
        <v>1</v>
      </c>
      <c r="I10" s="432">
        <v>9</v>
      </c>
      <c r="J10" s="432">
        <v>0</v>
      </c>
      <c r="K10" s="432">
        <v>1</v>
      </c>
    </row>
    <row r="11" spans="2:20" s="14" customFormat="1" ht="18" customHeight="1">
      <c r="B11" s="66" t="s">
        <v>56</v>
      </c>
      <c r="C11" s="432">
        <v>4291</v>
      </c>
      <c r="D11" s="432">
        <v>4217</v>
      </c>
      <c r="E11" s="432">
        <v>4064</v>
      </c>
      <c r="F11" s="432">
        <v>153</v>
      </c>
      <c r="G11" s="432">
        <v>65</v>
      </c>
      <c r="H11" s="432">
        <v>32</v>
      </c>
      <c r="I11" s="432">
        <v>32</v>
      </c>
      <c r="J11" s="432">
        <v>1</v>
      </c>
      <c r="K11" s="432">
        <v>9</v>
      </c>
    </row>
    <row r="12" spans="2:20" s="14" customFormat="1" ht="18" customHeight="1">
      <c r="B12" s="66" t="s">
        <v>69</v>
      </c>
      <c r="C12" s="432">
        <v>284</v>
      </c>
      <c r="D12" s="432">
        <v>280</v>
      </c>
      <c r="E12" s="432">
        <v>264</v>
      </c>
      <c r="F12" s="432">
        <v>16</v>
      </c>
      <c r="G12" s="432">
        <v>2</v>
      </c>
      <c r="H12" s="432">
        <v>0</v>
      </c>
      <c r="I12" s="432">
        <v>1</v>
      </c>
      <c r="J12" s="432">
        <v>1</v>
      </c>
      <c r="K12" s="432">
        <v>2</v>
      </c>
    </row>
    <row r="13" spans="2:20" s="14" customFormat="1" ht="18" customHeight="1">
      <c r="B13" s="66" t="s">
        <v>70</v>
      </c>
      <c r="C13" s="432">
        <v>258</v>
      </c>
      <c r="D13" s="432">
        <v>257</v>
      </c>
      <c r="E13" s="432">
        <v>251</v>
      </c>
      <c r="F13" s="432">
        <v>6</v>
      </c>
      <c r="G13" s="432">
        <v>1</v>
      </c>
      <c r="H13" s="432">
        <v>0</v>
      </c>
      <c r="I13" s="432">
        <v>1</v>
      </c>
      <c r="J13" s="432">
        <v>0</v>
      </c>
      <c r="K13" s="432">
        <v>0</v>
      </c>
    </row>
    <row r="14" spans="2:20" s="14" customFormat="1" ht="18" customHeight="1">
      <c r="B14" s="66" t="s">
        <v>71</v>
      </c>
      <c r="C14" s="432">
        <v>36</v>
      </c>
      <c r="D14" s="432">
        <v>35</v>
      </c>
      <c r="E14" s="432">
        <v>33</v>
      </c>
      <c r="F14" s="432">
        <v>2</v>
      </c>
      <c r="G14" s="432">
        <v>1</v>
      </c>
      <c r="H14" s="432">
        <v>0</v>
      </c>
      <c r="I14" s="432">
        <v>1</v>
      </c>
      <c r="J14" s="432">
        <v>0</v>
      </c>
      <c r="K14" s="432">
        <v>0</v>
      </c>
    </row>
    <row r="15" spans="2:20" s="14" customFormat="1" ht="18" customHeight="1">
      <c r="B15" s="66" t="s">
        <v>72</v>
      </c>
      <c r="C15" s="432">
        <v>193</v>
      </c>
      <c r="D15" s="432">
        <v>189</v>
      </c>
      <c r="E15" s="432">
        <v>173</v>
      </c>
      <c r="F15" s="432">
        <v>16</v>
      </c>
      <c r="G15" s="432">
        <v>4</v>
      </c>
      <c r="H15" s="432">
        <v>1</v>
      </c>
      <c r="I15" s="432">
        <v>3</v>
      </c>
      <c r="J15" s="432">
        <v>0</v>
      </c>
      <c r="K15" s="432">
        <v>0</v>
      </c>
    </row>
    <row r="16" spans="2:20" s="14" customFormat="1" ht="18" customHeight="1">
      <c r="B16" s="66" t="s">
        <v>73</v>
      </c>
      <c r="C16" s="432">
        <v>937</v>
      </c>
      <c r="D16" s="432">
        <v>919</v>
      </c>
      <c r="E16" s="432">
        <v>887</v>
      </c>
      <c r="F16" s="432">
        <v>32</v>
      </c>
      <c r="G16" s="432">
        <v>12</v>
      </c>
      <c r="H16" s="432">
        <v>5</v>
      </c>
      <c r="I16" s="432">
        <v>7</v>
      </c>
      <c r="J16" s="432">
        <v>0</v>
      </c>
      <c r="K16" s="432">
        <v>6</v>
      </c>
    </row>
    <row r="17" spans="2:11" s="14" customFormat="1" ht="18" customHeight="1">
      <c r="B17" s="66" t="s">
        <v>74</v>
      </c>
      <c r="C17" s="432">
        <v>80</v>
      </c>
      <c r="D17" s="432">
        <v>74</v>
      </c>
      <c r="E17" s="432">
        <v>69</v>
      </c>
      <c r="F17" s="432">
        <v>5</v>
      </c>
      <c r="G17" s="432">
        <v>3</v>
      </c>
      <c r="H17" s="432">
        <v>0</v>
      </c>
      <c r="I17" s="432">
        <v>3</v>
      </c>
      <c r="J17" s="432">
        <v>0</v>
      </c>
      <c r="K17" s="432">
        <v>3</v>
      </c>
    </row>
    <row r="18" spans="2:11" s="14" customFormat="1" ht="18" customHeight="1">
      <c r="B18" s="66" t="s">
        <v>75</v>
      </c>
      <c r="C18" s="432">
        <v>100</v>
      </c>
      <c r="D18" s="432">
        <v>100</v>
      </c>
      <c r="E18" s="432">
        <v>97</v>
      </c>
      <c r="F18" s="432">
        <v>3</v>
      </c>
      <c r="G18" s="432">
        <v>0</v>
      </c>
      <c r="H18" s="432">
        <v>0</v>
      </c>
      <c r="I18" s="432">
        <v>0</v>
      </c>
      <c r="J18" s="432">
        <v>0</v>
      </c>
      <c r="K18" s="432">
        <v>0</v>
      </c>
    </row>
    <row r="19" spans="2:11" s="14" customFormat="1" ht="18" customHeight="1">
      <c r="B19" s="66" t="s">
        <v>18</v>
      </c>
      <c r="C19" s="432">
        <v>52</v>
      </c>
      <c r="D19" s="432">
        <v>48</v>
      </c>
      <c r="E19" s="432">
        <v>47</v>
      </c>
      <c r="F19" s="432">
        <v>1</v>
      </c>
      <c r="G19" s="432">
        <v>0</v>
      </c>
      <c r="H19" s="432">
        <v>0</v>
      </c>
      <c r="I19" s="432">
        <v>0</v>
      </c>
      <c r="J19" s="432">
        <v>0</v>
      </c>
      <c r="K19" s="432">
        <v>4</v>
      </c>
    </row>
    <row r="20" spans="2:11" s="14" customFormat="1" ht="9.75" customHeight="1">
      <c r="B20" s="260"/>
      <c r="C20" s="141"/>
      <c r="D20" s="141"/>
      <c r="E20" s="141"/>
      <c r="F20" s="141"/>
      <c r="G20" s="261"/>
      <c r="H20" s="141"/>
      <c r="I20" s="141"/>
      <c r="J20" s="141"/>
      <c r="K20" s="141"/>
    </row>
    <row r="21" spans="2:11" s="14" customFormat="1" ht="3" customHeight="1">
      <c r="B21" s="262"/>
      <c r="C21" s="253"/>
      <c r="D21" s="253"/>
      <c r="E21" s="253"/>
      <c r="F21" s="253"/>
      <c r="G21" s="253"/>
      <c r="H21" s="253"/>
      <c r="I21" s="253"/>
      <c r="J21" s="262"/>
      <c r="K21" s="262"/>
    </row>
    <row r="22" spans="2:11" s="14" customFormat="1" ht="9" customHeight="1">
      <c r="C22" s="13"/>
      <c r="D22" s="13"/>
      <c r="E22" s="13"/>
      <c r="F22" s="13"/>
      <c r="G22" s="13"/>
      <c r="H22" s="13"/>
      <c r="I22" s="13"/>
    </row>
    <row r="23" spans="2:11" s="14" customFormat="1" ht="12.75" customHeight="1">
      <c r="B23" s="751" t="s">
        <v>310</v>
      </c>
      <c r="C23" s="739"/>
      <c r="D23" s="739"/>
      <c r="E23" s="739"/>
      <c r="F23" s="739"/>
      <c r="G23" s="739"/>
      <c r="H23" s="739"/>
      <c r="I23" s="739"/>
      <c r="J23" s="739"/>
      <c r="K23" s="739"/>
    </row>
    <row r="24" spans="2:11" s="14" customFormat="1" ht="12.75" customHeight="1">
      <c r="B24" s="738" t="s">
        <v>366</v>
      </c>
      <c r="C24" s="739"/>
      <c r="D24" s="739"/>
      <c r="E24" s="739"/>
      <c r="F24" s="739"/>
      <c r="G24" s="739"/>
      <c r="H24" s="739"/>
      <c r="I24" s="739"/>
      <c r="J24" s="739"/>
      <c r="K24" s="739"/>
    </row>
  </sheetData>
  <mergeCells count="9">
    <mergeCell ref="B24:K24"/>
    <mergeCell ref="B1:K1"/>
    <mergeCell ref="B4:B6"/>
    <mergeCell ref="C4:K4"/>
    <mergeCell ref="C5:C6"/>
    <mergeCell ref="D5:F5"/>
    <mergeCell ref="G5:J5"/>
    <mergeCell ref="K5:K6"/>
    <mergeCell ref="B23:K23"/>
  </mergeCells>
  <phoneticPr fontId="30" type="noConversion"/>
  <hyperlinks>
    <hyperlink ref="M2" location="Indice!A1" tooltip="(voltar ao índice)" display="Indice!A1" xr:uid="{00000000-0004-0000-0500-000000000000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indexed="54"/>
    <pageSetUpPr fitToPage="1"/>
  </sheetPr>
  <dimension ref="B1:S24"/>
  <sheetViews>
    <sheetView showGridLines="0"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O2" sqref="O2"/>
    </sheetView>
  </sheetViews>
  <sheetFormatPr defaultRowHeight="11.25"/>
  <cols>
    <col min="1" max="1" width="6.7109375" style="88" customWidth="1"/>
    <col min="2" max="4" width="2.7109375" style="88" customWidth="1"/>
    <col min="5" max="5" width="21.28515625" style="88" customWidth="1"/>
    <col min="6" max="13" width="13.7109375" style="88" customWidth="1"/>
    <col min="14" max="14" width="6.5703125" style="88" customWidth="1"/>
    <col min="15" max="15" width="14.5703125" style="88" customWidth="1"/>
    <col min="16" max="19" width="13.7109375" style="88" customWidth="1"/>
    <col min="20" max="16384" width="9.140625" style="88"/>
  </cols>
  <sheetData>
    <row r="1" spans="2:19" s="118" customFormat="1" ht="18" customHeight="1">
      <c r="B1" s="807" t="s">
        <v>602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93"/>
      <c r="O1" s="93"/>
      <c r="P1" s="93"/>
      <c r="Q1" s="93"/>
      <c r="R1" s="88"/>
      <c r="S1" s="88"/>
    </row>
    <row r="2" spans="2:19" s="118" customFormat="1" ht="18" customHeight="1">
      <c r="B2" s="173"/>
      <c r="C2" s="173"/>
      <c r="D2" s="173"/>
      <c r="E2" s="173" t="s">
        <v>4</v>
      </c>
      <c r="F2" s="174"/>
      <c r="G2" s="173"/>
      <c r="H2" s="173"/>
      <c r="I2" s="173"/>
      <c r="J2" s="173"/>
      <c r="K2" s="173"/>
      <c r="L2" s="173"/>
      <c r="M2" s="173"/>
      <c r="O2" s="342" t="s">
        <v>684</v>
      </c>
    </row>
    <row r="3" spans="2:19" ht="15" customHeight="1">
      <c r="B3" s="934" t="s">
        <v>696</v>
      </c>
      <c r="C3" s="936"/>
      <c r="D3" s="936"/>
      <c r="E3" s="936"/>
      <c r="F3" s="305"/>
      <c r="G3" s="305"/>
      <c r="H3" s="305"/>
      <c r="I3" s="305"/>
      <c r="J3" s="305"/>
      <c r="K3" s="305"/>
      <c r="L3" s="937" t="s">
        <v>147</v>
      </c>
      <c r="M3" s="937"/>
      <c r="N3" s="140"/>
    </row>
    <row r="4" spans="2:19" ht="13.9" customHeight="1">
      <c r="B4" s="902" t="s">
        <v>183</v>
      </c>
      <c r="C4" s="903"/>
      <c r="D4" s="903"/>
      <c r="E4" s="903"/>
      <c r="F4" s="845" t="s">
        <v>184</v>
      </c>
      <c r="G4" s="845" t="s">
        <v>113</v>
      </c>
      <c r="H4" s="845" t="s">
        <v>114</v>
      </c>
      <c r="I4" s="845" t="s">
        <v>115</v>
      </c>
      <c r="J4" s="845" t="s">
        <v>185</v>
      </c>
      <c r="K4" s="726"/>
      <c r="L4" s="845" t="s">
        <v>117</v>
      </c>
      <c r="M4" s="938" t="s">
        <v>122</v>
      </c>
    </row>
    <row r="5" spans="2:19" ht="13.9" customHeight="1">
      <c r="B5" s="535"/>
      <c r="C5" s="535"/>
      <c r="D5" s="535"/>
      <c r="E5" s="536"/>
      <c r="F5" s="838"/>
      <c r="G5" s="838"/>
      <c r="H5" s="838"/>
      <c r="I5" s="838"/>
      <c r="J5" s="838"/>
      <c r="K5" s="838"/>
      <c r="L5" s="838"/>
      <c r="M5" s="840"/>
    </row>
    <row r="6" spans="2:19" ht="13.9" customHeight="1">
      <c r="B6" s="535"/>
      <c r="C6" s="535"/>
      <c r="D6" s="535"/>
      <c r="E6" s="536"/>
      <c r="F6" s="838"/>
      <c r="G6" s="838"/>
      <c r="H6" s="838"/>
      <c r="I6" s="838"/>
      <c r="J6" s="837" t="s">
        <v>186</v>
      </c>
      <c r="K6" s="837" t="s">
        <v>187</v>
      </c>
      <c r="L6" s="838"/>
      <c r="M6" s="840"/>
    </row>
    <row r="7" spans="2:19" ht="13.9" customHeight="1">
      <c r="B7" s="939" t="s">
        <v>171</v>
      </c>
      <c r="C7" s="940"/>
      <c r="D7" s="940"/>
      <c r="E7" s="940"/>
      <c r="F7" s="732"/>
      <c r="G7" s="732"/>
      <c r="H7" s="732"/>
      <c r="I7" s="732"/>
      <c r="J7" s="732"/>
      <c r="K7" s="732"/>
      <c r="L7" s="732"/>
      <c r="M7" s="817"/>
    </row>
    <row r="8" spans="2:19" ht="12" customHeight="1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9" ht="22.5" customHeight="1">
      <c r="B9" s="841" t="s">
        <v>29</v>
      </c>
      <c r="C9" s="841"/>
      <c r="D9" s="841"/>
      <c r="E9" s="841"/>
      <c r="F9" s="175" t="s">
        <v>173</v>
      </c>
      <c r="G9" s="175">
        <v>0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</row>
    <row r="10" spans="2:19" ht="12" customHeight="1">
      <c r="B10" s="140"/>
      <c r="C10" s="140"/>
      <c r="D10" s="140"/>
      <c r="E10" s="140"/>
      <c r="F10" s="175"/>
      <c r="G10" s="171"/>
      <c r="H10" s="171"/>
      <c r="I10" s="175" t="s">
        <v>4</v>
      </c>
      <c r="J10" s="171"/>
      <c r="K10" s="171"/>
      <c r="L10" s="175" t="s">
        <v>4</v>
      </c>
      <c r="M10" s="170"/>
    </row>
    <row r="11" spans="2:19" ht="22.5" customHeight="1">
      <c r="B11" s="167" t="s">
        <v>4</v>
      </c>
      <c r="C11" s="929" t="s">
        <v>172</v>
      </c>
      <c r="D11" s="929"/>
      <c r="E11" s="929"/>
      <c r="F11" s="171" t="s">
        <v>173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</row>
    <row r="12" spans="2:19" ht="8.25" customHeight="1">
      <c r="B12" s="140"/>
      <c r="C12" s="140"/>
      <c r="D12" s="140"/>
      <c r="E12" s="140"/>
      <c r="F12" s="171"/>
      <c r="G12" s="170"/>
      <c r="H12" s="170"/>
      <c r="I12" s="170"/>
      <c r="J12" s="170"/>
      <c r="K12" s="170"/>
      <c r="L12" s="170"/>
      <c r="M12" s="170"/>
    </row>
    <row r="13" spans="2:19" ht="22.5" customHeight="1">
      <c r="B13" s="140"/>
      <c r="D13" s="140" t="s">
        <v>4</v>
      </c>
      <c r="E13" s="140" t="s">
        <v>30</v>
      </c>
      <c r="F13" s="171" t="s">
        <v>173</v>
      </c>
      <c r="G13" s="171">
        <v>0</v>
      </c>
      <c r="H13" s="171">
        <v>0</v>
      </c>
      <c r="I13" s="170">
        <v>0</v>
      </c>
      <c r="J13" s="171">
        <v>0</v>
      </c>
      <c r="K13" s="171">
        <v>0</v>
      </c>
      <c r="L13" s="171">
        <v>0</v>
      </c>
      <c r="M13" s="171">
        <v>0</v>
      </c>
    </row>
    <row r="14" spans="2:19" ht="22.5" customHeight="1">
      <c r="B14" s="140"/>
      <c r="D14" s="140"/>
      <c r="E14" s="140" t="s">
        <v>32</v>
      </c>
      <c r="F14" s="171" t="s">
        <v>173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34"/>
    </row>
    <row r="15" spans="2:19" ht="22.5" customHeight="1">
      <c r="B15" s="140"/>
      <c r="D15" s="140"/>
      <c r="E15" s="140" t="s">
        <v>174</v>
      </c>
      <c r="F15" s="171" t="s">
        <v>173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</row>
    <row r="16" spans="2:19" ht="22.5" customHeight="1">
      <c r="B16" s="140"/>
      <c r="D16" s="140"/>
      <c r="E16" s="140" t="s">
        <v>175</v>
      </c>
      <c r="F16" s="171" t="s">
        <v>173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</row>
    <row r="17" spans="2:17" ht="22.5" customHeight="1">
      <c r="B17" s="140"/>
      <c r="D17" s="140"/>
      <c r="E17" s="140" t="s">
        <v>176</v>
      </c>
      <c r="F17" s="171" t="s">
        <v>173</v>
      </c>
      <c r="G17" s="171">
        <v>0</v>
      </c>
      <c r="H17" s="171">
        <v>0</v>
      </c>
      <c r="I17" s="171">
        <v>0</v>
      </c>
      <c r="J17" s="171">
        <v>0</v>
      </c>
      <c r="K17" s="171">
        <v>0</v>
      </c>
      <c r="L17" s="171">
        <v>0</v>
      </c>
      <c r="M17" s="171">
        <v>0</v>
      </c>
    </row>
    <row r="18" spans="2:17" ht="12" customHeight="1">
      <c r="B18" s="140"/>
      <c r="C18" s="140"/>
      <c r="D18" s="140"/>
      <c r="E18" s="140"/>
      <c r="F18" s="171"/>
      <c r="G18" s="171" t="s">
        <v>4</v>
      </c>
      <c r="H18" s="171" t="s">
        <v>4</v>
      </c>
      <c r="I18" s="171" t="s">
        <v>4</v>
      </c>
      <c r="J18" s="171" t="s">
        <v>4</v>
      </c>
      <c r="K18" s="171" t="s">
        <v>4</v>
      </c>
      <c r="L18" s="171" t="s">
        <v>4</v>
      </c>
      <c r="M18" s="171" t="s">
        <v>4</v>
      </c>
    </row>
    <row r="19" spans="2:17" ht="22.5" customHeight="1">
      <c r="B19" s="167" t="s">
        <v>4</v>
      </c>
      <c r="C19" s="929" t="s">
        <v>177</v>
      </c>
      <c r="D19" s="929"/>
      <c r="E19" s="929"/>
      <c r="F19" s="171" t="s">
        <v>173</v>
      </c>
      <c r="G19" s="171">
        <v>0</v>
      </c>
      <c r="H19" s="171">
        <v>0</v>
      </c>
      <c r="I19" s="171">
        <v>0</v>
      </c>
      <c r="J19" s="171">
        <v>0</v>
      </c>
      <c r="K19" s="171">
        <v>0</v>
      </c>
      <c r="L19" s="171">
        <v>0</v>
      </c>
      <c r="M19" s="171">
        <v>0</v>
      </c>
    </row>
    <row r="20" spans="2:17" ht="12" customHeight="1">
      <c r="B20" s="140"/>
      <c r="C20" s="140"/>
      <c r="D20" s="140"/>
      <c r="E20" s="140" t="s">
        <v>4</v>
      </c>
    </row>
    <row r="21" spans="2:17" ht="3" customHeight="1">
      <c r="B21" s="295"/>
      <c r="C21" s="295"/>
      <c r="D21" s="295"/>
      <c r="E21" s="295"/>
      <c r="F21" s="268"/>
      <c r="G21" s="268"/>
      <c r="H21" s="268"/>
      <c r="I21" s="268"/>
      <c r="J21" s="268"/>
      <c r="K21" s="268"/>
      <c r="L21" s="268"/>
      <c r="M21" s="268"/>
    </row>
    <row r="22" spans="2:17" ht="9" customHeight="1">
      <c r="B22" s="140"/>
      <c r="C22" s="140"/>
      <c r="D22" s="140"/>
      <c r="E22" s="140"/>
    </row>
    <row r="23" spans="2:17" ht="12" customHeight="1">
      <c r="B23" s="834" t="s">
        <v>502</v>
      </c>
      <c r="C23" s="835"/>
      <c r="D23" s="835"/>
      <c r="E23" s="835"/>
      <c r="F23" s="835"/>
      <c r="G23" s="835"/>
      <c r="H23" s="835"/>
      <c r="I23" s="835"/>
      <c r="J23" s="835"/>
      <c r="K23" s="835"/>
      <c r="L23" s="835"/>
      <c r="M23" s="835"/>
    </row>
    <row r="24" spans="2:17" ht="12.75" customHeight="1">
      <c r="B24" s="835" t="s">
        <v>294</v>
      </c>
      <c r="C24" s="835"/>
      <c r="D24" s="835"/>
      <c r="E24" s="835"/>
      <c r="F24" s="835"/>
      <c r="G24" s="835"/>
      <c r="H24" s="835"/>
      <c r="I24" s="835"/>
      <c r="J24" s="835"/>
      <c r="K24" s="835"/>
      <c r="L24" s="835"/>
      <c r="M24" s="835"/>
      <c r="N24" s="140"/>
      <c r="O24" s="140"/>
      <c r="P24" s="140"/>
      <c r="Q24" s="140"/>
    </row>
  </sheetData>
  <mergeCells count="19">
    <mergeCell ref="B24:M24"/>
    <mergeCell ref="B23:M23"/>
    <mergeCell ref="C19:E19"/>
    <mergeCell ref="M4:M7"/>
    <mergeCell ref="J6:J7"/>
    <mergeCell ref="K6:K7"/>
    <mergeCell ref="B7:E7"/>
    <mergeCell ref="B9:E9"/>
    <mergeCell ref="C11:E11"/>
    <mergeCell ref="B1:M1"/>
    <mergeCell ref="B3:E3"/>
    <mergeCell ref="L3:M3"/>
    <mergeCell ref="B4:E4"/>
    <mergeCell ref="F4:F7"/>
    <mergeCell ref="G4:G7"/>
    <mergeCell ref="H4:H7"/>
    <mergeCell ref="I4:I7"/>
    <mergeCell ref="J4:K5"/>
    <mergeCell ref="L4:L7"/>
  </mergeCells>
  <phoneticPr fontId="30" type="noConversion"/>
  <hyperlinks>
    <hyperlink ref="O2" location="Indice!A1" tooltip="(voltar ao índice)" display="Indice!A1" xr:uid="{00000000-0004-0000-3800-000000000000}"/>
  </hyperlinks>
  <printOptions horizontalCentered="1"/>
  <pageMargins left="0.47244094488188981" right="0.47244094488188981" top="0.6692913385826772" bottom="0.6692913385826772" header="0" footer="0"/>
  <pageSetup paperSize="9" orientation="landscape" horizontalDpi="300" verticalDpi="300" r:id="rId1"/>
  <headerFooter alignWithMargins="0"/>
  <ignoredErrors>
    <ignoredError sqref="F9:M19" numberStoredAsText="1"/>
  </ignoredError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indexed="54"/>
    <pageSetUpPr fitToPage="1"/>
  </sheetPr>
  <dimension ref="B1:O26"/>
  <sheetViews>
    <sheetView showGridLines="0" zoomScaleNormal="100" workbookViewId="0">
      <pane xSplit="5" ySplit="7" topLeftCell="F8" activePane="bottomRight" state="frozen"/>
      <selection activeCell="T20" sqref="T20"/>
      <selection pane="topRight" activeCell="T20" sqref="T20"/>
      <selection pane="bottomLeft" activeCell="T20" sqref="T20"/>
      <selection pane="bottomRight" activeCell="O2" sqref="O2"/>
    </sheetView>
  </sheetViews>
  <sheetFormatPr defaultRowHeight="11.25"/>
  <cols>
    <col min="1" max="1" width="6.7109375" style="88" customWidth="1"/>
    <col min="2" max="4" width="2.7109375" style="88" customWidth="1"/>
    <col min="5" max="5" width="16.85546875" style="88" customWidth="1"/>
    <col min="6" max="13" width="15.7109375" style="88" customWidth="1"/>
    <col min="14" max="14" width="6.7109375" style="88" customWidth="1"/>
    <col min="15" max="15" width="14.7109375" style="88" customWidth="1"/>
    <col min="16" max="19" width="13.7109375" style="88" customWidth="1"/>
    <col min="20" max="16384" width="9.140625" style="88"/>
  </cols>
  <sheetData>
    <row r="1" spans="2:15" ht="18.600000000000001" customHeight="1">
      <c r="B1" s="807" t="s">
        <v>603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</row>
    <row r="2" spans="2:15" ht="15.6" customHeight="1">
      <c r="B2" s="173"/>
      <c r="C2" s="173"/>
      <c r="D2" s="173"/>
      <c r="E2" s="173"/>
      <c r="F2" s="174"/>
      <c r="G2" s="173"/>
      <c r="H2" s="173"/>
      <c r="I2" s="173"/>
      <c r="J2" s="173"/>
      <c r="K2" s="173"/>
      <c r="L2" s="173"/>
      <c r="M2" s="173"/>
      <c r="O2" s="342" t="s">
        <v>684</v>
      </c>
    </row>
    <row r="3" spans="2:15" ht="15.6" customHeight="1">
      <c r="B3" s="934" t="s">
        <v>696</v>
      </c>
      <c r="C3" s="934"/>
      <c r="D3" s="934"/>
      <c r="E3" s="934"/>
      <c r="F3" s="234"/>
      <c r="G3" s="234"/>
      <c r="H3" s="234"/>
      <c r="I3" s="234"/>
      <c r="J3" s="234"/>
      <c r="K3" s="234"/>
      <c r="L3" s="941" t="s">
        <v>147</v>
      </c>
      <c r="M3" s="941"/>
    </row>
    <row r="4" spans="2:15" ht="13.9" customHeight="1">
      <c r="B4" s="902" t="s">
        <v>183</v>
      </c>
      <c r="C4" s="903"/>
      <c r="D4" s="903"/>
      <c r="E4" s="903"/>
      <c r="F4" s="845" t="s">
        <v>184</v>
      </c>
      <c r="G4" s="845" t="s">
        <v>113</v>
      </c>
      <c r="H4" s="845" t="s">
        <v>114</v>
      </c>
      <c r="I4" s="845" t="s">
        <v>115</v>
      </c>
      <c r="J4" s="845" t="s">
        <v>185</v>
      </c>
      <c r="K4" s="726"/>
      <c r="L4" s="845" t="s">
        <v>117</v>
      </c>
      <c r="M4" s="938" t="s">
        <v>122</v>
      </c>
    </row>
    <row r="5" spans="2:15" ht="13.9" customHeight="1">
      <c r="B5" s="535"/>
      <c r="C5" s="535"/>
      <c r="D5" s="535"/>
      <c r="E5" s="536"/>
      <c r="F5" s="838"/>
      <c r="G5" s="838"/>
      <c r="H5" s="838"/>
      <c r="I5" s="838"/>
      <c r="J5" s="838"/>
      <c r="K5" s="838"/>
      <c r="L5" s="838"/>
      <c r="M5" s="840"/>
    </row>
    <row r="6" spans="2:15" ht="13.9" customHeight="1">
      <c r="B6" s="535"/>
      <c r="C6" s="535"/>
      <c r="D6" s="535"/>
      <c r="E6" s="536"/>
      <c r="F6" s="838"/>
      <c r="G6" s="838"/>
      <c r="H6" s="838"/>
      <c r="I6" s="838"/>
      <c r="J6" s="837" t="s">
        <v>273</v>
      </c>
      <c r="K6" s="837" t="s">
        <v>274</v>
      </c>
      <c r="L6" s="838"/>
      <c r="M6" s="840"/>
    </row>
    <row r="7" spans="2:15" ht="13.9" customHeight="1">
      <c r="B7" s="939" t="s">
        <v>178</v>
      </c>
      <c r="C7" s="940"/>
      <c r="D7" s="940"/>
      <c r="E7" s="940"/>
      <c r="F7" s="732"/>
      <c r="G7" s="732"/>
      <c r="H7" s="732"/>
      <c r="I7" s="732"/>
      <c r="J7" s="732"/>
      <c r="K7" s="732"/>
      <c r="L7" s="732"/>
      <c r="M7" s="817"/>
    </row>
    <row r="8" spans="2:15" ht="10.15" customHeight="1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5" ht="12.75" customHeight="1">
      <c r="B9" s="859" t="s">
        <v>29</v>
      </c>
      <c r="C9" s="859"/>
      <c r="D9" s="859"/>
      <c r="E9" s="859"/>
      <c r="F9" s="433">
        <v>88870</v>
      </c>
      <c r="G9" s="433">
        <v>2993</v>
      </c>
      <c r="H9" s="433">
        <v>83333</v>
      </c>
      <c r="I9" s="433">
        <v>0</v>
      </c>
      <c r="J9" s="433">
        <v>0</v>
      </c>
      <c r="K9" s="433">
        <v>0</v>
      </c>
      <c r="L9" s="433">
        <v>2544</v>
      </c>
      <c r="M9" s="433">
        <v>0</v>
      </c>
    </row>
    <row r="10" spans="2:15" ht="6" customHeight="1">
      <c r="B10" s="140"/>
      <c r="C10" s="140"/>
      <c r="D10" s="140"/>
      <c r="E10" s="140"/>
      <c r="F10" s="425"/>
      <c r="G10" s="435"/>
      <c r="H10" s="435"/>
      <c r="I10" s="425"/>
      <c r="J10" s="435"/>
      <c r="K10" s="435"/>
      <c r="L10" s="435"/>
      <c r="M10" s="435"/>
    </row>
    <row r="11" spans="2:15" ht="12.75" customHeight="1">
      <c r="B11" s="167" t="s">
        <v>4</v>
      </c>
      <c r="C11" s="929" t="s">
        <v>172</v>
      </c>
      <c r="D11" s="929"/>
      <c r="E11" s="929"/>
      <c r="F11" s="425">
        <v>88870</v>
      </c>
      <c r="G11" s="425">
        <v>2993</v>
      </c>
      <c r="H11" s="425">
        <v>83333</v>
      </c>
      <c r="I11" s="425">
        <v>0</v>
      </c>
      <c r="J11" s="425">
        <v>0</v>
      </c>
      <c r="K11" s="425">
        <v>0</v>
      </c>
      <c r="L11" s="425">
        <v>2544</v>
      </c>
      <c r="M11" s="425">
        <v>0</v>
      </c>
    </row>
    <row r="12" spans="2:15" ht="12.75" customHeight="1">
      <c r="B12" s="140"/>
      <c r="C12" s="140"/>
      <c r="D12" s="140"/>
      <c r="E12" s="140"/>
      <c r="F12" s="425"/>
      <c r="G12" s="143"/>
      <c r="H12" s="143"/>
      <c r="I12" s="143"/>
      <c r="J12" s="143"/>
      <c r="K12" s="143"/>
      <c r="L12" s="143"/>
      <c r="M12" s="143"/>
    </row>
    <row r="13" spans="2:15" ht="16.5" customHeight="1">
      <c r="B13" s="140"/>
      <c r="C13" s="140"/>
      <c r="D13" s="140" t="s">
        <v>4</v>
      </c>
      <c r="E13" s="140" t="s">
        <v>179</v>
      </c>
      <c r="F13" s="425">
        <v>0</v>
      </c>
      <c r="G13" s="425">
        <v>0</v>
      </c>
      <c r="H13" s="425">
        <v>0</v>
      </c>
      <c r="I13" s="425">
        <v>0</v>
      </c>
      <c r="J13" s="425">
        <v>0</v>
      </c>
      <c r="K13" s="425">
        <v>0</v>
      </c>
      <c r="L13" s="425">
        <v>0</v>
      </c>
      <c r="M13" s="425">
        <v>0</v>
      </c>
    </row>
    <row r="14" spans="2:15" ht="16.5" customHeight="1">
      <c r="B14" s="140"/>
      <c r="C14" s="140"/>
      <c r="D14" s="140"/>
      <c r="E14" s="140" t="s">
        <v>180</v>
      </c>
      <c r="F14" s="425">
        <v>0</v>
      </c>
      <c r="G14" s="425">
        <v>0</v>
      </c>
      <c r="H14" s="425">
        <v>0</v>
      </c>
      <c r="I14" s="425">
        <v>0</v>
      </c>
      <c r="J14" s="425">
        <v>0</v>
      </c>
      <c r="K14" s="425">
        <v>0</v>
      </c>
      <c r="L14" s="425">
        <v>0</v>
      </c>
      <c r="M14" s="425">
        <v>0</v>
      </c>
    </row>
    <row r="15" spans="2:15" ht="16.5" customHeight="1">
      <c r="B15" s="140"/>
      <c r="D15" s="140" t="s">
        <v>4</v>
      </c>
      <c r="E15" s="140" t="s">
        <v>181</v>
      </c>
      <c r="F15" s="425">
        <v>73915</v>
      </c>
      <c r="G15" s="425">
        <v>2993</v>
      </c>
      <c r="H15" s="425">
        <v>68384</v>
      </c>
      <c r="I15" s="425">
        <v>0</v>
      </c>
      <c r="J15" s="425">
        <v>0</v>
      </c>
      <c r="K15" s="425">
        <v>0</v>
      </c>
      <c r="L15" s="425">
        <v>2538</v>
      </c>
      <c r="M15" s="425">
        <v>0</v>
      </c>
    </row>
    <row r="16" spans="2:15" ht="16.5" customHeight="1">
      <c r="B16" s="140"/>
      <c r="C16" s="140"/>
      <c r="D16" s="140" t="s">
        <v>4</v>
      </c>
      <c r="E16" s="140" t="s">
        <v>182</v>
      </c>
      <c r="F16" s="425">
        <v>10449</v>
      </c>
      <c r="G16" s="425">
        <v>0</v>
      </c>
      <c r="H16" s="425">
        <v>10443</v>
      </c>
      <c r="I16" s="425">
        <v>0</v>
      </c>
      <c r="J16" s="425">
        <v>0</v>
      </c>
      <c r="K16" s="425">
        <v>0</v>
      </c>
      <c r="L16" s="425">
        <v>6</v>
      </c>
      <c r="M16" s="425">
        <v>0</v>
      </c>
    </row>
    <row r="17" spans="2:13" ht="16.5" customHeight="1">
      <c r="B17" s="140"/>
      <c r="D17" s="140" t="s">
        <v>4</v>
      </c>
      <c r="E17" s="140" t="s">
        <v>584</v>
      </c>
      <c r="F17" s="425">
        <v>4506</v>
      </c>
      <c r="G17" s="425">
        <v>0</v>
      </c>
      <c r="H17" s="425">
        <v>4506</v>
      </c>
      <c r="I17" s="143">
        <v>0</v>
      </c>
      <c r="J17" s="425">
        <v>0</v>
      </c>
      <c r="K17" s="425">
        <v>0</v>
      </c>
      <c r="L17" s="425">
        <v>0</v>
      </c>
      <c r="M17" s="425">
        <v>0</v>
      </c>
    </row>
    <row r="18" spans="2:13" ht="6" customHeight="1">
      <c r="B18" s="140"/>
      <c r="C18" s="140"/>
      <c r="D18" s="140"/>
      <c r="E18" s="140"/>
      <c r="F18" s="425"/>
      <c r="G18" s="425"/>
      <c r="H18" s="425"/>
      <c r="I18" s="425"/>
      <c r="J18" s="143"/>
      <c r="K18" s="143"/>
      <c r="L18" s="425"/>
      <c r="M18" s="143"/>
    </row>
    <row r="19" spans="2:13" ht="12.75" customHeight="1">
      <c r="B19" s="167" t="s">
        <v>4</v>
      </c>
      <c r="C19" s="929" t="s">
        <v>177</v>
      </c>
      <c r="D19" s="929"/>
      <c r="E19" s="929"/>
      <c r="F19" s="425">
        <v>0</v>
      </c>
      <c r="G19" s="425">
        <v>0</v>
      </c>
      <c r="H19" s="425">
        <v>0</v>
      </c>
      <c r="I19" s="425">
        <v>0</v>
      </c>
      <c r="J19" s="425">
        <v>0</v>
      </c>
      <c r="K19" s="425">
        <v>0</v>
      </c>
      <c r="L19" s="425">
        <v>0</v>
      </c>
      <c r="M19" s="425">
        <v>0</v>
      </c>
    </row>
    <row r="20" spans="2:13" ht="12.75" customHeight="1">
      <c r="B20" s="167"/>
      <c r="C20" s="167"/>
      <c r="D20" s="167"/>
      <c r="E20" s="167" t="s">
        <v>585</v>
      </c>
      <c r="F20" s="425">
        <v>0</v>
      </c>
      <c r="G20" s="425">
        <v>0</v>
      </c>
      <c r="H20" s="425">
        <v>0</v>
      </c>
      <c r="I20" s="425">
        <v>0</v>
      </c>
      <c r="J20" s="425">
        <v>0</v>
      </c>
      <c r="K20" s="425">
        <v>0</v>
      </c>
      <c r="L20" s="425">
        <v>0</v>
      </c>
      <c r="M20" s="425">
        <v>0</v>
      </c>
    </row>
    <row r="21" spans="2:13" ht="12.75" customHeight="1">
      <c r="B21" s="167"/>
      <c r="C21" s="167"/>
      <c r="D21" s="167"/>
      <c r="E21" s="167" t="s">
        <v>586</v>
      </c>
      <c r="F21" s="425">
        <v>0</v>
      </c>
      <c r="G21" s="425">
        <v>0</v>
      </c>
      <c r="H21" s="425">
        <v>0</v>
      </c>
      <c r="I21" s="425">
        <v>0</v>
      </c>
      <c r="J21" s="425">
        <v>0</v>
      </c>
      <c r="K21" s="425">
        <v>0</v>
      </c>
      <c r="L21" s="425">
        <v>0</v>
      </c>
      <c r="M21" s="425">
        <v>0</v>
      </c>
    </row>
    <row r="22" spans="2:13">
      <c r="B22" s="140"/>
      <c r="C22" s="140"/>
      <c r="D22" s="140"/>
      <c r="E22" s="140"/>
      <c r="F22" s="140" t="s">
        <v>4</v>
      </c>
      <c r="G22" s="140"/>
      <c r="H22" s="140"/>
      <c r="I22" s="140"/>
      <c r="J22" s="140"/>
      <c r="K22" s="140"/>
      <c r="L22" s="140"/>
      <c r="M22" s="140"/>
    </row>
    <row r="23" spans="2:13" ht="3" customHeight="1"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</row>
    <row r="24" spans="2:13" ht="6" customHeight="1"/>
    <row r="25" spans="2:13" ht="12.75" customHeight="1">
      <c r="B25" s="834" t="s">
        <v>502</v>
      </c>
      <c r="C25" s="834"/>
      <c r="D25" s="834"/>
      <c r="E25" s="834"/>
      <c r="F25" s="834"/>
      <c r="G25" s="834"/>
      <c r="H25" s="834"/>
      <c r="I25" s="834"/>
      <c r="J25" s="834"/>
      <c r="K25" s="834"/>
      <c r="L25" s="834"/>
      <c r="M25" s="834"/>
    </row>
    <row r="26" spans="2:13" ht="12.75" customHeight="1">
      <c r="B26" s="925" t="s">
        <v>294</v>
      </c>
      <c r="C26" s="925"/>
      <c r="D26" s="925"/>
      <c r="E26" s="925"/>
      <c r="F26" s="925"/>
      <c r="G26" s="925"/>
      <c r="H26" s="925"/>
      <c r="I26" s="925"/>
      <c r="J26" s="925"/>
      <c r="K26" s="925"/>
      <c r="L26" s="925"/>
      <c r="M26" s="925"/>
    </row>
  </sheetData>
  <mergeCells count="19">
    <mergeCell ref="B25:M25"/>
    <mergeCell ref="B26:M26"/>
    <mergeCell ref="M4:M7"/>
    <mergeCell ref="J6:J7"/>
    <mergeCell ref="K6:K7"/>
    <mergeCell ref="B7:E7"/>
    <mergeCell ref="B9:E9"/>
    <mergeCell ref="C11:E11"/>
    <mergeCell ref="C19:E19"/>
    <mergeCell ref="B1:M1"/>
    <mergeCell ref="B3:E3"/>
    <mergeCell ref="L3:M3"/>
    <mergeCell ref="B4:E4"/>
    <mergeCell ref="F4:F7"/>
    <mergeCell ref="G4:G7"/>
    <mergeCell ref="H4:H7"/>
    <mergeCell ref="I4:I7"/>
    <mergeCell ref="J4:K5"/>
    <mergeCell ref="L4:L7"/>
  </mergeCells>
  <phoneticPr fontId="30" type="noConversion"/>
  <hyperlinks>
    <hyperlink ref="O2" location="Indice!A1" tooltip="(voltar ao índice)" display="Indice!A1" xr:uid="{00000000-0004-0000-3900-000000000000}"/>
  </hyperlinks>
  <printOptions horizontalCentered="1"/>
  <pageMargins left="0.47244094488188981" right="0.47244094488188981" top="0.6692913385826772" bottom="0.6692913385826772" header="0" footer="0"/>
  <pageSetup paperSize="9" scale="92" orientation="landscape" horizontalDpi="300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indexed="54"/>
    <pageSetUpPr fitToPage="1"/>
  </sheetPr>
  <dimension ref="B1:Q37"/>
  <sheetViews>
    <sheetView showGridLines="0" zoomScaleNormal="100" workbookViewId="0">
      <pane xSplit="5" ySplit="9" topLeftCell="F10" activePane="bottomRight" state="frozen"/>
      <selection activeCell="T20" sqref="T20"/>
      <selection pane="topRight" activeCell="T20" sqref="T20"/>
      <selection pane="bottomLeft" activeCell="T20" sqref="T20"/>
      <selection pane="bottomRight" activeCell="P2" sqref="P2"/>
    </sheetView>
  </sheetViews>
  <sheetFormatPr defaultRowHeight="11.25"/>
  <cols>
    <col min="1" max="1" width="6.7109375" style="88" customWidth="1"/>
    <col min="2" max="4" width="3" style="88" customWidth="1"/>
    <col min="5" max="5" width="37" style="88" customWidth="1"/>
    <col min="6" max="14" width="11.85546875" style="88" customWidth="1"/>
    <col min="15" max="15" width="6.7109375" style="88" customWidth="1"/>
    <col min="16" max="16" width="14.5703125" style="88" bestFit="1" customWidth="1"/>
    <col min="17" max="16384" width="9.140625" style="88"/>
  </cols>
  <sheetData>
    <row r="1" spans="2:16" s="118" customFormat="1" ht="18.600000000000001" customHeight="1">
      <c r="B1" s="807" t="s">
        <v>604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</row>
    <row r="2" spans="2:16" s="118" customFormat="1" ht="18" customHeight="1"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P2" s="342" t="s">
        <v>684</v>
      </c>
    </row>
    <row r="3" spans="2:16" ht="15.6" customHeight="1">
      <c r="B3" s="934" t="s">
        <v>696</v>
      </c>
      <c r="C3" s="936"/>
      <c r="D3" s="936"/>
      <c r="E3" s="936"/>
      <c r="F3" s="305"/>
      <c r="G3" s="305"/>
      <c r="H3" s="305"/>
      <c r="I3" s="305"/>
      <c r="J3" s="305"/>
      <c r="K3" s="305"/>
      <c r="L3" s="305"/>
      <c r="M3" s="937" t="s">
        <v>147</v>
      </c>
      <c r="N3" s="937"/>
    </row>
    <row r="4" spans="2:16" s="93" customFormat="1" ht="13.15" customHeight="1">
      <c r="B4" s="844" t="s">
        <v>399</v>
      </c>
      <c r="C4" s="726"/>
      <c r="D4" s="726"/>
      <c r="E4" s="726"/>
      <c r="F4" s="845" t="s">
        <v>29</v>
      </c>
      <c r="G4" s="726"/>
      <c r="H4" s="845" t="s">
        <v>113</v>
      </c>
      <c r="I4" s="845" t="s">
        <v>114</v>
      </c>
      <c r="J4" s="845" t="s">
        <v>115</v>
      </c>
      <c r="K4" s="845" t="s">
        <v>185</v>
      </c>
      <c r="L4" s="726"/>
      <c r="M4" s="845" t="s">
        <v>188</v>
      </c>
      <c r="N4" s="938" t="s">
        <v>122</v>
      </c>
    </row>
    <row r="5" spans="2:16" s="93" customFormat="1" ht="13.15" customHeight="1">
      <c r="B5" s="731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40"/>
    </row>
    <row r="6" spans="2:16" s="93" customFormat="1" ht="13.15" customHeight="1">
      <c r="B6" s="731"/>
      <c r="C6" s="838"/>
      <c r="D6" s="838"/>
      <c r="E6" s="838"/>
      <c r="F6" s="943" t="s">
        <v>4</v>
      </c>
      <c r="G6" s="506" t="s">
        <v>189</v>
      </c>
      <c r="H6" s="838"/>
      <c r="I6" s="838"/>
      <c r="J6" s="838"/>
      <c r="K6" s="837" t="s">
        <v>190</v>
      </c>
      <c r="L6" s="837" t="s">
        <v>191</v>
      </c>
      <c r="M6" s="838"/>
      <c r="N6" s="840"/>
    </row>
    <row r="7" spans="2:16" s="93" customFormat="1" ht="16.5" customHeight="1">
      <c r="B7" s="731"/>
      <c r="C7" s="838"/>
      <c r="D7" s="838"/>
      <c r="E7" s="838"/>
      <c r="F7" s="944"/>
      <c r="G7" s="946" t="s">
        <v>192</v>
      </c>
      <c r="H7" s="838"/>
      <c r="I7" s="838"/>
      <c r="J7" s="838"/>
      <c r="K7" s="838"/>
      <c r="L7" s="838"/>
      <c r="M7" s="838"/>
      <c r="N7" s="840"/>
    </row>
    <row r="8" spans="2:16" s="93" customFormat="1" ht="16.5" customHeight="1">
      <c r="B8" s="731"/>
      <c r="C8" s="838"/>
      <c r="D8" s="838"/>
      <c r="E8" s="838"/>
      <c r="F8" s="944"/>
      <c r="G8" s="947"/>
      <c r="H8" s="838"/>
      <c r="I8" s="838"/>
      <c r="J8" s="838"/>
      <c r="K8" s="838"/>
      <c r="L8" s="838"/>
      <c r="M8" s="838"/>
      <c r="N8" s="840"/>
    </row>
    <row r="9" spans="2:16" s="93" customFormat="1" ht="16.5" customHeight="1">
      <c r="B9" s="725"/>
      <c r="C9" s="732"/>
      <c r="D9" s="732"/>
      <c r="E9" s="732"/>
      <c r="F9" s="945"/>
      <c r="G9" s="948"/>
      <c r="H9" s="732"/>
      <c r="I9" s="732"/>
      <c r="J9" s="732"/>
      <c r="K9" s="732"/>
      <c r="L9" s="732"/>
      <c r="M9" s="732"/>
      <c r="N9" s="817"/>
    </row>
    <row r="10" spans="2:16" ht="12" customHeight="1"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</row>
    <row r="11" spans="2:16" s="93" customFormat="1" ht="18.600000000000001" customHeight="1">
      <c r="B11" s="942" t="s">
        <v>29</v>
      </c>
      <c r="C11" s="942"/>
      <c r="D11" s="942"/>
      <c r="E11" s="942"/>
      <c r="F11" s="433">
        <v>154985</v>
      </c>
      <c r="G11" s="485">
        <v>0</v>
      </c>
      <c r="H11" s="485">
        <v>0</v>
      </c>
      <c r="I11" s="485">
        <v>149794</v>
      </c>
      <c r="J11" s="485">
        <v>0</v>
      </c>
      <c r="K11" s="485">
        <v>0</v>
      </c>
      <c r="L11" s="485">
        <v>0</v>
      </c>
      <c r="M11" s="485">
        <v>5191</v>
      </c>
      <c r="N11" s="543">
        <v>0</v>
      </c>
    </row>
    <row r="12" spans="2:16" ht="12" customHeight="1">
      <c r="B12" s="140"/>
      <c r="C12" s="167"/>
      <c r="D12" s="140"/>
      <c r="E12" s="140"/>
      <c r="F12" s="430"/>
      <c r="G12" s="487"/>
      <c r="H12" s="487"/>
      <c r="I12" s="487"/>
      <c r="J12" s="487"/>
      <c r="K12" s="487"/>
      <c r="L12" s="487"/>
      <c r="M12" s="487"/>
      <c r="N12" s="488"/>
    </row>
    <row r="13" spans="2:16" ht="39" customHeight="1">
      <c r="B13" s="140"/>
      <c r="C13" s="176" t="s">
        <v>193</v>
      </c>
      <c r="D13" s="177" t="s">
        <v>194</v>
      </c>
      <c r="E13" s="178" t="s">
        <v>195</v>
      </c>
      <c r="F13" s="432">
        <v>21589</v>
      </c>
      <c r="G13" s="257">
        <v>0</v>
      </c>
      <c r="H13" s="257">
        <v>0</v>
      </c>
      <c r="I13" s="257">
        <v>21589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2:16" ht="13.5" customHeight="1">
      <c r="B14" s="140"/>
      <c r="C14" s="176" t="s">
        <v>196</v>
      </c>
      <c r="D14" s="177" t="s">
        <v>194</v>
      </c>
      <c r="E14" s="178" t="s">
        <v>197</v>
      </c>
      <c r="F14" s="432">
        <v>0</v>
      </c>
      <c r="G14" s="257">
        <v>0</v>
      </c>
      <c r="H14" s="257">
        <v>0</v>
      </c>
      <c r="I14" s="257">
        <v>0</v>
      </c>
      <c r="J14" s="257">
        <v>0</v>
      </c>
      <c r="K14" s="257">
        <v>0</v>
      </c>
      <c r="L14" s="257">
        <v>0</v>
      </c>
      <c r="M14" s="257">
        <v>0</v>
      </c>
      <c r="N14" s="486">
        <v>0</v>
      </c>
    </row>
    <row r="15" spans="2:16" ht="22.5">
      <c r="B15" s="140"/>
      <c r="C15" s="176" t="s">
        <v>198</v>
      </c>
      <c r="D15" s="177" t="s">
        <v>194</v>
      </c>
      <c r="E15" s="178" t="s">
        <v>199</v>
      </c>
      <c r="F15" s="432">
        <v>0</v>
      </c>
      <c r="G15" s="257">
        <v>0</v>
      </c>
      <c r="H15" s="257">
        <v>0</v>
      </c>
      <c r="I15" s="257">
        <v>0</v>
      </c>
      <c r="J15" s="257">
        <v>0</v>
      </c>
      <c r="K15" s="257">
        <v>0</v>
      </c>
      <c r="L15" s="257">
        <v>0</v>
      </c>
      <c r="M15" s="257">
        <v>0</v>
      </c>
      <c r="N15" s="486">
        <v>0</v>
      </c>
    </row>
    <row r="16" spans="2:16">
      <c r="B16" s="140"/>
      <c r="C16" s="176" t="s">
        <v>200</v>
      </c>
      <c r="D16" s="177" t="s">
        <v>194</v>
      </c>
      <c r="E16" s="178" t="s">
        <v>201</v>
      </c>
      <c r="F16" s="432">
        <v>19945</v>
      </c>
      <c r="G16" s="257">
        <v>0</v>
      </c>
      <c r="H16" s="257">
        <v>0</v>
      </c>
      <c r="I16" s="257">
        <v>19945</v>
      </c>
      <c r="J16" s="257">
        <v>0</v>
      </c>
      <c r="K16" s="257">
        <v>0</v>
      </c>
      <c r="L16" s="257">
        <v>0</v>
      </c>
      <c r="M16" s="257">
        <v>0</v>
      </c>
      <c r="N16" s="486">
        <v>0</v>
      </c>
    </row>
    <row r="17" spans="2:14" ht="22.5">
      <c r="B17" s="140"/>
      <c r="C17" s="176" t="s">
        <v>202</v>
      </c>
      <c r="D17" s="177" t="s">
        <v>194</v>
      </c>
      <c r="E17" s="178" t="s">
        <v>203</v>
      </c>
      <c r="F17" s="432">
        <v>789</v>
      </c>
      <c r="G17" s="257">
        <v>0</v>
      </c>
      <c r="H17" s="257">
        <v>0</v>
      </c>
      <c r="I17" s="257">
        <v>789</v>
      </c>
      <c r="J17" s="257">
        <v>0</v>
      </c>
      <c r="K17" s="257">
        <v>0</v>
      </c>
      <c r="L17" s="257">
        <v>0</v>
      </c>
      <c r="M17" s="257">
        <v>0</v>
      </c>
      <c r="N17" s="486">
        <v>0</v>
      </c>
    </row>
    <row r="18" spans="2:14" ht="52.5" customHeight="1">
      <c r="B18" s="140"/>
      <c r="C18" s="176" t="s">
        <v>204</v>
      </c>
      <c r="D18" s="177" t="s">
        <v>194</v>
      </c>
      <c r="E18" s="178" t="s">
        <v>205</v>
      </c>
      <c r="F18" s="432">
        <v>46124</v>
      </c>
      <c r="G18" s="257">
        <v>0</v>
      </c>
      <c r="H18" s="257">
        <v>0</v>
      </c>
      <c r="I18" s="257">
        <v>46124</v>
      </c>
      <c r="J18" s="257">
        <v>0</v>
      </c>
      <c r="K18" s="257">
        <v>0</v>
      </c>
      <c r="L18" s="257">
        <v>0</v>
      </c>
      <c r="M18" s="257">
        <v>0</v>
      </c>
      <c r="N18" s="486">
        <v>0</v>
      </c>
    </row>
    <row r="19" spans="2:14">
      <c r="B19" s="140"/>
      <c r="C19" s="176" t="s">
        <v>206</v>
      </c>
      <c r="D19" s="177" t="s">
        <v>194</v>
      </c>
      <c r="E19" s="178" t="s">
        <v>207</v>
      </c>
      <c r="F19" s="432">
        <v>3313</v>
      </c>
      <c r="G19" s="257">
        <v>0</v>
      </c>
      <c r="H19" s="257">
        <v>0</v>
      </c>
      <c r="I19" s="257">
        <v>3313</v>
      </c>
      <c r="J19" s="257">
        <v>0</v>
      </c>
      <c r="K19" s="257">
        <v>0</v>
      </c>
      <c r="L19" s="257">
        <v>0</v>
      </c>
      <c r="M19" s="257">
        <v>0</v>
      </c>
      <c r="N19" s="486">
        <v>0</v>
      </c>
    </row>
    <row r="20" spans="2:14" ht="33.75">
      <c r="B20" s="140"/>
      <c r="C20" s="176" t="s">
        <v>208</v>
      </c>
      <c r="D20" s="177" t="s">
        <v>194</v>
      </c>
      <c r="E20" s="178" t="s">
        <v>209</v>
      </c>
      <c r="F20" s="432">
        <v>4983</v>
      </c>
      <c r="G20" s="257">
        <v>0</v>
      </c>
      <c r="H20" s="257">
        <v>0</v>
      </c>
      <c r="I20" s="257">
        <v>4983</v>
      </c>
      <c r="J20" s="257">
        <v>0</v>
      </c>
      <c r="K20" s="257">
        <v>0</v>
      </c>
      <c r="L20" s="257">
        <v>0</v>
      </c>
      <c r="M20" s="257">
        <v>0</v>
      </c>
      <c r="N20" s="486">
        <v>0</v>
      </c>
    </row>
    <row r="21" spans="2:14" ht="16.5" customHeight="1">
      <c r="B21" s="140"/>
      <c r="C21" s="176" t="s">
        <v>210</v>
      </c>
      <c r="D21" s="177" t="s">
        <v>194</v>
      </c>
      <c r="E21" s="178" t="s">
        <v>211</v>
      </c>
      <c r="F21" s="432">
        <v>20020</v>
      </c>
      <c r="G21" s="257">
        <v>0</v>
      </c>
      <c r="H21" s="257">
        <v>0</v>
      </c>
      <c r="I21" s="257">
        <v>20005</v>
      </c>
      <c r="J21" s="257">
        <v>0</v>
      </c>
      <c r="K21" s="257">
        <v>0</v>
      </c>
      <c r="L21" s="257">
        <v>0</v>
      </c>
      <c r="M21" s="257">
        <v>15</v>
      </c>
      <c r="N21" s="486">
        <v>0</v>
      </c>
    </row>
    <row r="22" spans="2:14" ht="42" customHeight="1">
      <c r="B22" s="140"/>
      <c r="C22" s="176" t="s">
        <v>212</v>
      </c>
      <c r="D22" s="177" t="s">
        <v>194</v>
      </c>
      <c r="E22" s="178" t="s">
        <v>213</v>
      </c>
      <c r="F22" s="432">
        <v>1380</v>
      </c>
      <c r="G22" s="257">
        <v>0</v>
      </c>
      <c r="H22" s="257">
        <v>0</v>
      </c>
      <c r="I22" s="257">
        <v>1380</v>
      </c>
      <c r="J22" s="257">
        <v>0</v>
      </c>
      <c r="K22" s="257">
        <v>0</v>
      </c>
      <c r="L22" s="257">
        <v>0</v>
      </c>
      <c r="M22" s="257">
        <v>0</v>
      </c>
      <c r="N22" s="486">
        <v>0</v>
      </c>
    </row>
    <row r="23" spans="2:14" ht="73.5" customHeight="1">
      <c r="B23" s="140"/>
      <c r="C23" s="176" t="s">
        <v>214</v>
      </c>
      <c r="D23" s="177" t="s">
        <v>194</v>
      </c>
      <c r="E23" s="178" t="s">
        <v>215</v>
      </c>
      <c r="F23" s="432">
        <v>2018</v>
      </c>
      <c r="G23" s="257">
        <v>0</v>
      </c>
      <c r="H23" s="257">
        <v>0</v>
      </c>
      <c r="I23" s="257">
        <v>1626</v>
      </c>
      <c r="J23" s="257">
        <v>0</v>
      </c>
      <c r="K23" s="257">
        <v>0</v>
      </c>
      <c r="L23" s="257">
        <v>0</v>
      </c>
      <c r="M23" s="257">
        <v>392</v>
      </c>
      <c r="N23" s="486">
        <v>0</v>
      </c>
    </row>
    <row r="24" spans="2:14">
      <c r="B24" s="140"/>
      <c r="C24" s="176" t="s">
        <v>216</v>
      </c>
      <c r="D24" s="177" t="s">
        <v>194</v>
      </c>
      <c r="E24" s="178" t="s">
        <v>217</v>
      </c>
      <c r="F24" s="432">
        <v>5606</v>
      </c>
      <c r="G24" s="257">
        <v>0</v>
      </c>
      <c r="H24" s="257">
        <v>0</v>
      </c>
      <c r="I24" s="257">
        <v>872</v>
      </c>
      <c r="J24" s="257">
        <v>0</v>
      </c>
      <c r="K24" s="257">
        <v>0</v>
      </c>
      <c r="L24" s="257">
        <v>0</v>
      </c>
      <c r="M24" s="257">
        <v>4734</v>
      </c>
      <c r="N24" s="486">
        <v>0</v>
      </c>
    </row>
    <row r="25" spans="2:14" ht="22.5">
      <c r="B25" s="140"/>
      <c r="C25" s="176" t="s">
        <v>218</v>
      </c>
      <c r="D25" s="177" t="s">
        <v>194</v>
      </c>
      <c r="E25" s="178" t="s">
        <v>219</v>
      </c>
      <c r="F25" s="432">
        <v>161</v>
      </c>
      <c r="G25" s="257">
        <v>0</v>
      </c>
      <c r="H25" s="257">
        <v>0</v>
      </c>
      <c r="I25" s="257">
        <v>161</v>
      </c>
      <c r="J25" s="257">
        <v>0</v>
      </c>
      <c r="K25" s="257">
        <v>0</v>
      </c>
      <c r="L25" s="257">
        <v>0</v>
      </c>
      <c r="M25" s="257">
        <v>0</v>
      </c>
      <c r="N25" s="486">
        <v>0</v>
      </c>
    </row>
    <row r="26" spans="2:14" ht="22.5">
      <c r="B26" s="140"/>
      <c r="C26" s="176" t="s">
        <v>220</v>
      </c>
      <c r="D26" s="177" t="s">
        <v>194</v>
      </c>
      <c r="E26" s="178" t="s">
        <v>221</v>
      </c>
      <c r="F26" s="432">
        <v>18427</v>
      </c>
      <c r="G26" s="257">
        <v>0</v>
      </c>
      <c r="H26" s="257">
        <v>0</v>
      </c>
      <c r="I26" s="257">
        <v>18377</v>
      </c>
      <c r="J26" s="257">
        <v>0</v>
      </c>
      <c r="K26" s="257">
        <v>0</v>
      </c>
      <c r="L26" s="257">
        <v>0</v>
      </c>
      <c r="M26" s="257">
        <v>50</v>
      </c>
      <c r="N26" s="486">
        <v>0</v>
      </c>
    </row>
    <row r="27" spans="2:14" ht="11.45" customHeight="1">
      <c r="B27" s="140"/>
      <c r="C27" s="176" t="s">
        <v>222</v>
      </c>
      <c r="D27" s="177" t="s">
        <v>194</v>
      </c>
      <c r="E27" s="178" t="s">
        <v>223</v>
      </c>
      <c r="F27" s="432">
        <v>0</v>
      </c>
      <c r="G27" s="257">
        <v>0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486">
        <v>0</v>
      </c>
    </row>
    <row r="28" spans="2:14" ht="24" customHeight="1">
      <c r="B28" s="140"/>
      <c r="C28" s="176" t="s">
        <v>224</v>
      </c>
      <c r="D28" s="177" t="s">
        <v>194</v>
      </c>
      <c r="E28" s="178" t="s">
        <v>225</v>
      </c>
      <c r="F28" s="432">
        <v>3</v>
      </c>
      <c r="G28" s="257">
        <v>0</v>
      </c>
      <c r="H28" s="257">
        <v>0</v>
      </c>
      <c r="I28" s="257">
        <v>3</v>
      </c>
      <c r="J28" s="257">
        <v>0</v>
      </c>
      <c r="K28" s="257">
        <v>0</v>
      </c>
      <c r="L28" s="257">
        <v>0</v>
      </c>
      <c r="M28" s="257">
        <v>0</v>
      </c>
      <c r="N28" s="486">
        <v>0</v>
      </c>
    </row>
    <row r="29" spans="2:14" ht="56.25">
      <c r="B29" s="140"/>
      <c r="C29" s="176" t="s">
        <v>226</v>
      </c>
      <c r="D29" s="177" t="s">
        <v>194</v>
      </c>
      <c r="E29" s="178" t="s">
        <v>227</v>
      </c>
      <c r="F29" s="432">
        <v>0</v>
      </c>
      <c r="G29" s="257">
        <v>0</v>
      </c>
      <c r="H29" s="257">
        <v>0</v>
      </c>
      <c r="I29" s="257">
        <v>0</v>
      </c>
      <c r="J29" s="257">
        <v>0</v>
      </c>
      <c r="K29" s="257">
        <v>0</v>
      </c>
      <c r="L29" s="257">
        <v>0</v>
      </c>
      <c r="M29" s="257">
        <v>0</v>
      </c>
      <c r="N29" s="486">
        <v>0</v>
      </c>
    </row>
    <row r="30" spans="2:14" ht="22.5">
      <c r="B30" s="140"/>
      <c r="C30" s="176" t="s">
        <v>228</v>
      </c>
      <c r="D30" s="177" t="s">
        <v>194</v>
      </c>
      <c r="E30" s="178" t="s">
        <v>229</v>
      </c>
      <c r="F30" s="432">
        <v>3129</v>
      </c>
      <c r="G30" s="257">
        <v>0</v>
      </c>
      <c r="H30" s="257">
        <v>0</v>
      </c>
      <c r="I30" s="257">
        <v>3129</v>
      </c>
      <c r="J30" s="257">
        <v>0</v>
      </c>
      <c r="K30" s="257">
        <v>0</v>
      </c>
      <c r="L30" s="257">
        <v>0</v>
      </c>
      <c r="M30" s="257">
        <v>0</v>
      </c>
      <c r="N30" s="486">
        <v>0</v>
      </c>
    </row>
    <row r="31" spans="2:14" ht="60.75" customHeight="1">
      <c r="B31" s="140"/>
      <c r="C31" s="176" t="s">
        <v>230</v>
      </c>
      <c r="D31" s="177" t="s">
        <v>194</v>
      </c>
      <c r="E31" s="178" t="s">
        <v>231</v>
      </c>
      <c r="F31" s="432">
        <v>0</v>
      </c>
      <c r="G31" s="257">
        <v>0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486">
        <v>0</v>
      </c>
    </row>
    <row r="32" spans="2:14">
      <c r="B32" s="140"/>
      <c r="C32" s="176" t="s">
        <v>232</v>
      </c>
      <c r="D32" s="177" t="s">
        <v>194</v>
      </c>
      <c r="E32" s="178" t="s">
        <v>233</v>
      </c>
      <c r="F32" s="432">
        <v>7498</v>
      </c>
      <c r="G32" s="257">
        <v>0</v>
      </c>
      <c r="H32" s="257">
        <v>0</v>
      </c>
      <c r="I32" s="257">
        <v>7498</v>
      </c>
      <c r="J32" s="257">
        <v>0</v>
      </c>
      <c r="K32" s="257">
        <v>0</v>
      </c>
      <c r="L32" s="257">
        <v>0</v>
      </c>
      <c r="M32" s="257">
        <v>0</v>
      </c>
      <c r="N32" s="486">
        <v>0</v>
      </c>
    </row>
    <row r="33" spans="2:17">
      <c r="B33" s="140"/>
      <c r="C33" s="176" t="s">
        <v>234</v>
      </c>
      <c r="D33" s="177" t="s">
        <v>194</v>
      </c>
      <c r="E33" s="178" t="s">
        <v>235</v>
      </c>
      <c r="F33" s="432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486">
        <v>0</v>
      </c>
    </row>
    <row r="34" spans="2:17" ht="12" customHeight="1">
      <c r="B34" s="140"/>
      <c r="C34" s="140"/>
      <c r="D34" s="140"/>
      <c r="E34" s="140"/>
      <c r="F34" s="140"/>
      <c r="G34" s="489"/>
      <c r="H34" s="489"/>
      <c r="I34" s="489"/>
      <c r="J34" s="489"/>
      <c r="K34" s="489"/>
      <c r="L34" s="489"/>
      <c r="M34" s="489"/>
      <c r="N34" s="489"/>
    </row>
    <row r="35" spans="2:17" ht="3" customHeight="1">
      <c r="B35" s="295"/>
      <c r="C35" s="295"/>
      <c r="D35" s="295"/>
      <c r="E35" s="295"/>
      <c r="F35" s="295"/>
      <c r="G35" s="268"/>
      <c r="H35" s="268"/>
      <c r="I35" s="268"/>
      <c r="J35" s="268"/>
      <c r="K35" s="268"/>
      <c r="L35" s="268"/>
      <c r="M35" s="268"/>
      <c r="N35" s="268"/>
    </row>
    <row r="36" spans="2:17" ht="9" customHeight="1">
      <c r="B36" s="140"/>
      <c r="C36" s="140"/>
      <c r="D36" s="140"/>
      <c r="E36" s="140"/>
      <c r="F36" s="140"/>
    </row>
    <row r="37" spans="2:17" s="179" customFormat="1" ht="12.75" customHeight="1">
      <c r="B37" s="925" t="s">
        <v>502</v>
      </c>
      <c r="C37" s="926"/>
      <c r="D37" s="926"/>
      <c r="E37" s="926"/>
      <c r="F37" s="926"/>
      <c r="G37" s="926"/>
      <c r="H37" s="926"/>
      <c r="I37" s="926"/>
      <c r="J37" s="926"/>
      <c r="K37" s="926"/>
      <c r="L37" s="926"/>
      <c r="M37" s="926"/>
      <c r="N37" s="926"/>
      <c r="O37" s="147"/>
      <c r="P37" s="147"/>
      <c r="Q37" s="147"/>
    </row>
  </sheetData>
  <mergeCells count="18">
    <mergeCell ref="B37:N37"/>
    <mergeCell ref="M4:M9"/>
    <mergeCell ref="N4:N9"/>
    <mergeCell ref="F6:F9"/>
    <mergeCell ref="K6:K9"/>
    <mergeCell ref="L6:L9"/>
    <mergeCell ref="G7:G9"/>
    <mergeCell ref="B4:E9"/>
    <mergeCell ref="F4:G5"/>
    <mergeCell ref="H4:H9"/>
    <mergeCell ref="I4:I9"/>
    <mergeCell ref="J4:J9"/>
    <mergeCell ref="K4:L5"/>
    <mergeCell ref="B1:N1"/>
    <mergeCell ref="B2:N2"/>
    <mergeCell ref="B3:E3"/>
    <mergeCell ref="M3:N3"/>
    <mergeCell ref="B11:E11"/>
  </mergeCells>
  <phoneticPr fontId="30" type="noConversion"/>
  <hyperlinks>
    <hyperlink ref="P2" location="Indice!A1" tooltip="(voltar ao índice)" display="Indice!A1" xr:uid="{00000000-0004-0000-3A00-000000000000}"/>
  </hyperlinks>
  <printOptions horizontalCentered="1"/>
  <pageMargins left="0.27559055118110237" right="0.27559055118110237" top="0.6692913385826772" bottom="0.27559055118110237" header="0" footer="0"/>
  <pageSetup paperSize="9" scale="65" orientation="portrait" horizontalDpi="300" verticalDpi="300" r:id="rId1"/>
  <headerFooter alignWithMargins="0"/>
  <ignoredErrors>
    <ignoredError sqref="C13:C33" numberStoredAsText="1"/>
  </ignoredErrors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indexed="54"/>
    <pageSetUpPr fitToPage="1"/>
  </sheetPr>
  <dimension ref="B1:Q37"/>
  <sheetViews>
    <sheetView showGridLines="0" zoomScaleNormal="100" workbookViewId="0">
      <pane xSplit="5" ySplit="9" topLeftCell="F10" activePane="bottomRight" state="frozen"/>
      <selection activeCell="T20" sqref="T20"/>
      <selection pane="topRight" activeCell="T20" sqref="T20"/>
      <selection pane="bottomLeft" activeCell="T20" sqref="T20"/>
      <selection pane="bottomRight" activeCell="P2" sqref="P2"/>
    </sheetView>
  </sheetViews>
  <sheetFormatPr defaultRowHeight="9" customHeight="1"/>
  <cols>
    <col min="1" max="1" width="6.7109375" style="88" customWidth="1"/>
    <col min="2" max="4" width="3" style="88" customWidth="1"/>
    <col min="5" max="5" width="38.42578125" style="88" customWidth="1"/>
    <col min="6" max="13" width="11.85546875" style="140" customWidth="1"/>
    <col min="14" max="14" width="11.85546875" style="88" customWidth="1"/>
    <col min="15" max="15" width="6.7109375" style="88" customWidth="1"/>
    <col min="16" max="16" width="14.5703125" style="88" bestFit="1" customWidth="1"/>
    <col min="17" max="16384" width="9.140625" style="88"/>
  </cols>
  <sheetData>
    <row r="1" spans="2:16" ht="19.149999999999999" customHeight="1">
      <c r="B1" s="807" t="s">
        <v>605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</row>
    <row r="2" spans="2:16" ht="18" customHeight="1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P2" s="342" t="s">
        <v>684</v>
      </c>
    </row>
    <row r="3" spans="2:16" ht="15.6" customHeight="1">
      <c r="B3" s="934" t="s">
        <v>696</v>
      </c>
      <c r="C3" s="936"/>
      <c r="D3" s="936"/>
      <c r="E3" s="936"/>
      <c r="F3" s="307" t="s">
        <v>4</v>
      </c>
      <c r="G3" s="305"/>
      <c r="H3" s="305"/>
      <c r="I3" s="305"/>
      <c r="J3" s="305"/>
      <c r="K3" s="305"/>
      <c r="L3" s="937" t="s">
        <v>147</v>
      </c>
      <c r="M3" s="937"/>
      <c r="N3" s="937"/>
    </row>
    <row r="4" spans="2:16" ht="13.9" customHeight="1">
      <c r="B4" s="844" t="s">
        <v>400</v>
      </c>
      <c r="C4" s="726"/>
      <c r="D4" s="726"/>
      <c r="E4" s="726"/>
      <c r="F4" s="845" t="s">
        <v>29</v>
      </c>
      <c r="G4" s="726"/>
      <c r="H4" s="845" t="s">
        <v>113</v>
      </c>
      <c r="I4" s="845" t="s">
        <v>114</v>
      </c>
      <c r="J4" s="845" t="s">
        <v>115</v>
      </c>
      <c r="K4" s="845" t="s">
        <v>185</v>
      </c>
      <c r="L4" s="726"/>
      <c r="M4" s="845" t="s">
        <v>188</v>
      </c>
      <c r="N4" s="949" t="s">
        <v>122</v>
      </c>
    </row>
    <row r="5" spans="2:16" ht="13.9" customHeight="1">
      <c r="B5" s="731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950"/>
    </row>
    <row r="6" spans="2:16" ht="13.9" customHeight="1">
      <c r="B6" s="731"/>
      <c r="C6" s="838"/>
      <c r="D6" s="838"/>
      <c r="E6" s="838"/>
      <c r="F6" s="837" t="s">
        <v>4</v>
      </c>
      <c r="G6" s="506" t="s">
        <v>189</v>
      </c>
      <c r="H6" s="838"/>
      <c r="I6" s="838"/>
      <c r="J6" s="838"/>
      <c r="K6" s="837" t="s">
        <v>190</v>
      </c>
      <c r="L6" s="837" t="s">
        <v>191</v>
      </c>
      <c r="M6" s="838"/>
      <c r="N6" s="950"/>
    </row>
    <row r="7" spans="2:16" ht="15.75" customHeight="1">
      <c r="B7" s="731"/>
      <c r="C7" s="838"/>
      <c r="D7" s="838"/>
      <c r="E7" s="838"/>
      <c r="F7" s="838"/>
      <c r="G7" s="946" t="s">
        <v>236</v>
      </c>
      <c r="H7" s="838"/>
      <c r="I7" s="838"/>
      <c r="J7" s="838"/>
      <c r="K7" s="838"/>
      <c r="L7" s="838"/>
      <c r="M7" s="838"/>
      <c r="N7" s="950"/>
    </row>
    <row r="8" spans="2:16" ht="15.75" customHeight="1">
      <c r="B8" s="731"/>
      <c r="C8" s="838"/>
      <c r="D8" s="838"/>
      <c r="E8" s="838"/>
      <c r="F8" s="838"/>
      <c r="G8" s="947"/>
      <c r="H8" s="838"/>
      <c r="I8" s="838"/>
      <c r="J8" s="838"/>
      <c r="K8" s="838"/>
      <c r="L8" s="838"/>
      <c r="M8" s="838"/>
      <c r="N8" s="950"/>
    </row>
    <row r="9" spans="2:16" ht="15.75" customHeight="1">
      <c r="B9" s="725"/>
      <c r="C9" s="732"/>
      <c r="D9" s="732"/>
      <c r="E9" s="732"/>
      <c r="F9" s="732"/>
      <c r="G9" s="948"/>
      <c r="H9" s="732"/>
      <c r="I9" s="732"/>
      <c r="J9" s="732"/>
      <c r="K9" s="732"/>
      <c r="L9" s="732"/>
      <c r="M9" s="732"/>
      <c r="N9" s="951"/>
    </row>
    <row r="10" spans="2:16" ht="12" customHeight="1">
      <c r="B10" s="140"/>
      <c r="C10" s="140"/>
      <c r="D10" s="140"/>
      <c r="E10" s="140"/>
    </row>
    <row r="11" spans="2:16" s="93" customFormat="1" ht="21.6" customHeight="1">
      <c r="B11" s="942" t="s">
        <v>29</v>
      </c>
      <c r="C11" s="942"/>
      <c r="D11" s="942"/>
      <c r="E11" s="942"/>
      <c r="F11" s="714">
        <v>1257634</v>
      </c>
      <c r="G11" s="715">
        <v>216389</v>
      </c>
      <c r="H11" s="714">
        <v>368748</v>
      </c>
      <c r="I11" s="714">
        <v>627289</v>
      </c>
      <c r="J11" s="714">
        <v>0</v>
      </c>
      <c r="K11" s="714">
        <v>0</v>
      </c>
      <c r="L11" s="714">
        <v>0</v>
      </c>
      <c r="M11" s="714">
        <v>45208</v>
      </c>
      <c r="N11" s="716">
        <v>0</v>
      </c>
    </row>
    <row r="12" spans="2:16" ht="12" customHeight="1">
      <c r="B12" s="140"/>
      <c r="C12" s="167"/>
      <c r="D12" s="140"/>
      <c r="E12" s="140"/>
      <c r="F12" s="717"/>
      <c r="G12" s="718"/>
      <c r="H12" s="717"/>
      <c r="I12" s="717"/>
      <c r="J12" s="717"/>
      <c r="K12" s="717"/>
      <c r="L12" s="717"/>
      <c r="M12" s="717"/>
      <c r="N12" s="717"/>
    </row>
    <row r="13" spans="2:16" ht="39" customHeight="1">
      <c r="B13" s="140"/>
      <c r="C13" s="176" t="s">
        <v>193</v>
      </c>
      <c r="D13" s="177" t="s">
        <v>194</v>
      </c>
      <c r="E13" s="178" t="s">
        <v>195</v>
      </c>
      <c r="F13" s="719">
        <v>62112</v>
      </c>
      <c r="G13" s="718">
        <v>17463</v>
      </c>
      <c r="H13" s="719">
        <v>0</v>
      </c>
      <c r="I13" s="719">
        <v>44591</v>
      </c>
      <c r="J13" s="719">
        <v>0</v>
      </c>
      <c r="K13" s="310">
        <v>0</v>
      </c>
      <c r="L13" s="719">
        <v>0</v>
      </c>
      <c r="M13" s="719">
        <v>58</v>
      </c>
      <c r="N13" s="719">
        <v>0</v>
      </c>
    </row>
    <row r="14" spans="2:16" ht="11.25">
      <c r="B14" s="140"/>
      <c r="C14" s="176" t="s">
        <v>196</v>
      </c>
      <c r="D14" s="177" t="s">
        <v>194</v>
      </c>
      <c r="E14" s="178" t="s">
        <v>197</v>
      </c>
      <c r="F14" s="310">
        <v>21937</v>
      </c>
      <c r="G14" s="718">
        <v>0</v>
      </c>
      <c r="H14" s="310">
        <v>0</v>
      </c>
      <c r="I14" s="310">
        <v>21937</v>
      </c>
      <c r="J14" s="720">
        <v>0</v>
      </c>
      <c r="K14" s="310">
        <v>0</v>
      </c>
      <c r="L14" s="720">
        <v>0</v>
      </c>
      <c r="M14" s="310">
        <v>0</v>
      </c>
      <c r="N14" s="719">
        <v>0</v>
      </c>
    </row>
    <row r="15" spans="2:16" ht="22.5">
      <c r="B15" s="140"/>
      <c r="C15" s="176" t="s">
        <v>198</v>
      </c>
      <c r="D15" s="177" t="s">
        <v>194</v>
      </c>
      <c r="E15" s="178" t="s">
        <v>199</v>
      </c>
      <c r="F15" s="310">
        <v>11572</v>
      </c>
      <c r="G15" s="718">
        <v>7530</v>
      </c>
      <c r="H15" s="310">
        <v>0</v>
      </c>
      <c r="I15" s="310">
        <v>4042</v>
      </c>
      <c r="J15" s="310">
        <v>0</v>
      </c>
      <c r="K15" s="310">
        <v>0</v>
      </c>
      <c r="L15" s="310">
        <v>0</v>
      </c>
      <c r="M15" s="310">
        <v>0</v>
      </c>
      <c r="N15" s="719">
        <v>0</v>
      </c>
    </row>
    <row r="16" spans="2:16" ht="11.25">
      <c r="B16" s="140"/>
      <c r="C16" s="176" t="s">
        <v>200</v>
      </c>
      <c r="D16" s="177" t="s">
        <v>194</v>
      </c>
      <c r="E16" s="178" t="s">
        <v>201</v>
      </c>
      <c r="F16" s="310">
        <v>197777</v>
      </c>
      <c r="G16" s="718">
        <v>4251</v>
      </c>
      <c r="H16" s="310">
        <v>0</v>
      </c>
      <c r="I16" s="310">
        <v>193526</v>
      </c>
      <c r="J16" s="720">
        <v>0</v>
      </c>
      <c r="K16" s="310">
        <v>0</v>
      </c>
      <c r="L16" s="310">
        <v>0</v>
      </c>
      <c r="M16" s="310">
        <v>0</v>
      </c>
      <c r="N16" s="719">
        <v>0</v>
      </c>
    </row>
    <row r="17" spans="2:14" ht="11.25">
      <c r="B17" s="140"/>
      <c r="C17" s="176" t="s">
        <v>202</v>
      </c>
      <c r="D17" s="177" t="s">
        <v>194</v>
      </c>
      <c r="E17" s="178" t="s">
        <v>203</v>
      </c>
      <c r="F17" s="310">
        <v>1348</v>
      </c>
      <c r="G17" s="718">
        <v>0</v>
      </c>
      <c r="H17" s="310">
        <v>0</v>
      </c>
      <c r="I17" s="310">
        <v>1348</v>
      </c>
      <c r="J17" s="720">
        <v>0</v>
      </c>
      <c r="K17" s="310">
        <v>0</v>
      </c>
      <c r="L17" s="720">
        <v>0</v>
      </c>
      <c r="M17" s="310">
        <v>0</v>
      </c>
      <c r="N17" s="719">
        <v>0</v>
      </c>
    </row>
    <row r="18" spans="2:14" ht="45">
      <c r="B18" s="140"/>
      <c r="C18" s="176" t="s">
        <v>204</v>
      </c>
      <c r="D18" s="177" t="s">
        <v>194</v>
      </c>
      <c r="E18" s="178" t="s">
        <v>205</v>
      </c>
      <c r="F18" s="310">
        <v>6428</v>
      </c>
      <c r="G18" s="718">
        <v>0</v>
      </c>
      <c r="H18" s="310">
        <v>0</v>
      </c>
      <c r="I18" s="310">
        <v>6404</v>
      </c>
      <c r="J18" s="720">
        <v>0</v>
      </c>
      <c r="K18" s="310">
        <v>0</v>
      </c>
      <c r="L18" s="720">
        <v>0</v>
      </c>
      <c r="M18" s="310">
        <v>24</v>
      </c>
      <c r="N18" s="719">
        <v>0</v>
      </c>
    </row>
    <row r="19" spans="2:14" ht="11.25">
      <c r="B19" s="140"/>
      <c r="C19" s="176" t="s">
        <v>206</v>
      </c>
      <c r="D19" s="177" t="s">
        <v>194</v>
      </c>
      <c r="E19" s="178" t="s">
        <v>207</v>
      </c>
      <c r="F19" s="719">
        <v>298550</v>
      </c>
      <c r="G19" s="718">
        <v>0</v>
      </c>
      <c r="H19" s="310">
        <v>295868</v>
      </c>
      <c r="I19" s="310">
        <v>2682</v>
      </c>
      <c r="J19" s="310">
        <v>0</v>
      </c>
      <c r="K19" s="310">
        <v>0</v>
      </c>
      <c r="L19" s="310">
        <v>0</v>
      </c>
      <c r="M19" s="310">
        <v>0</v>
      </c>
      <c r="N19" s="719">
        <v>0</v>
      </c>
    </row>
    <row r="20" spans="2:14" ht="33.75">
      <c r="B20" s="140"/>
      <c r="C20" s="176" t="s">
        <v>208</v>
      </c>
      <c r="D20" s="177" t="s">
        <v>194</v>
      </c>
      <c r="E20" s="178" t="s">
        <v>209</v>
      </c>
      <c r="F20" s="310">
        <v>11849</v>
      </c>
      <c r="G20" s="718">
        <v>0</v>
      </c>
      <c r="H20" s="310">
        <v>0</v>
      </c>
      <c r="I20" s="310">
        <v>11849</v>
      </c>
      <c r="J20" s="310">
        <v>0</v>
      </c>
      <c r="K20" s="310">
        <v>0</v>
      </c>
      <c r="L20" s="310">
        <v>0</v>
      </c>
      <c r="M20" s="310">
        <v>0</v>
      </c>
      <c r="N20" s="719">
        <v>0</v>
      </c>
    </row>
    <row r="21" spans="2:14" ht="11.25">
      <c r="B21" s="140"/>
      <c r="C21" s="176" t="s">
        <v>210</v>
      </c>
      <c r="D21" s="177" t="s">
        <v>194</v>
      </c>
      <c r="E21" s="178" t="s">
        <v>211</v>
      </c>
      <c r="F21" s="310">
        <v>115324</v>
      </c>
      <c r="G21" s="718">
        <v>48494</v>
      </c>
      <c r="H21" s="310">
        <v>1495</v>
      </c>
      <c r="I21" s="310">
        <v>65306</v>
      </c>
      <c r="J21" s="720">
        <v>0</v>
      </c>
      <c r="K21" s="310">
        <v>0</v>
      </c>
      <c r="L21" s="310">
        <v>0</v>
      </c>
      <c r="M21" s="310">
        <v>29</v>
      </c>
      <c r="N21" s="719">
        <v>0</v>
      </c>
    </row>
    <row r="22" spans="2:14" ht="36.75" customHeight="1">
      <c r="B22" s="140"/>
      <c r="C22" s="176" t="s">
        <v>212</v>
      </c>
      <c r="D22" s="177" t="s">
        <v>194</v>
      </c>
      <c r="E22" s="178" t="s">
        <v>213</v>
      </c>
      <c r="F22" s="310">
        <v>27031</v>
      </c>
      <c r="G22" s="718">
        <v>0</v>
      </c>
      <c r="H22" s="310">
        <v>0</v>
      </c>
      <c r="I22" s="720">
        <v>4390</v>
      </c>
      <c r="J22" s="720">
        <v>0</v>
      </c>
      <c r="K22" s="310">
        <v>0</v>
      </c>
      <c r="L22" s="720">
        <v>0</v>
      </c>
      <c r="M22" s="310">
        <v>22641</v>
      </c>
      <c r="N22" s="719">
        <v>0</v>
      </c>
    </row>
    <row r="23" spans="2:14" ht="74.25" customHeight="1">
      <c r="B23" s="140"/>
      <c r="C23" s="176" t="s">
        <v>214</v>
      </c>
      <c r="D23" s="177" t="s">
        <v>194</v>
      </c>
      <c r="E23" s="178" t="s">
        <v>215</v>
      </c>
      <c r="F23" s="310">
        <v>3566</v>
      </c>
      <c r="G23" s="718">
        <v>0</v>
      </c>
      <c r="H23" s="310">
        <v>0</v>
      </c>
      <c r="I23" s="310">
        <v>2777</v>
      </c>
      <c r="J23" s="720">
        <v>0</v>
      </c>
      <c r="K23" s="310">
        <v>0</v>
      </c>
      <c r="L23" s="720">
        <v>0</v>
      </c>
      <c r="M23" s="310">
        <v>789</v>
      </c>
      <c r="N23" s="719">
        <v>0</v>
      </c>
    </row>
    <row r="24" spans="2:14" ht="11.45" customHeight="1">
      <c r="B24" s="140"/>
      <c r="C24" s="176" t="s">
        <v>216</v>
      </c>
      <c r="D24" s="177" t="s">
        <v>194</v>
      </c>
      <c r="E24" s="178" t="s">
        <v>217</v>
      </c>
      <c r="F24" s="310">
        <v>23241</v>
      </c>
      <c r="G24" s="718">
        <v>0</v>
      </c>
      <c r="H24" s="310">
        <v>0</v>
      </c>
      <c r="I24" s="310">
        <v>1837</v>
      </c>
      <c r="J24" s="720">
        <v>0</v>
      </c>
      <c r="K24" s="310">
        <v>0</v>
      </c>
      <c r="L24" s="720">
        <v>0</v>
      </c>
      <c r="M24" s="310">
        <v>21404</v>
      </c>
      <c r="N24" s="719">
        <v>0</v>
      </c>
    </row>
    <row r="25" spans="2:14" ht="22.5">
      <c r="B25" s="140"/>
      <c r="C25" s="176" t="s">
        <v>218</v>
      </c>
      <c r="D25" s="177" t="s">
        <v>194</v>
      </c>
      <c r="E25" s="178" t="s">
        <v>219</v>
      </c>
      <c r="F25" s="720">
        <v>3873</v>
      </c>
      <c r="G25" s="718">
        <v>0</v>
      </c>
      <c r="H25" s="310">
        <v>0</v>
      </c>
      <c r="I25" s="310">
        <v>3873</v>
      </c>
      <c r="J25" s="720">
        <v>0</v>
      </c>
      <c r="K25" s="310">
        <v>0</v>
      </c>
      <c r="L25" s="720">
        <v>0</v>
      </c>
      <c r="M25" s="310">
        <v>0</v>
      </c>
      <c r="N25" s="719">
        <v>0</v>
      </c>
    </row>
    <row r="26" spans="2:14" ht="22.5">
      <c r="B26" s="140"/>
      <c r="C26" s="176" t="s">
        <v>220</v>
      </c>
      <c r="D26" s="177" t="s">
        <v>194</v>
      </c>
      <c r="E26" s="178" t="s">
        <v>221</v>
      </c>
      <c r="F26" s="310">
        <v>782</v>
      </c>
      <c r="G26" s="718">
        <v>0</v>
      </c>
      <c r="H26" s="310">
        <v>0</v>
      </c>
      <c r="I26" s="310">
        <v>782</v>
      </c>
      <c r="J26" s="310">
        <v>0</v>
      </c>
      <c r="K26" s="310">
        <v>0</v>
      </c>
      <c r="L26" s="310">
        <v>0</v>
      </c>
      <c r="M26" s="310">
        <v>0</v>
      </c>
      <c r="N26" s="719">
        <v>0</v>
      </c>
    </row>
    <row r="27" spans="2:14" ht="11.25">
      <c r="B27" s="140"/>
      <c r="C27" s="176" t="s">
        <v>222</v>
      </c>
      <c r="D27" s="177" t="s">
        <v>194</v>
      </c>
      <c r="E27" s="178" t="s">
        <v>223</v>
      </c>
      <c r="F27" s="719">
        <v>90</v>
      </c>
      <c r="G27" s="718">
        <v>0</v>
      </c>
      <c r="H27" s="310">
        <v>0</v>
      </c>
      <c r="I27" s="310">
        <v>90</v>
      </c>
      <c r="J27" s="719">
        <v>0</v>
      </c>
      <c r="K27" s="310">
        <v>0</v>
      </c>
      <c r="L27" s="310">
        <v>0</v>
      </c>
      <c r="M27" s="310">
        <v>0</v>
      </c>
      <c r="N27" s="719">
        <v>0</v>
      </c>
    </row>
    <row r="28" spans="2:14" ht="22.9" customHeight="1">
      <c r="B28" s="140"/>
      <c r="C28" s="176" t="s">
        <v>224</v>
      </c>
      <c r="D28" s="177" t="s">
        <v>194</v>
      </c>
      <c r="E28" s="178" t="s">
        <v>225</v>
      </c>
      <c r="F28" s="310">
        <v>3</v>
      </c>
      <c r="G28" s="718">
        <v>0</v>
      </c>
      <c r="H28" s="310">
        <v>0</v>
      </c>
      <c r="I28" s="310">
        <v>3</v>
      </c>
      <c r="J28" s="720">
        <v>0</v>
      </c>
      <c r="K28" s="310">
        <v>0</v>
      </c>
      <c r="L28" s="310">
        <v>0</v>
      </c>
      <c r="M28" s="310">
        <v>0</v>
      </c>
      <c r="N28" s="719">
        <v>0</v>
      </c>
    </row>
    <row r="29" spans="2:14" ht="67.5" customHeight="1">
      <c r="B29" s="140"/>
      <c r="C29" s="176" t="s">
        <v>226</v>
      </c>
      <c r="D29" s="177" t="s">
        <v>194</v>
      </c>
      <c r="E29" s="178" t="s">
        <v>227</v>
      </c>
      <c r="F29" s="720">
        <v>84</v>
      </c>
      <c r="G29" s="718">
        <v>0</v>
      </c>
      <c r="H29" s="310">
        <v>0</v>
      </c>
      <c r="I29" s="310">
        <v>84</v>
      </c>
      <c r="J29" s="720">
        <v>0</v>
      </c>
      <c r="K29" s="310">
        <v>0</v>
      </c>
      <c r="L29" s="720">
        <v>0</v>
      </c>
      <c r="M29" s="310">
        <v>0</v>
      </c>
      <c r="N29" s="719">
        <v>0</v>
      </c>
    </row>
    <row r="30" spans="2:14" ht="22.5">
      <c r="B30" s="140"/>
      <c r="C30" s="176" t="s">
        <v>228</v>
      </c>
      <c r="D30" s="177" t="s">
        <v>194</v>
      </c>
      <c r="E30" s="178" t="s">
        <v>229</v>
      </c>
      <c r="F30" s="310">
        <v>3129</v>
      </c>
      <c r="G30" s="718">
        <v>0</v>
      </c>
      <c r="H30" s="310">
        <v>0</v>
      </c>
      <c r="I30" s="310">
        <v>3129</v>
      </c>
      <c r="J30" s="720">
        <v>0</v>
      </c>
      <c r="K30" s="310">
        <v>0</v>
      </c>
      <c r="L30" s="720">
        <v>0</v>
      </c>
      <c r="M30" s="310">
        <v>0</v>
      </c>
      <c r="N30" s="719">
        <v>0</v>
      </c>
    </row>
    <row r="31" spans="2:14" ht="52.15" customHeight="1">
      <c r="B31" s="140"/>
      <c r="C31" s="176" t="s">
        <v>230</v>
      </c>
      <c r="D31" s="177" t="s">
        <v>194</v>
      </c>
      <c r="E31" s="178" t="s">
        <v>231</v>
      </c>
      <c r="F31" s="310">
        <v>0</v>
      </c>
      <c r="G31" s="718">
        <v>0</v>
      </c>
      <c r="H31" s="310">
        <v>0</v>
      </c>
      <c r="I31" s="310">
        <v>0</v>
      </c>
      <c r="J31" s="310">
        <v>0</v>
      </c>
      <c r="K31" s="310">
        <v>0</v>
      </c>
      <c r="L31" s="310">
        <v>0</v>
      </c>
      <c r="M31" s="310">
        <v>0</v>
      </c>
      <c r="N31" s="719">
        <v>0</v>
      </c>
    </row>
    <row r="32" spans="2:14" ht="11.25">
      <c r="B32" s="140"/>
      <c r="C32" s="176" t="s">
        <v>232</v>
      </c>
      <c r="D32" s="177" t="s">
        <v>194</v>
      </c>
      <c r="E32" s="178" t="s">
        <v>233</v>
      </c>
      <c r="F32" s="310">
        <v>468938</v>
      </c>
      <c r="G32" s="718">
        <v>138651</v>
      </c>
      <c r="H32" s="310">
        <v>71385</v>
      </c>
      <c r="I32" s="310">
        <v>258639</v>
      </c>
      <c r="J32" s="720">
        <v>0</v>
      </c>
      <c r="K32" s="310">
        <v>0</v>
      </c>
      <c r="L32" s="720">
        <v>0</v>
      </c>
      <c r="M32" s="310">
        <v>263</v>
      </c>
      <c r="N32" s="719">
        <v>0</v>
      </c>
    </row>
    <row r="33" spans="2:17" ht="11.25">
      <c r="B33" s="140"/>
      <c r="C33" s="176" t="s">
        <v>234</v>
      </c>
      <c r="D33" s="177" t="s">
        <v>194</v>
      </c>
      <c r="E33" s="178" t="s">
        <v>235</v>
      </c>
      <c r="F33" s="310">
        <v>0</v>
      </c>
      <c r="G33" s="718">
        <v>0</v>
      </c>
      <c r="H33" s="310">
        <v>0</v>
      </c>
      <c r="I33" s="310">
        <v>0</v>
      </c>
      <c r="J33" s="310">
        <v>0</v>
      </c>
      <c r="K33" s="310">
        <v>0</v>
      </c>
      <c r="L33" s="310">
        <v>0</v>
      </c>
      <c r="M33" s="310">
        <v>0</v>
      </c>
      <c r="N33" s="719">
        <v>0</v>
      </c>
    </row>
    <row r="34" spans="2:17" ht="12" customHeight="1">
      <c r="B34" s="140"/>
      <c r="C34" s="140"/>
      <c r="D34" s="140"/>
      <c r="E34" s="140"/>
      <c r="F34" s="88"/>
      <c r="G34" s="88"/>
      <c r="H34" s="88"/>
      <c r="I34" s="88"/>
      <c r="J34" s="88"/>
      <c r="K34" s="88"/>
      <c r="L34" s="88"/>
      <c r="M34" s="88"/>
    </row>
    <row r="35" spans="2:17" ht="3" customHeight="1">
      <c r="B35" s="295"/>
      <c r="C35" s="295"/>
      <c r="D35" s="295"/>
      <c r="E35" s="295"/>
      <c r="F35" s="268"/>
      <c r="G35" s="268"/>
      <c r="H35" s="268"/>
      <c r="I35" s="268"/>
      <c r="J35" s="268"/>
      <c r="K35" s="268"/>
      <c r="L35" s="268"/>
      <c r="M35" s="268"/>
      <c r="N35" s="268"/>
    </row>
    <row r="36" spans="2:17" ht="9" customHeight="1">
      <c r="B36" s="140"/>
      <c r="C36" s="140"/>
      <c r="D36" s="140"/>
      <c r="E36" s="140"/>
      <c r="F36" s="88"/>
      <c r="G36" s="88"/>
      <c r="H36" s="88"/>
      <c r="I36" s="88"/>
      <c r="J36" s="88"/>
      <c r="K36" s="88"/>
      <c r="L36" s="88"/>
      <c r="M36" s="88"/>
    </row>
    <row r="37" spans="2:17" ht="12.75" customHeight="1">
      <c r="B37" s="925" t="s">
        <v>504</v>
      </c>
      <c r="C37" s="926"/>
      <c r="D37" s="926"/>
      <c r="E37" s="926"/>
      <c r="F37" s="926"/>
      <c r="G37" s="926"/>
      <c r="H37" s="926"/>
      <c r="I37" s="926"/>
      <c r="J37" s="926"/>
      <c r="K37" s="926"/>
      <c r="L37" s="926"/>
      <c r="M37" s="926"/>
      <c r="N37" s="926"/>
      <c r="O37" s="140"/>
      <c r="P37" s="140"/>
      <c r="Q37" s="140"/>
    </row>
  </sheetData>
  <mergeCells count="17">
    <mergeCell ref="B37:N37"/>
    <mergeCell ref="N4:N9"/>
    <mergeCell ref="F6:F9"/>
    <mergeCell ref="K6:K9"/>
    <mergeCell ref="L6:L9"/>
    <mergeCell ref="G7:G9"/>
    <mergeCell ref="B11:E11"/>
    <mergeCell ref="B1:N1"/>
    <mergeCell ref="B3:E3"/>
    <mergeCell ref="L3:N3"/>
    <mergeCell ref="B4:E9"/>
    <mergeCell ref="F4:G5"/>
    <mergeCell ref="H4:H9"/>
    <mergeCell ref="I4:I9"/>
    <mergeCell ref="J4:J9"/>
    <mergeCell ref="K4:L5"/>
    <mergeCell ref="M4:M9"/>
  </mergeCells>
  <phoneticPr fontId="30" type="noConversion"/>
  <hyperlinks>
    <hyperlink ref="P2" location="Indice!A1" tooltip="(voltar ao índice)" display="Indice!A1" xr:uid="{00000000-0004-0000-3B00-000000000000}"/>
  </hyperlinks>
  <printOptions horizontalCentered="1"/>
  <pageMargins left="0.27559055118110237" right="0.27559055118110237" top="0.6692913385826772" bottom="0.27559055118110237" header="0" footer="0"/>
  <pageSetup paperSize="9" scale="65" orientation="portrait" horizontalDpi="300" verticalDpi="300" r:id="rId1"/>
  <headerFooter alignWithMargins="0"/>
  <ignoredErrors>
    <ignoredError sqref="C13:C31 C32:C33" numberStoredAsText="1"/>
  </ignoredError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indexed="54"/>
    <pageSetUpPr fitToPage="1"/>
  </sheetPr>
  <dimension ref="B1:V31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31.85546875" style="88" customWidth="1"/>
    <col min="6" max="17" width="10.85546875" style="88" customWidth="1"/>
    <col min="18" max="18" width="6.7109375" style="88" customWidth="1"/>
    <col min="19" max="19" width="14.28515625" style="88" customWidth="1"/>
    <col min="20" max="16384" width="9.140625" style="88"/>
  </cols>
  <sheetData>
    <row r="1" spans="2:22" s="118" customFormat="1" ht="18.600000000000001" customHeight="1">
      <c r="B1" s="807" t="s">
        <v>606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</row>
    <row r="2" spans="2:22" ht="18" customHeight="1">
      <c r="B2" s="810"/>
      <c r="C2" s="810"/>
      <c r="D2" s="810"/>
      <c r="E2" s="810"/>
      <c r="F2" s="810"/>
      <c r="G2" s="810"/>
      <c r="H2" s="810"/>
      <c r="I2" s="810"/>
      <c r="J2" s="810"/>
      <c r="K2" s="810"/>
      <c r="L2" s="810"/>
      <c r="M2" s="810"/>
      <c r="N2" s="810"/>
      <c r="O2" s="810"/>
      <c r="P2" s="810"/>
      <c r="Q2" s="810"/>
      <c r="S2" s="342" t="s">
        <v>684</v>
      </c>
      <c r="T2" s="342"/>
      <c r="U2" s="342"/>
      <c r="V2" s="342"/>
    </row>
    <row r="3" spans="2:22" ht="15.6" customHeight="1">
      <c r="P3" s="952"/>
      <c r="Q3" s="952"/>
    </row>
    <row r="4" spans="2:22" ht="12.6" customHeight="1">
      <c r="B4" s="844" t="s">
        <v>272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5" t="s">
        <v>53</v>
      </c>
      <c r="O4" s="845"/>
      <c r="P4" s="845"/>
      <c r="Q4" s="938"/>
    </row>
    <row r="5" spans="2:22" ht="12.6" customHeight="1">
      <c r="B5" s="846"/>
      <c r="C5" s="837"/>
      <c r="D5" s="837"/>
      <c r="E5" s="837"/>
      <c r="F5" s="838"/>
      <c r="G5" s="838"/>
      <c r="H5" s="838"/>
      <c r="I5" s="838"/>
      <c r="J5" s="838"/>
      <c r="K5" s="838"/>
      <c r="L5" s="838"/>
      <c r="M5" s="838"/>
      <c r="N5" s="837"/>
      <c r="O5" s="837"/>
      <c r="P5" s="837"/>
      <c r="Q5" s="839"/>
    </row>
    <row r="6" spans="2:22" ht="12.6" customHeight="1">
      <c r="B6" s="846"/>
      <c r="C6" s="837"/>
      <c r="D6" s="837"/>
      <c r="E6" s="837"/>
      <c r="F6" s="837" t="s">
        <v>55</v>
      </c>
      <c r="G6" s="837" t="s">
        <v>56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</row>
    <row r="7" spans="2:22" ht="12.6" customHeight="1">
      <c r="B7" s="846"/>
      <c r="C7" s="837"/>
      <c r="D7" s="837"/>
      <c r="E7" s="837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40"/>
    </row>
    <row r="8" spans="2:22" ht="15" customHeight="1">
      <c r="B8" s="847"/>
      <c r="C8" s="848"/>
      <c r="D8" s="848"/>
      <c r="E8" s="848"/>
      <c r="F8" s="732" t="s">
        <v>126</v>
      </c>
      <c r="G8" s="732"/>
      <c r="H8" s="732"/>
      <c r="I8" s="732"/>
      <c r="J8" s="732" t="s">
        <v>126</v>
      </c>
      <c r="K8" s="732"/>
      <c r="L8" s="732"/>
      <c r="M8" s="732"/>
      <c r="N8" s="732" t="s">
        <v>54</v>
      </c>
      <c r="O8" s="732"/>
      <c r="P8" s="732"/>
      <c r="Q8" s="817"/>
    </row>
    <row r="9" spans="2:22" ht="12" customHeight="1"/>
    <row r="10" spans="2:22" s="93" customFormat="1" ht="33" customHeight="1">
      <c r="B10" s="93" t="s">
        <v>29</v>
      </c>
      <c r="F10" s="423">
        <v>15135</v>
      </c>
      <c r="G10" s="423">
        <v>60</v>
      </c>
      <c r="H10" s="423">
        <v>782</v>
      </c>
      <c r="I10" s="423">
        <v>14293</v>
      </c>
      <c r="J10" s="423">
        <v>14008</v>
      </c>
      <c r="K10" s="423">
        <v>95</v>
      </c>
      <c r="L10" s="423">
        <v>516</v>
      </c>
      <c r="M10" s="423">
        <v>13397</v>
      </c>
      <c r="N10" s="421">
        <v>-7.4463164849686176</v>
      </c>
      <c r="O10" s="421">
        <v>58.333333333333329</v>
      </c>
      <c r="P10" s="421">
        <v>-34.015345268542198</v>
      </c>
      <c r="Q10" s="421">
        <v>-6.2688029105156362</v>
      </c>
    </row>
    <row r="11" spans="2:22" ht="12" customHeight="1">
      <c r="E11" s="88" t="s">
        <v>4</v>
      </c>
      <c r="F11" s="411"/>
      <c r="G11" s="411"/>
      <c r="H11" s="423"/>
      <c r="I11" s="423"/>
      <c r="J11" s="141"/>
      <c r="K11" s="141"/>
      <c r="L11" s="423"/>
      <c r="M11" s="423"/>
      <c r="N11" s="419"/>
      <c r="O11" s="419"/>
      <c r="P11" s="419"/>
      <c r="Q11" s="419"/>
    </row>
    <row r="12" spans="2:22" ht="25.5" customHeight="1">
      <c r="C12" s="88" t="s">
        <v>237</v>
      </c>
      <c r="F12" s="425">
        <v>3</v>
      </c>
      <c r="G12" s="425">
        <v>0</v>
      </c>
      <c r="H12" s="425">
        <v>0</v>
      </c>
      <c r="I12" s="424">
        <v>3</v>
      </c>
      <c r="J12" s="425">
        <v>10</v>
      </c>
      <c r="K12" s="425">
        <v>0</v>
      </c>
      <c r="L12" s="425">
        <v>2</v>
      </c>
      <c r="M12" s="424">
        <v>8</v>
      </c>
      <c r="N12" s="419">
        <v>233.33333333333334</v>
      </c>
      <c r="O12" s="419" t="s">
        <v>59</v>
      </c>
      <c r="P12" s="419" t="s">
        <v>59</v>
      </c>
      <c r="Q12" s="419">
        <v>166.66666666666666</v>
      </c>
    </row>
    <row r="13" spans="2:22" ht="24.6" customHeight="1">
      <c r="C13" s="853" t="s">
        <v>238</v>
      </c>
      <c r="D13" s="853"/>
      <c r="E13" s="853"/>
      <c r="F13" s="425">
        <v>1889</v>
      </c>
      <c r="G13" s="425">
        <v>21</v>
      </c>
      <c r="H13" s="425">
        <v>335</v>
      </c>
      <c r="I13" s="425">
        <v>1533</v>
      </c>
      <c r="J13" s="425">
        <v>1252</v>
      </c>
      <c r="K13" s="425">
        <v>0</v>
      </c>
      <c r="L13" s="425">
        <v>197</v>
      </c>
      <c r="M13" s="425">
        <v>1055</v>
      </c>
      <c r="N13" s="419">
        <v>-33.721545791424035</v>
      </c>
      <c r="O13" s="419">
        <v>-100</v>
      </c>
      <c r="P13" s="419">
        <v>-41.194029850746276</v>
      </c>
      <c r="Q13" s="419">
        <v>-31.180691454664057</v>
      </c>
    </row>
    <row r="14" spans="2:22" ht="18" customHeight="1">
      <c r="C14" s="88" t="s">
        <v>239</v>
      </c>
      <c r="F14" s="425">
        <v>3071</v>
      </c>
      <c r="G14" s="425">
        <v>39</v>
      </c>
      <c r="H14" s="425">
        <v>257</v>
      </c>
      <c r="I14" s="424">
        <v>2775</v>
      </c>
      <c r="J14" s="425">
        <v>2233</v>
      </c>
      <c r="K14" s="425">
        <v>95</v>
      </c>
      <c r="L14" s="425">
        <v>97</v>
      </c>
      <c r="M14" s="424">
        <v>2041</v>
      </c>
      <c r="N14" s="419">
        <v>-27.287528492347768</v>
      </c>
      <c r="O14" s="419">
        <v>143.58974358974356</v>
      </c>
      <c r="P14" s="419">
        <v>-62.2568093385214</v>
      </c>
      <c r="Q14" s="419">
        <v>-26.450450450450447</v>
      </c>
    </row>
    <row r="15" spans="2:22" ht="15" customHeight="1">
      <c r="C15" s="88" t="s">
        <v>240</v>
      </c>
      <c r="F15" s="425">
        <v>0</v>
      </c>
      <c r="G15" s="425">
        <v>0</v>
      </c>
      <c r="H15" s="425">
        <v>0</v>
      </c>
      <c r="I15" s="425">
        <v>0</v>
      </c>
      <c r="J15" s="425">
        <v>0</v>
      </c>
      <c r="K15" s="425">
        <v>0</v>
      </c>
      <c r="L15" s="425">
        <v>0</v>
      </c>
      <c r="M15" s="425">
        <v>0</v>
      </c>
      <c r="N15" s="419" t="s">
        <v>59</v>
      </c>
      <c r="O15" s="419" t="s">
        <v>59</v>
      </c>
      <c r="P15" s="419" t="s">
        <v>59</v>
      </c>
      <c r="Q15" s="419" t="s">
        <v>59</v>
      </c>
    </row>
    <row r="16" spans="2:22" ht="16.5" customHeight="1">
      <c r="C16" s="853" t="s">
        <v>241</v>
      </c>
      <c r="D16" s="853"/>
      <c r="E16" s="853"/>
      <c r="F16" s="425">
        <v>0</v>
      </c>
      <c r="G16" s="425">
        <v>0</v>
      </c>
      <c r="H16" s="425">
        <v>0</v>
      </c>
      <c r="I16" s="425">
        <v>0</v>
      </c>
      <c r="J16" s="425">
        <v>23</v>
      </c>
      <c r="K16" s="425">
        <v>0</v>
      </c>
      <c r="L16" s="425">
        <v>0</v>
      </c>
      <c r="M16" s="425">
        <v>23</v>
      </c>
      <c r="N16" s="419" t="s">
        <v>59</v>
      </c>
      <c r="O16" s="419" t="s">
        <v>59</v>
      </c>
      <c r="P16" s="419" t="s">
        <v>59</v>
      </c>
      <c r="Q16" s="419" t="s">
        <v>59</v>
      </c>
    </row>
    <row r="17" spans="2:17" ht="27.75" customHeight="1">
      <c r="C17" s="853" t="s">
        <v>242</v>
      </c>
      <c r="D17" s="853"/>
      <c r="E17" s="853"/>
      <c r="F17" s="425">
        <v>9842</v>
      </c>
      <c r="G17" s="425">
        <v>0</v>
      </c>
      <c r="H17" s="425">
        <v>190</v>
      </c>
      <c r="I17" s="425">
        <v>9652</v>
      </c>
      <c r="J17" s="425">
        <v>10106</v>
      </c>
      <c r="K17" s="425">
        <v>0</v>
      </c>
      <c r="L17" s="425">
        <v>219</v>
      </c>
      <c r="M17" s="425">
        <v>9887</v>
      </c>
      <c r="N17" s="419">
        <v>2.6823816297500525</v>
      </c>
      <c r="O17" s="419" t="s">
        <v>59</v>
      </c>
      <c r="P17" s="419">
        <v>15.263157894736846</v>
      </c>
      <c r="Q17" s="419">
        <v>2.4347285536676422</v>
      </c>
    </row>
    <row r="18" spans="2:17" ht="18" customHeight="1">
      <c r="C18" s="88" t="s">
        <v>243</v>
      </c>
      <c r="F18" s="425">
        <v>10</v>
      </c>
      <c r="G18" s="425">
        <v>0</v>
      </c>
      <c r="H18" s="425">
        <v>0</v>
      </c>
      <c r="I18" s="425">
        <v>10</v>
      </c>
      <c r="J18" s="425">
        <v>0</v>
      </c>
      <c r="K18" s="425">
        <v>0</v>
      </c>
      <c r="L18" s="425">
        <v>0</v>
      </c>
      <c r="M18" s="425">
        <v>0</v>
      </c>
      <c r="N18" s="419">
        <v>-100</v>
      </c>
      <c r="O18" s="419" t="s">
        <v>59</v>
      </c>
      <c r="P18" s="419" t="s">
        <v>59</v>
      </c>
      <c r="Q18" s="419">
        <v>-100</v>
      </c>
    </row>
    <row r="19" spans="2:17" ht="18" customHeight="1">
      <c r="C19" s="88" t="s">
        <v>244</v>
      </c>
      <c r="F19" s="425">
        <v>0</v>
      </c>
      <c r="G19" s="425">
        <v>0</v>
      </c>
      <c r="H19" s="425">
        <v>0</v>
      </c>
      <c r="I19" s="425">
        <v>0</v>
      </c>
      <c r="J19" s="425">
        <v>0</v>
      </c>
      <c r="K19" s="425">
        <v>0</v>
      </c>
      <c r="L19" s="425">
        <v>0</v>
      </c>
      <c r="M19" s="425">
        <v>0</v>
      </c>
      <c r="N19" s="419" t="s">
        <v>59</v>
      </c>
      <c r="O19" s="419" t="s">
        <v>59</v>
      </c>
      <c r="P19" s="419" t="s">
        <v>59</v>
      </c>
      <c r="Q19" s="419" t="s">
        <v>59</v>
      </c>
    </row>
    <row r="20" spans="2:17" ht="18" customHeight="1">
      <c r="C20" s="88" t="s">
        <v>245</v>
      </c>
      <c r="F20" s="425">
        <v>0</v>
      </c>
      <c r="G20" s="425">
        <v>0</v>
      </c>
      <c r="H20" s="425">
        <v>0</v>
      </c>
      <c r="I20" s="425">
        <v>0</v>
      </c>
      <c r="J20" s="425">
        <v>0</v>
      </c>
      <c r="K20" s="425">
        <v>0</v>
      </c>
      <c r="L20" s="425">
        <v>0</v>
      </c>
      <c r="M20" s="425">
        <v>0</v>
      </c>
      <c r="N20" s="419" t="s">
        <v>59</v>
      </c>
      <c r="O20" s="419" t="s">
        <v>59</v>
      </c>
      <c r="P20" s="419" t="s">
        <v>59</v>
      </c>
      <c r="Q20" s="419" t="s">
        <v>59</v>
      </c>
    </row>
    <row r="21" spans="2:17" ht="18" customHeight="1">
      <c r="C21" s="853" t="s">
        <v>246</v>
      </c>
      <c r="D21" s="853"/>
      <c r="E21" s="853"/>
      <c r="F21" s="425">
        <v>0</v>
      </c>
      <c r="G21" s="425">
        <v>0</v>
      </c>
      <c r="H21" s="425">
        <v>0</v>
      </c>
      <c r="I21" s="425">
        <v>0</v>
      </c>
      <c r="J21" s="425">
        <v>0</v>
      </c>
      <c r="K21" s="425">
        <v>0</v>
      </c>
      <c r="L21" s="425">
        <v>0</v>
      </c>
      <c r="M21" s="425">
        <v>0</v>
      </c>
      <c r="N21" s="419" t="s">
        <v>59</v>
      </c>
      <c r="O21" s="419" t="s">
        <v>59</v>
      </c>
      <c r="P21" s="419" t="s">
        <v>59</v>
      </c>
      <c r="Q21" s="419" t="s">
        <v>59</v>
      </c>
    </row>
    <row r="22" spans="2:17" ht="18" customHeight="1">
      <c r="C22" s="88" t="s">
        <v>247</v>
      </c>
      <c r="F22" s="425">
        <v>0</v>
      </c>
      <c r="G22" s="425">
        <v>0</v>
      </c>
      <c r="H22" s="425">
        <v>0</v>
      </c>
      <c r="I22" s="425">
        <v>0</v>
      </c>
      <c r="J22" s="425">
        <v>0</v>
      </c>
      <c r="K22" s="425">
        <v>0</v>
      </c>
      <c r="L22" s="425">
        <v>0</v>
      </c>
      <c r="M22" s="425">
        <v>0</v>
      </c>
      <c r="N22" s="419" t="s">
        <v>59</v>
      </c>
      <c r="O22" s="419" t="s">
        <v>59</v>
      </c>
      <c r="P22" s="419" t="s">
        <v>59</v>
      </c>
      <c r="Q22" s="419" t="s">
        <v>59</v>
      </c>
    </row>
    <row r="23" spans="2:17" ht="14.25" customHeight="1">
      <c r="C23" s="88" t="s">
        <v>248</v>
      </c>
      <c r="F23" s="425">
        <v>303</v>
      </c>
      <c r="G23" s="425">
        <v>0</v>
      </c>
      <c r="H23" s="425">
        <v>0</v>
      </c>
      <c r="I23" s="425">
        <v>303</v>
      </c>
      <c r="J23" s="425">
        <v>328</v>
      </c>
      <c r="K23" s="425">
        <v>0</v>
      </c>
      <c r="L23" s="425">
        <v>1</v>
      </c>
      <c r="M23" s="425">
        <v>327</v>
      </c>
      <c r="N23" s="419">
        <v>8.2508250825082499</v>
      </c>
      <c r="O23" s="419" t="s">
        <v>59</v>
      </c>
      <c r="P23" s="419" t="s">
        <v>59</v>
      </c>
      <c r="Q23" s="419">
        <v>7.9207920792079278</v>
      </c>
    </row>
    <row r="24" spans="2:17" ht="26.25" customHeight="1">
      <c r="C24" s="853" t="s">
        <v>249</v>
      </c>
      <c r="D24" s="853"/>
      <c r="E24" s="853"/>
      <c r="F24" s="425">
        <v>17</v>
      </c>
      <c r="G24" s="425">
        <v>0</v>
      </c>
      <c r="H24" s="425">
        <v>0</v>
      </c>
      <c r="I24" s="425">
        <v>17</v>
      </c>
      <c r="J24" s="425">
        <v>56</v>
      </c>
      <c r="K24" s="425">
        <v>0</v>
      </c>
      <c r="L24" s="425">
        <v>0</v>
      </c>
      <c r="M24" s="425">
        <v>56</v>
      </c>
      <c r="N24" s="419">
        <v>229.41176470588235</v>
      </c>
      <c r="O24" s="419" t="s">
        <v>59</v>
      </c>
      <c r="P24" s="419" t="s">
        <v>59</v>
      </c>
      <c r="Q24" s="419">
        <v>229.41176470588235</v>
      </c>
    </row>
    <row r="25" spans="2:17" ht="26.25" customHeight="1">
      <c r="C25" s="853" t="s">
        <v>250</v>
      </c>
      <c r="D25" s="853"/>
      <c r="E25" s="853"/>
      <c r="F25" s="425">
        <v>0</v>
      </c>
      <c r="G25" s="425">
        <v>0</v>
      </c>
      <c r="H25" s="425">
        <v>0</v>
      </c>
      <c r="I25" s="425">
        <v>0</v>
      </c>
      <c r="J25" s="425">
        <v>0</v>
      </c>
      <c r="K25" s="425">
        <v>0</v>
      </c>
      <c r="L25" s="425">
        <v>0</v>
      </c>
      <c r="M25" s="425">
        <v>0</v>
      </c>
      <c r="N25" s="419" t="s">
        <v>59</v>
      </c>
      <c r="O25" s="419" t="s">
        <v>59</v>
      </c>
      <c r="P25" s="419" t="s">
        <v>59</v>
      </c>
      <c r="Q25" s="419" t="s">
        <v>59</v>
      </c>
    </row>
    <row r="26" spans="2:17" ht="9" customHeight="1"/>
    <row r="27" spans="2:17" ht="3" customHeight="1"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</row>
    <row r="28" spans="2:17" ht="9" customHeight="1"/>
    <row r="29" spans="2:17" ht="12.75" customHeight="1">
      <c r="B29" s="834" t="s">
        <v>505</v>
      </c>
      <c r="C29" s="835"/>
      <c r="D29" s="835"/>
      <c r="E29" s="835"/>
      <c r="F29" s="835"/>
      <c r="G29" s="835"/>
      <c r="H29" s="835"/>
      <c r="I29" s="835"/>
      <c r="J29" s="835"/>
      <c r="K29" s="835"/>
      <c r="L29" s="835"/>
      <c r="M29" s="835"/>
      <c r="N29" s="835"/>
      <c r="O29" s="835"/>
      <c r="P29" s="835"/>
      <c r="Q29" s="835"/>
    </row>
    <row r="30" spans="2:17" ht="12.75" customHeight="1"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</row>
    <row r="31" spans="2:17" ht="14.25" customHeight="1">
      <c r="B31" s="854"/>
      <c r="C31" s="854"/>
      <c r="D31" s="854"/>
      <c r="E31" s="854"/>
    </row>
  </sheetData>
  <mergeCells count="30">
    <mergeCell ref="B29:Q29"/>
    <mergeCell ref="B31:E31"/>
    <mergeCell ref="C13:E13"/>
    <mergeCell ref="C16:E16"/>
    <mergeCell ref="C17:E17"/>
    <mergeCell ref="C21:E21"/>
    <mergeCell ref="C24:E24"/>
    <mergeCell ref="C25:E25"/>
    <mergeCell ref="J8:M8"/>
    <mergeCell ref="N8:Q8"/>
    <mergeCell ref="I6:I7"/>
    <mergeCell ref="J6:J7"/>
    <mergeCell ref="K6:K7"/>
    <mergeCell ref="L6:L7"/>
    <mergeCell ref="G6:G7"/>
    <mergeCell ref="H6:H7"/>
    <mergeCell ref="M6:M7"/>
    <mergeCell ref="N6:N7"/>
    <mergeCell ref="B1:Q1"/>
    <mergeCell ref="B2:Q2"/>
    <mergeCell ref="P3:Q3"/>
    <mergeCell ref="B4:E8"/>
    <mergeCell ref="F4:I5"/>
    <mergeCell ref="J4:M5"/>
    <mergeCell ref="N4:Q5"/>
    <mergeCell ref="F6:F7"/>
    <mergeCell ref="O6:O7"/>
    <mergeCell ref="P6:P7"/>
    <mergeCell ref="Q6:Q7"/>
    <mergeCell ref="F8:I8"/>
  </mergeCells>
  <hyperlinks>
    <hyperlink ref="S2" location="Indice!A1" tooltip="(voltar ao índice)" display="Indice!A1" xr:uid="{1D9CF884-89F0-419F-9B6A-596126B9F098}"/>
  </hyperlinks>
  <printOptions horizontalCentered="1"/>
  <pageMargins left="0.47244094488188981" right="0.47244094488188981" top="0.6692913385826772" bottom="0.6692913385826772" header="0" footer="0"/>
  <pageSetup paperSize="9" scale="83" orientation="landscape" horizontalDpi="300" verticalDpi="30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indexed="54"/>
    <pageSetUpPr fitToPage="1"/>
  </sheetPr>
  <dimension ref="B1:V31"/>
  <sheetViews>
    <sheetView showGridLines="0"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31.85546875" style="88" customWidth="1"/>
    <col min="6" max="17" width="10.85546875" style="88" customWidth="1"/>
    <col min="18" max="18" width="6.7109375" style="88" customWidth="1"/>
    <col min="19" max="19" width="14" style="88" bestFit="1" customWidth="1"/>
    <col min="20" max="16384" width="9.140625" style="88"/>
  </cols>
  <sheetData>
    <row r="1" spans="2:22" ht="18" customHeight="1">
      <c r="B1" s="807" t="s">
        <v>607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  <c r="O1" s="807"/>
      <c r="P1" s="807"/>
      <c r="Q1" s="807"/>
    </row>
    <row r="2" spans="2:22" ht="18" customHeight="1">
      <c r="B2" s="819"/>
      <c r="C2" s="819"/>
      <c r="D2" s="819"/>
      <c r="E2" s="819"/>
      <c r="F2" s="819"/>
      <c r="G2" s="819"/>
      <c r="H2" s="819"/>
      <c r="I2" s="819"/>
      <c r="J2" s="819"/>
      <c r="K2" s="819"/>
      <c r="L2" s="819"/>
      <c r="M2" s="819"/>
      <c r="N2" s="819"/>
      <c r="O2" s="819"/>
      <c r="P2" s="819"/>
      <c r="Q2" s="819"/>
      <c r="S2" s="342" t="s">
        <v>684</v>
      </c>
      <c r="T2" s="342"/>
      <c r="U2" s="342"/>
      <c r="V2" s="342"/>
    </row>
    <row r="3" spans="2:22" ht="15" customHeight="1">
      <c r="P3" s="952"/>
      <c r="Q3" s="952"/>
    </row>
    <row r="4" spans="2:22" ht="12" customHeight="1">
      <c r="B4" s="844" t="s">
        <v>398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5" t="s">
        <v>53</v>
      </c>
      <c r="O4" s="845"/>
      <c r="P4" s="845"/>
      <c r="Q4" s="938"/>
    </row>
    <row r="5" spans="2:22" ht="12" customHeight="1">
      <c r="B5" s="846"/>
      <c r="C5" s="837"/>
      <c r="D5" s="837"/>
      <c r="E5" s="837"/>
      <c r="F5" s="838"/>
      <c r="G5" s="838"/>
      <c r="H5" s="838"/>
      <c r="I5" s="838"/>
      <c r="J5" s="838"/>
      <c r="K5" s="838"/>
      <c r="L5" s="838"/>
      <c r="M5" s="838"/>
      <c r="N5" s="837"/>
      <c r="O5" s="837"/>
      <c r="P5" s="837"/>
      <c r="Q5" s="839"/>
    </row>
    <row r="6" spans="2:22" ht="12" customHeight="1">
      <c r="B6" s="846"/>
      <c r="C6" s="837"/>
      <c r="D6" s="837"/>
      <c r="E6" s="837"/>
      <c r="F6" s="837" t="s">
        <v>55</v>
      </c>
      <c r="G6" s="837" t="s">
        <v>56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</row>
    <row r="7" spans="2:22" ht="12" customHeight="1">
      <c r="B7" s="846"/>
      <c r="C7" s="837"/>
      <c r="D7" s="837"/>
      <c r="E7" s="837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40"/>
    </row>
    <row r="8" spans="2:22" ht="15" customHeight="1">
      <c r="B8" s="847"/>
      <c r="C8" s="848"/>
      <c r="D8" s="848"/>
      <c r="E8" s="848"/>
      <c r="F8" s="732" t="s">
        <v>126</v>
      </c>
      <c r="G8" s="732"/>
      <c r="H8" s="732"/>
      <c r="I8" s="732"/>
      <c r="J8" s="732" t="s">
        <v>126</v>
      </c>
      <c r="K8" s="732"/>
      <c r="L8" s="732"/>
      <c r="M8" s="732"/>
      <c r="N8" s="732" t="s">
        <v>54</v>
      </c>
      <c r="O8" s="732"/>
      <c r="P8" s="732"/>
      <c r="Q8" s="817"/>
    </row>
    <row r="9" spans="2:22" ht="12" customHeight="1"/>
    <row r="10" spans="2:22" ht="33" customHeight="1">
      <c r="B10" s="123" t="s">
        <v>29</v>
      </c>
      <c r="C10" s="123"/>
      <c r="D10" s="123"/>
      <c r="E10" s="123"/>
      <c r="F10" s="462">
        <v>32686</v>
      </c>
      <c r="G10" s="454">
        <v>267</v>
      </c>
      <c r="H10" s="462">
        <v>1844</v>
      </c>
      <c r="I10" s="462">
        <v>30575</v>
      </c>
      <c r="J10" s="462">
        <v>327813</v>
      </c>
      <c r="K10" s="454">
        <v>2</v>
      </c>
      <c r="L10" s="462">
        <v>10653</v>
      </c>
      <c r="M10" s="462">
        <v>317158</v>
      </c>
      <c r="N10" s="708">
        <v>902.91562136694608</v>
      </c>
      <c r="O10" s="708">
        <v>-99.250936329588015</v>
      </c>
      <c r="P10" s="708">
        <v>477.71149674620392</v>
      </c>
      <c r="Q10" s="708">
        <v>937.31152902698284</v>
      </c>
    </row>
    <row r="11" spans="2:22" ht="12" customHeight="1">
      <c r="E11" s="88" t="s">
        <v>4</v>
      </c>
      <c r="F11" s="461"/>
      <c r="G11" s="461"/>
      <c r="H11" s="462"/>
      <c r="I11" s="462"/>
      <c r="J11" s="461"/>
      <c r="K11" s="461"/>
      <c r="L11" s="461"/>
      <c r="M11" s="461"/>
      <c r="N11" s="709"/>
      <c r="O11" s="709"/>
      <c r="P11" s="709"/>
      <c r="Q11" s="709"/>
    </row>
    <row r="12" spans="2:22" ht="25.5" customHeight="1">
      <c r="C12" s="88" t="s">
        <v>237</v>
      </c>
      <c r="F12" s="453">
        <v>103</v>
      </c>
      <c r="G12" s="453">
        <v>0</v>
      </c>
      <c r="H12" s="453">
        <v>3</v>
      </c>
      <c r="I12" s="459">
        <v>100</v>
      </c>
      <c r="J12" s="458">
        <v>35611</v>
      </c>
      <c r="K12" s="453">
        <v>0</v>
      </c>
      <c r="L12" s="459">
        <v>410</v>
      </c>
      <c r="M12" s="458">
        <v>35201</v>
      </c>
      <c r="N12" s="710">
        <v>34473.786407766987</v>
      </c>
      <c r="O12" s="710" t="s">
        <v>59</v>
      </c>
      <c r="P12" s="710">
        <v>13566.666666666666</v>
      </c>
      <c r="Q12" s="711">
        <v>35101</v>
      </c>
    </row>
    <row r="13" spans="2:22" ht="24" customHeight="1">
      <c r="C13" s="853" t="s">
        <v>238</v>
      </c>
      <c r="D13" s="853"/>
      <c r="E13" s="853"/>
      <c r="F13" s="453">
        <v>25432</v>
      </c>
      <c r="G13" s="453">
        <v>246</v>
      </c>
      <c r="H13" s="453">
        <v>694</v>
      </c>
      <c r="I13" s="453">
        <v>24492</v>
      </c>
      <c r="J13" s="453">
        <v>288387</v>
      </c>
      <c r="K13" s="453">
        <v>0</v>
      </c>
      <c r="L13" s="453">
        <v>10235</v>
      </c>
      <c r="M13" s="459">
        <v>278152</v>
      </c>
      <c r="N13" s="710">
        <v>1033.9532871972319</v>
      </c>
      <c r="O13" s="710">
        <v>-100</v>
      </c>
      <c r="P13" s="710">
        <v>1374.7838616714696</v>
      </c>
      <c r="Q13" s="711">
        <v>1035.6851216723828</v>
      </c>
    </row>
    <row r="14" spans="2:22" ht="18" customHeight="1">
      <c r="C14" s="88" t="s">
        <v>239</v>
      </c>
      <c r="F14" s="453">
        <v>5524</v>
      </c>
      <c r="G14" s="453">
        <v>21</v>
      </c>
      <c r="H14" s="453">
        <v>1144</v>
      </c>
      <c r="I14" s="459">
        <v>4359</v>
      </c>
      <c r="J14" s="453">
        <v>0</v>
      </c>
      <c r="K14" s="453">
        <v>0</v>
      </c>
      <c r="L14" s="453">
        <v>0</v>
      </c>
      <c r="M14" s="453">
        <v>0</v>
      </c>
      <c r="N14" s="710">
        <v>-100</v>
      </c>
      <c r="O14" s="710">
        <v>-100</v>
      </c>
      <c r="P14" s="710">
        <v>-100</v>
      </c>
      <c r="Q14" s="710">
        <v>-100</v>
      </c>
    </row>
    <row r="15" spans="2:22" ht="15" customHeight="1">
      <c r="C15" s="88" t="s">
        <v>240</v>
      </c>
      <c r="F15" s="453">
        <v>176</v>
      </c>
      <c r="G15" s="453">
        <v>0</v>
      </c>
      <c r="H15" s="453">
        <v>0</v>
      </c>
      <c r="I15" s="459">
        <v>176</v>
      </c>
      <c r="J15" s="453">
        <v>810</v>
      </c>
      <c r="K15" s="453">
        <v>0</v>
      </c>
      <c r="L15" s="453">
        <v>0</v>
      </c>
      <c r="M15" s="459">
        <v>810</v>
      </c>
      <c r="N15" s="710">
        <v>360.22727272727275</v>
      </c>
      <c r="O15" s="710" t="s">
        <v>59</v>
      </c>
      <c r="P15" s="710" t="s">
        <v>59</v>
      </c>
      <c r="Q15" s="711">
        <v>360.22727272727275</v>
      </c>
    </row>
    <row r="16" spans="2:22" ht="16.5" customHeight="1">
      <c r="C16" s="853" t="s">
        <v>241</v>
      </c>
      <c r="D16" s="853"/>
      <c r="E16" s="853"/>
      <c r="F16" s="453">
        <v>105</v>
      </c>
      <c r="G16" s="453">
        <v>0</v>
      </c>
      <c r="H16" s="453">
        <v>0</v>
      </c>
      <c r="I16" s="453">
        <v>105</v>
      </c>
      <c r="J16" s="453">
        <v>46</v>
      </c>
      <c r="K16" s="453">
        <v>0</v>
      </c>
      <c r="L16" s="453">
        <v>0</v>
      </c>
      <c r="M16" s="459">
        <v>46</v>
      </c>
      <c r="N16" s="710">
        <v>-56.19047619047619</v>
      </c>
      <c r="O16" s="710" t="s">
        <v>59</v>
      </c>
      <c r="P16" s="710" t="s">
        <v>59</v>
      </c>
      <c r="Q16" s="711">
        <v>-56.19047619047619</v>
      </c>
    </row>
    <row r="17" spans="2:17" ht="27.75" customHeight="1">
      <c r="C17" s="853" t="s">
        <v>242</v>
      </c>
      <c r="D17" s="853"/>
      <c r="E17" s="853"/>
      <c r="F17" s="453">
        <v>54</v>
      </c>
      <c r="G17" s="459">
        <v>0</v>
      </c>
      <c r="H17" s="459">
        <v>0</v>
      </c>
      <c r="I17" s="459">
        <v>54</v>
      </c>
      <c r="J17" s="453">
        <v>1218</v>
      </c>
      <c r="K17" s="453">
        <v>0</v>
      </c>
      <c r="L17" s="453">
        <v>0</v>
      </c>
      <c r="M17" s="453">
        <v>1218</v>
      </c>
      <c r="N17" s="710">
        <v>2155.5555555555557</v>
      </c>
      <c r="O17" s="710" t="s">
        <v>59</v>
      </c>
      <c r="P17" s="710" t="s">
        <v>59</v>
      </c>
      <c r="Q17" s="710">
        <v>2155.5555555555557</v>
      </c>
    </row>
    <row r="18" spans="2:17" ht="18" customHeight="1">
      <c r="C18" s="88" t="s">
        <v>243</v>
      </c>
      <c r="F18" s="453">
        <v>1074</v>
      </c>
      <c r="G18" s="453">
        <v>0</v>
      </c>
      <c r="H18" s="453">
        <v>2</v>
      </c>
      <c r="I18" s="453">
        <v>1072</v>
      </c>
      <c r="J18" s="453">
        <v>0</v>
      </c>
      <c r="K18" s="459">
        <v>0</v>
      </c>
      <c r="L18" s="459">
        <v>0</v>
      </c>
      <c r="M18" s="459">
        <v>0</v>
      </c>
      <c r="N18" s="710">
        <v>-100</v>
      </c>
      <c r="O18" s="711" t="s">
        <v>59</v>
      </c>
      <c r="P18" s="711">
        <v>-100</v>
      </c>
      <c r="Q18" s="711">
        <v>-100</v>
      </c>
    </row>
    <row r="19" spans="2:17" ht="18" customHeight="1">
      <c r="C19" s="88" t="s">
        <v>244</v>
      </c>
      <c r="F19" s="453">
        <v>0</v>
      </c>
      <c r="G19" s="453">
        <v>0</v>
      </c>
      <c r="H19" s="453">
        <v>0</v>
      </c>
      <c r="I19" s="453">
        <v>0</v>
      </c>
      <c r="J19" s="453">
        <v>0</v>
      </c>
      <c r="K19" s="453">
        <v>0</v>
      </c>
      <c r="L19" s="453">
        <v>0</v>
      </c>
      <c r="M19" s="453">
        <v>0</v>
      </c>
      <c r="N19" s="710" t="s">
        <v>59</v>
      </c>
      <c r="O19" s="710" t="s">
        <v>59</v>
      </c>
      <c r="P19" s="710" t="s">
        <v>59</v>
      </c>
      <c r="Q19" s="710" t="s">
        <v>59</v>
      </c>
    </row>
    <row r="20" spans="2:17" ht="18" customHeight="1">
      <c r="C20" s="88" t="s">
        <v>245</v>
      </c>
      <c r="F20" s="453">
        <v>0</v>
      </c>
      <c r="G20" s="453">
        <v>0</v>
      </c>
      <c r="H20" s="453">
        <v>0</v>
      </c>
      <c r="I20" s="453">
        <v>0</v>
      </c>
      <c r="J20" s="453">
        <v>0</v>
      </c>
      <c r="K20" s="453">
        <v>0</v>
      </c>
      <c r="L20" s="453">
        <v>0</v>
      </c>
      <c r="M20" s="453">
        <v>0</v>
      </c>
      <c r="N20" s="710" t="s">
        <v>59</v>
      </c>
      <c r="O20" s="710" t="s">
        <v>59</v>
      </c>
      <c r="P20" s="710" t="s">
        <v>59</v>
      </c>
      <c r="Q20" s="710" t="s">
        <v>59</v>
      </c>
    </row>
    <row r="21" spans="2:17" ht="18" customHeight="1">
      <c r="C21" s="853" t="s">
        <v>246</v>
      </c>
      <c r="D21" s="853"/>
      <c r="E21" s="853"/>
      <c r="F21" s="453">
        <v>0</v>
      </c>
      <c r="G21" s="453">
        <v>0</v>
      </c>
      <c r="H21" s="453">
        <v>0</v>
      </c>
      <c r="I21" s="453">
        <v>0</v>
      </c>
      <c r="J21" s="453">
        <v>0</v>
      </c>
      <c r="K21" s="453">
        <v>0</v>
      </c>
      <c r="L21" s="453">
        <v>0</v>
      </c>
      <c r="M21" s="453">
        <v>0</v>
      </c>
      <c r="N21" s="710" t="s">
        <v>59</v>
      </c>
      <c r="O21" s="710" t="s">
        <v>59</v>
      </c>
      <c r="P21" s="710" t="s">
        <v>59</v>
      </c>
      <c r="Q21" s="710" t="s">
        <v>59</v>
      </c>
    </row>
    <row r="22" spans="2:17" ht="18" customHeight="1">
      <c r="C22" s="88" t="s">
        <v>247</v>
      </c>
      <c r="F22" s="453">
        <v>0</v>
      </c>
      <c r="G22" s="453">
        <v>0</v>
      </c>
      <c r="H22" s="453">
        <v>0</v>
      </c>
      <c r="I22" s="453">
        <v>0</v>
      </c>
      <c r="J22" s="453">
        <v>46</v>
      </c>
      <c r="K22" s="453">
        <v>0</v>
      </c>
      <c r="L22" s="453">
        <v>0</v>
      </c>
      <c r="M22" s="453">
        <v>46</v>
      </c>
      <c r="N22" s="710" t="s">
        <v>59</v>
      </c>
      <c r="O22" s="710" t="s">
        <v>59</v>
      </c>
      <c r="P22" s="710" t="s">
        <v>59</v>
      </c>
      <c r="Q22" s="710" t="s">
        <v>59</v>
      </c>
    </row>
    <row r="23" spans="2:17" ht="14.25" customHeight="1">
      <c r="C23" s="88" t="s">
        <v>248</v>
      </c>
      <c r="F23" s="453">
        <v>129</v>
      </c>
      <c r="G23" s="453">
        <v>0</v>
      </c>
      <c r="H23" s="453">
        <v>1</v>
      </c>
      <c r="I23" s="453">
        <v>128</v>
      </c>
      <c r="J23" s="453">
        <v>1634</v>
      </c>
      <c r="K23" s="453">
        <v>0</v>
      </c>
      <c r="L23" s="453">
        <v>0</v>
      </c>
      <c r="M23" s="453">
        <v>1634</v>
      </c>
      <c r="N23" s="710">
        <v>1166.6666666666665</v>
      </c>
      <c r="O23" s="710" t="s">
        <v>59</v>
      </c>
      <c r="P23" s="710">
        <v>-100</v>
      </c>
      <c r="Q23" s="710">
        <v>1176.5625</v>
      </c>
    </row>
    <row r="24" spans="2:17" ht="26.25" customHeight="1">
      <c r="C24" s="853" t="s">
        <v>249</v>
      </c>
      <c r="D24" s="853"/>
      <c r="E24" s="853"/>
      <c r="F24" s="453">
        <v>89</v>
      </c>
      <c r="G24" s="453">
        <v>0</v>
      </c>
      <c r="H24" s="453">
        <v>0</v>
      </c>
      <c r="I24" s="453">
        <v>89</v>
      </c>
      <c r="J24" s="453">
        <v>0</v>
      </c>
      <c r="K24" s="453">
        <v>0</v>
      </c>
      <c r="L24" s="453">
        <v>0</v>
      </c>
      <c r="M24" s="453">
        <v>0</v>
      </c>
      <c r="N24" s="710">
        <v>-100</v>
      </c>
      <c r="O24" s="710" t="s">
        <v>59</v>
      </c>
      <c r="P24" s="710" t="s">
        <v>59</v>
      </c>
      <c r="Q24" s="710">
        <v>-100</v>
      </c>
    </row>
    <row r="25" spans="2:17" ht="26.25" customHeight="1">
      <c r="C25" s="853" t="s">
        <v>250</v>
      </c>
      <c r="D25" s="853"/>
      <c r="E25" s="853"/>
      <c r="F25" s="453">
        <v>0</v>
      </c>
      <c r="G25" s="453">
        <v>0</v>
      </c>
      <c r="H25" s="453">
        <v>0</v>
      </c>
      <c r="I25" s="453">
        <v>0</v>
      </c>
      <c r="J25" s="453">
        <v>0</v>
      </c>
      <c r="K25" s="453">
        <v>0</v>
      </c>
      <c r="L25" s="453">
        <v>0</v>
      </c>
      <c r="M25" s="453">
        <v>0</v>
      </c>
      <c r="N25" s="710" t="s">
        <v>59</v>
      </c>
      <c r="O25" s="710" t="s">
        <v>59</v>
      </c>
      <c r="P25" s="710" t="s">
        <v>59</v>
      </c>
      <c r="Q25" s="710" t="s">
        <v>59</v>
      </c>
    </row>
    <row r="26" spans="2:17" ht="9" customHeight="1"/>
    <row r="27" spans="2:17" ht="3" customHeight="1"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</row>
    <row r="28" spans="2:17" ht="9" customHeight="1"/>
    <row r="29" spans="2:17" ht="12.75" customHeight="1">
      <c r="B29" s="834" t="s">
        <v>505</v>
      </c>
      <c r="C29" s="834"/>
      <c r="D29" s="834"/>
      <c r="E29" s="834"/>
      <c r="F29" s="834"/>
      <c r="G29" s="834"/>
      <c r="H29" s="834"/>
      <c r="I29" s="834"/>
      <c r="J29" s="834"/>
      <c r="K29" s="834"/>
      <c r="L29" s="834"/>
      <c r="M29" s="834"/>
      <c r="N29" s="834"/>
      <c r="O29" s="834"/>
      <c r="P29" s="834"/>
      <c r="Q29" s="834"/>
    </row>
    <row r="30" spans="2:17" ht="12.75" customHeight="1"/>
    <row r="31" spans="2:17" ht="14.25" customHeight="1">
      <c r="B31" s="854"/>
      <c r="C31" s="854"/>
      <c r="D31" s="854"/>
      <c r="E31" s="854"/>
      <c r="F31"/>
      <c r="G31"/>
      <c r="H31"/>
      <c r="I31"/>
      <c r="J31"/>
      <c r="K31"/>
      <c r="L31"/>
      <c r="M31"/>
      <c r="N31"/>
      <c r="O31"/>
      <c r="P31"/>
      <c r="Q31"/>
    </row>
  </sheetData>
  <mergeCells count="30">
    <mergeCell ref="B31:E31"/>
    <mergeCell ref="H6:H7"/>
    <mergeCell ref="B29:Q29"/>
    <mergeCell ref="C13:E13"/>
    <mergeCell ref="C16:E16"/>
    <mergeCell ref="C17:E17"/>
    <mergeCell ref="C21:E21"/>
    <mergeCell ref="C24:E24"/>
    <mergeCell ref="C25:E25"/>
    <mergeCell ref="O6:O7"/>
    <mergeCell ref="N6:N7"/>
    <mergeCell ref="L6:L7"/>
    <mergeCell ref="M6:M7"/>
    <mergeCell ref="G6:G7"/>
    <mergeCell ref="B1:Q1"/>
    <mergeCell ref="B2:Q2"/>
    <mergeCell ref="P3:Q3"/>
    <mergeCell ref="B4:E8"/>
    <mergeCell ref="F4:I5"/>
    <mergeCell ref="J4:M5"/>
    <mergeCell ref="N4:Q5"/>
    <mergeCell ref="F6:F7"/>
    <mergeCell ref="P6:P7"/>
    <mergeCell ref="Q6:Q7"/>
    <mergeCell ref="F8:I8"/>
    <mergeCell ref="J8:M8"/>
    <mergeCell ref="N8:Q8"/>
    <mergeCell ref="I6:I7"/>
    <mergeCell ref="J6:J7"/>
    <mergeCell ref="K6:K7"/>
  </mergeCells>
  <phoneticPr fontId="30" type="noConversion"/>
  <hyperlinks>
    <hyperlink ref="S2" location="Indice!A1" tooltip="(voltar ao índice)" display="Indice!A1" xr:uid="{42C04E03-F271-429C-B537-24B558A93779}"/>
  </hyperlinks>
  <printOptions horizontalCentered="1"/>
  <pageMargins left="0.47244094488188981" right="0.47244094488188981" top="0.6692913385826772" bottom="0.6692913385826772" header="0" footer="0"/>
  <pageSetup paperSize="9" scale="83" orientation="landscape" horizontalDpi="300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indexed="54"/>
    <pageSetUpPr fitToPage="1"/>
  </sheetPr>
  <dimension ref="B1:BH70"/>
  <sheetViews>
    <sheetView showGridLines="0" zoomScaleNormal="100" workbookViewId="0">
      <pane xSplit="5" ySplit="8" topLeftCell="F34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4.5703125" style="88" bestFit="1" customWidth="1"/>
    <col min="20" max="112" width="9.7109375" style="88" customWidth="1"/>
    <col min="113" max="16384" width="9.140625" style="88"/>
  </cols>
  <sheetData>
    <row r="1" spans="2:59" ht="18.600000000000001" customHeight="1">
      <c r="B1" s="842" t="s">
        <v>608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</row>
    <row r="2" spans="2:59" ht="18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145"/>
      <c r="P2" s="1"/>
      <c r="S2" s="342" t="s">
        <v>684</v>
      </c>
      <c r="T2" s="1"/>
      <c r="U2" s="1"/>
      <c r="V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" customHeight="1">
      <c r="B4" s="844" t="s">
        <v>24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" customHeight="1">
      <c r="B5" s="846"/>
      <c r="C5" s="837"/>
      <c r="D5" s="837"/>
      <c r="E5" s="837"/>
      <c r="F5" s="850"/>
      <c r="G5" s="850"/>
      <c r="H5" s="850"/>
      <c r="I5" s="850"/>
      <c r="J5" s="838"/>
      <c r="K5" s="838"/>
      <c r="L5" s="838"/>
      <c r="M5" s="838"/>
      <c r="N5" s="838"/>
      <c r="O5" s="838"/>
      <c r="P5" s="838"/>
      <c r="Q5" s="84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15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15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45" customHeight="1">
      <c r="B8" s="847"/>
      <c r="C8" s="848"/>
      <c r="D8" s="848"/>
      <c r="E8" s="848"/>
      <c r="F8" s="732" t="s">
        <v>80</v>
      </c>
      <c r="G8" s="732"/>
      <c r="H8" s="732"/>
      <c r="I8" s="732"/>
      <c r="J8" s="732" t="s">
        <v>80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41" t="s">
        <v>29</v>
      </c>
      <c r="C10" s="841"/>
      <c r="D10" s="841"/>
      <c r="E10" s="841"/>
      <c r="F10" s="462">
        <v>74195</v>
      </c>
      <c r="G10" s="462">
        <v>1165</v>
      </c>
      <c r="H10" s="462">
        <v>2066</v>
      </c>
      <c r="I10" s="462">
        <v>70964</v>
      </c>
      <c r="J10" s="462">
        <v>77876</v>
      </c>
      <c r="K10" s="462">
        <v>1168</v>
      </c>
      <c r="L10" s="462">
        <v>2345</v>
      </c>
      <c r="M10" s="462">
        <v>74363</v>
      </c>
      <c r="N10" s="708">
        <v>4.9612507581373366</v>
      </c>
      <c r="O10" s="708">
        <v>0.25751072961373023</v>
      </c>
      <c r="P10" s="708">
        <v>13.504356243949655</v>
      </c>
      <c r="Q10" s="708">
        <v>4.7897525505890215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62"/>
      <c r="G11" s="462"/>
      <c r="H11" s="462"/>
      <c r="I11" s="462"/>
      <c r="J11" s="462"/>
      <c r="K11" s="462"/>
      <c r="L11" s="462"/>
      <c r="M11" s="462"/>
      <c r="N11" s="708"/>
      <c r="O11" s="708"/>
      <c r="P11" s="708"/>
      <c r="Q11" s="708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66">
        <v>5120</v>
      </c>
      <c r="G12" s="466">
        <v>206</v>
      </c>
      <c r="H12" s="466">
        <v>184</v>
      </c>
      <c r="I12" s="466">
        <v>4730</v>
      </c>
      <c r="J12" s="466">
        <v>5625</v>
      </c>
      <c r="K12" s="466">
        <v>11</v>
      </c>
      <c r="L12" s="466">
        <v>182</v>
      </c>
      <c r="M12" s="466">
        <v>5432</v>
      </c>
      <c r="N12" s="710">
        <v>9.86328125</v>
      </c>
      <c r="O12" s="710">
        <v>-94.660194174757279</v>
      </c>
      <c r="P12" s="710">
        <v>-1.0869565217391353</v>
      </c>
      <c r="Q12" s="710">
        <v>14.841437632135301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66">
        <v>6056</v>
      </c>
      <c r="G13" s="466">
        <v>74</v>
      </c>
      <c r="H13" s="466">
        <v>159</v>
      </c>
      <c r="I13" s="466">
        <v>5823</v>
      </c>
      <c r="J13" s="466">
        <v>5713</v>
      </c>
      <c r="K13" s="466">
        <v>50</v>
      </c>
      <c r="L13" s="466">
        <v>172</v>
      </c>
      <c r="M13" s="466">
        <v>5491</v>
      </c>
      <c r="N13" s="710">
        <v>-5.6638044914134706</v>
      </c>
      <c r="O13" s="710">
        <v>-32.432432432432435</v>
      </c>
      <c r="P13" s="710">
        <v>8.1761006289308149</v>
      </c>
      <c r="Q13" s="710">
        <v>-5.7015284217757145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66">
        <v>6071</v>
      </c>
      <c r="G14" s="466">
        <v>102</v>
      </c>
      <c r="H14" s="466">
        <v>151</v>
      </c>
      <c r="I14" s="466">
        <v>5818</v>
      </c>
      <c r="J14" s="466">
        <v>6250</v>
      </c>
      <c r="K14" s="466">
        <v>109</v>
      </c>
      <c r="L14" s="466">
        <v>172</v>
      </c>
      <c r="M14" s="466">
        <v>5969</v>
      </c>
      <c r="N14" s="710">
        <v>2.9484434195355069</v>
      </c>
      <c r="O14" s="710">
        <v>6.8627450980392135</v>
      </c>
      <c r="P14" s="710">
        <v>13.907284768211925</v>
      </c>
      <c r="Q14" s="710">
        <v>2.5953936060501892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66">
        <v>6079</v>
      </c>
      <c r="G15" s="466">
        <v>91</v>
      </c>
      <c r="H15" s="466">
        <v>171</v>
      </c>
      <c r="I15" s="466">
        <v>5817</v>
      </c>
      <c r="J15" s="466">
        <v>5799</v>
      </c>
      <c r="K15" s="466">
        <v>115</v>
      </c>
      <c r="L15" s="466">
        <v>180</v>
      </c>
      <c r="M15" s="466">
        <v>5504</v>
      </c>
      <c r="N15" s="710">
        <v>-4.6060207270932736</v>
      </c>
      <c r="O15" s="710">
        <v>26.373626373626369</v>
      </c>
      <c r="P15" s="710">
        <v>5.2631578947368363</v>
      </c>
      <c r="Q15" s="710">
        <v>-5.3807804710331748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66">
        <v>6745</v>
      </c>
      <c r="G16" s="466">
        <v>90</v>
      </c>
      <c r="H16" s="466">
        <v>166</v>
      </c>
      <c r="I16" s="466">
        <v>6489</v>
      </c>
      <c r="J16" s="466">
        <v>7076</v>
      </c>
      <c r="K16" s="466">
        <v>132</v>
      </c>
      <c r="L16" s="466">
        <v>232</v>
      </c>
      <c r="M16" s="466">
        <v>6712</v>
      </c>
      <c r="N16" s="710">
        <v>4.9073387694588577</v>
      </c>
      <c r="O16" s="710">
        <v>46.666666666666657</v>
      </c>
      <c r="P16" s="710">
        <v>39.759036144578317</v>
      </c>
      <c r="Q16" s="710">
        <v>3.4365849899830492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66">
        <v>6222</v>
      </c>
      <c r="G17" s="466">
        <v>96</v>
      </c>
      <c r="H17" s="466">
        <v>182</v>
      </c>
      <c r="I17" s="466">
        <v>5944</v>
      </c>
      <c r="J17" s="466">
        <v>6259</v>
      </c>
      <c r="K17" s="466">
        <v>111</v>
      </c>
      <c r="L17" s="466">
        <v>213</v>
      </c>
      <c r="M17" s="466">
        <v>5935</v>
      </c>
      <c r="N17" s="710">
        <v>0.59466409514625784</v>
      </c>
      <c r="O17" s="710">
        <v>15.625</v>
      </c>
      <c r="P17" s="710">
        <v>17.03296703296704</v>
      </c>
      <c r="Q17" s="710">
        <v>-0.151413189771199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66">
        <v>6301</v>
      </c>
      <c r="G18" s="466">
        <v>104</v>
      </c>
      <c r="H18" s="466">
        <v>261</v>
      </c>
      <c r="I18" s="466">
        <v>5936</v>
      </c>
      <c r="J18" s="466">
        <v>7257</v>
      </c>
      <c r="K18" s="466">
        <v>99</v>
      </c>
      <c r="L18" s="466">
        <v>228</v>
      </c>
      <c r="M18" s="466">
        <v>6930</v>
      </c>
      <c r="N18" s="710">
        <v>15.172194889700052</v>
      </c>
      <c r="O18" s="710">
        <v>-4.8076923076923128</v>
      </c>
      <c r="P18" s="710">
        <v>-12.643678160919535</v>
      </c>
      <c r="Q18" s="710">
        <v>16.74528301886793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66">
        <v>7208</v>
      </c>
      <c r="G19" s="466">
        <v>91</v>
      </c>
      <c r="H19" s="466">
        <v>230</v>
      </c>
      <c r="I19" s="466">
        <v>6887</v>
      </c>
      <c r="J19" s="466">
        <v>7026</v>
      </c>
      <c r="K19" s="466">
        <v>101</v>
      </c>
      <c r="L19" s="466">
        <v>230</v>
      </c>
      <c r="M19" s="466">
        <v>6695</v>
      </c>
      <c r="N19" s="710">
        <v>-2.5249722530521601</v>
      </c>
      <c r="O19" s="710">
        <v>10.989010989010994</v>
      </c>
      <c r="P19" s="710">
        <v>0</v>
      </c>
      <c r="Q19" s="710">
        <v>-2.7878611877450221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66">
        <v>6063</v>
      </c>
      <c r="G20" s="466">
        <v>79</v>
      </c>
      <c r="H20" s="466">
        <v>151</v>
      </c>
      <c r="I20" s="466">
        <v>5833</v>
      </c>
      <c r="J20" s="466">
        <v>6697</v>
      </c>
      <c r="K20" s="466">
        <v>119</v>
      </c>
      <c r="L20" s="466">
        <v>205</v>
      </c>
      <c r="M20" s="466">
        <v>6373</v>
      </c>
      <c r="N20" s="710">
        <v>10.456869536533064</v>
      </c>
      <c r="O20" s="710">
        <v>50.632911392405063</v>
      </c>
      <c r="P20" s="710">
        <v>35.761589403973517</v>
      </c>
      <c r="Q20" s="710">
        <v>9.2576718669638236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66">
        <v>6091</v>
      </c>
      <c r="G21" s="466">
        <v>79</v>
      </c>
      <c r="H21" s="466">
        <v>137</v>
      </c>
      <c r="I21" s="466">
        <v>5875</v>
      </c>
      <c r="J21" s="466">
        <v>6470</v>
      </c>
      <c r="K21" s="466">
        <v>72</v>
      </c>
      <c r="L21" s="466">
        <v>131</v>
      </c>
      <c r="M21" s="466">
        <v>6267</v>
      </c>
      <c r="N21" s="710">
        <v>6.2222951896240275</v>
      </c>
      <c r="O21" s="710">
        <v>-8.8607594936708889</v>
      </c>
      <c r="P21" s="710">
        <v>-4.3795620437956151</v>
      </c>
      <c r="Q21" s="710">
        <v>6.6723404255319085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66">
        <v>6368</v>
      </c>
      <c r="G22" s="466">
        <v>79</v>
      </c>
      <c r="H22" s="466">
        <v>139</v>
      </c>
      <c r="I22" s="466">
        <v>6150</v>
      </c>
      <c r="J22" s="466">
        <v>7239</v>
      </c>
      <c r="K22" s="466">
        <v>115</v>
      </c>
      <c r="L22" s="466">
        <v>173</v>
      </c>
      <c r="M22" s="466">
        <v>6951</v>
      </c>
      <c r="N22" s="710">
        <v>13.677763819095468</v>
      </c>
      <c r="O22" s="710">
        <v>45.569620253164558</v>
      </c>
      <c r="P22" s="710">
        <v>24.460431654676263</v>
      </c>
      <c r="Q22" s="710">
        <v>13.024390243902427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66">
        <v>5871</v>
      </c>
      <c r="G23" s="466">
        <v>74</v>
      </c>
      <c r="H23" s="466">
        <v>135</v>
      </c>
      <c r="I23" s="466">
        <v>5662</v>
      </c>
      <c r="J23" s="466">
        <v>6465</v>
      </c>
      <c r="K23" s="466">
        <v>134</v>
      </c>
      <c r="L23" s="466">
        <v>227</v>
      </c>
      <c r="M23" s="466">
        <v>6104</v>
      </c>
      <c r="N23" s="710">
        <v>10.11752682677567</v>
      </c>
      <c r="O23" s="710">
        <v>81.081081081081081</v>
      </c>
      <c r="P23" s="710">
        <v>68.148148148148152</v>
      </c>
      <c r="Q23" s="710">
        <v>7.8064288237371882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62"/>
      <c r="G24" s="465"/>
      <c r="H24" s="465"/>
      <c r="I24" s="465"/>
      <c r="J24" s="462"/>
      <c r="K24" s="465"/>
      <c r="L24" s="465"/>
      <c r="M24" s="465"/>
      <c r="N24" s="710"/>
      <c r="O24" s="710"/>
      <c r="P24" s="710"/>
      <c r="Q24" s="71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254</v>
      </c>
      <c r="F25" s="462">
        <v>37180</v>
      </c>
      <c r="G25" s="462">
        <v>473</v>
      </c>
      <c r="H25" s="462">
        <v>1037</v>
      </c>
      <c r="I25" s="462">
        <v>35670</v>
      </c>
      <c r="J25" s="462">
        <v>38771</v>
      </c>
      <c r="K25" s="462">
        <v>588</v>
      </c>
      <c r="L25" s="462">
        <v>1130</v>
      </c>
      <c r="M25" s="462">
        <v>37053</v>
      </c>
      <c r="N25" s="708">
        <v>4.2791823561054265</v>
      </c>
      <c r="O25" s="708">
        <v>24.31289640591967</v>
      </c>
      <c r="P25" s="708">
        <v>8.9681774349083874</v>
      </c>
      <c r="Q25" s="708">
        <v>3.8772077375946123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62"/>
      <c r="G26" s="462"/>
      <c r="H26" s="462"/>
      <c r="I26" s="462"/>
      <c r="J26" s="462"/>
      <c r="K26" s="462"/>
      <c r="L26" s="462"/>
      <c r="M26" s="462"/>
      <c r="N26" s="708"/>
      <c r="O26" s="708"/>
      <c r="P26" s="708"/>
      <c r="Q26" s="708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66">
        <v>2464</v>
      </c>
      <c r="G27" s="453">
        <v>5</v>
      </c>
      <c r="H27" s="466">
        <v>93</v>
      </c>
      <c r="I27" s="466">
        <v>2366</v>
      </c>
      <c r="J27" s="466">
        <v>2605</v>
      </c>
      <c r="K27" s="453">
        <v>4</v>
      </c>
      <c r="L27" s="466">
        <v>73</v>
      </c>
      <c r="M27" s="466">
        <v>2528</v>
      </c>
      <c r="N27" s="710">
        <v>5.7224025974025983</v>
      </c>
      <c r="O27" s="710">
        <v>-19.999999999999996</v>
      </c>
      <c r="P27" s="710">
        <v>-21.505376344086024</v>
      </c>
      <c r="Q27" s="710">
        <v>6.8469991546914688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66">
        <v>3099</v>
      </c>
      <c r="G28" s="466">
        <v>37</v>
      </c>
      <c r="H28" s="466">
        <v>88</v>
      </c>
      <c r="I28" s="466">
        <v>2974</v>
      </c>
      <c r="J28" s="466">
        <v>2949</v>
      </c>
      <c r="K28" s="466">
        <v>25</v>
      </c>
      <c r="L28" s="466">
        <v>95</v>
      </c>
      <c r="M28" s="466">
        <v>2829</v>
      </c>
      <c r="N28" s="710">
        <v>-4.8402710551790911</v>
      </c>
      <c r="O28" s="710">
        <v>-32.432432432432435</v>
      </c>
      <c r="P28" s="710">
        <v>7.9545454545454586</v>
      </c>
      <c r="Q28" s="710">
        <v>-4.8755884330867527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66">
        <v>2978</v>
      </c>
      <c r="G29" s="466">
        <v>50</v>
      </c>
      <c r="H29" s="466">
        <v>74</v>
      </c>
      <c r="I29" s="466">
        <v>2854</v>
      </c>
      <c r="J29" s="466">
        <v>3055</v>
      </c>
      <c r="K29" s="466">
        <v>54</v>
      </c>
      <c r="L29" s="466">
        <v>83</v>
      </c>
      <c r="M29" s="466">
        <v>2918</v>
      </c>
      <c r="N29" s="710">
        <v>2.585627938213575</v>
      </c>
      <c r="O29" s="710">
        <v>8.0000000000000071</v>
      </c>
      <c r="P29" s="710">
        <v>12.162162162162172</v>
      </c>
      <c r="Q29" s="710">
        <v>2.2424667133847276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66">
        <v>3200</v>
      </c>
      <c r="G30" s="466">
        <v>45</v>
      </c>
      <c r="H30" s="466">
        <v>72</v>
      </c>
      <c r="I30" s="466">
        <v>3083</v>
      </c>
      <c r="J30" s="466">
        <v>2911</v>
      </c>
      <c r="K30" s="466">
        <v>59</v>
      </c>
      <c r="L30" s="466">
        <v>88</v>
      </c>
      <c r="M30" s="466">
        <v>2764</v>
      </c>
      <c r="N30" s="710">
        <v>-9.0312500000000018</v>
      </c>
      <c r="O30" s="710">
        <v>31.111111111111111</v>
      </c>
      <c r="P30" s="710">
        <v>22.222222222222232</v>
      </c>
      <c r="Q30" s="710">
        <v>-10.347064547518647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66">
        <v>3258</v>
      </c>
      <c r="G31" s="466">
        <v>45</v>
      </c>
      <c r="H31" s="466">
        <v>89</v>
      </c>
      <c r="I31" s="466">
        <v>3124</v>
      </c>
      <c r="J31" s="466">
        <v>3567</v>
      </c>
      <c r="K31" s="466">
        <v>67</v>
      </c>
      <c r="L31" s="466">
        <v>108</v>
      </c>
      <c r="M31" s="466">
        <v>3392</v>
      </c>
      <c r="N31" s="710">
        <v>9.4843462246777079</v>
      </c>
      <c r="O31" s="710">
        <v>48.888888888888893</v>
      </c>
      <c r="P31" s="710">
        <v>21.348314606741582</v>
      </c>
      <c r="Q31" s="710">
        <v>8.5787451984635119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66">
        <v>3158</v>
      </c>
      <c r="G32" s="466">
        <v>44</v>
      </c>
      <c r="H32" s="466">
        <v>92</v>
      </c>
      <c r="I32" s="466">
        <v>3022</v>
      </c>
      <c r="J32" s="466">
        <v>3041</v>
      </c>
      <c r="K32" s="466">
        <v>57</v>
      </c>
      <c r="L32" s="466">
        <v>109</v>
      </c>
      <c r="M32" s="466">
        <v>2875</v>
      </c>
      <c r="N32" s="710">
        <v>-3.7048765041165277</v>
      </c>
      <c r="O32" s="710">
        <v>29.54545454545454</v>
      </c>
      <c r="P32" s="710">
        <v>18.478260869565212</v>
      </c>
      <c r="Q32" s="710">
        <v>-4.864328259430839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66">
        <v>3140</v>
      </c>
      <c r="G33" s="466">
        <v>54</v>
      </c>
      <c r="H33" s="466">
        <v>136</v>
      </c>
      <c r="I33" s="466">
        <v>2950</v>
      </c>
      <c r="J33" s="466">
        <v>3489</v>
      </c>
      <c r="K33" s="466">
        <v>48</v>
      </c>
      <c r="L33" s="466">
        <v>107</v>
      </c>
      <c r="M33" s="466">
        <v>3334</v>
      </c>
      <c r="N33" s="710">
        <v>11.114649681528665</v>
      </c>
      <c r="O33" s="710">
        <v>-11.111111111111116</v>
      </c>
      <c r="P33" s="710">
        <v>-21.323529411764707</v>
      </c>
      <c r="Q33" s="710">
        <v>13.016949152542367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66">
        <v>3698</v>
      </c>
      <c r="G34" s="466">
        <v>41</v>
      </c>
      <c r="H34" s="466">
        <v>113</v>
      </c>
      <c r="I34" s="466">
        <v>3544</v>
      </c>
      <c r="J34" s="466">
        <v>3583</v>
      </c>
      <c r="K34" s="466">
        <v>50</v>
      </c>
      <c r="L34" s="466">
        <v>115</v>
      </c>
      <c r="M34" s="466">
        <v>3418</v>
      </c>
      <c r="N34" s="710">
        <v>-3.1097890751757729</v>
      </c>
      <c r="O34" s="710">
        <v>21.95121951219512</v>
      </c>
      <c r="P34" s="710">
        <v>1.7699115044247815</v>
      </c>
      <c r="Q34" s="710">
        <v>-3.5553047404063176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66">
        <v>3095</v>
      </c>
      <c r="G35" s="466">
        <v>37</v>
      </c>
      <c r="H35" s="466">
        <v>76</v>
      </c>
      <c r="I35" s="466">
        <v>2982</v>
      </c>
      <c r="J35" s="466">
        <v>3626</v>
      </c>
      <c r="K35" s="466">
        <v>58</v>
      </c>
      <c r="L35" s="466">
        <v>99</v>
      </c>
      <c r="M35" s="466">
        <v>3469</v>
      </c>
      <c r="N35" s="710">
        <v>17.156704361873999</v>
      </c>
      <c r="O35" s="710">
        <v>56.756756756756758</v>
      </c>
      <c r="P35" s="710">
        <v>30.263157894736835</v>
      </c>
      <c r="Q35" s="710">
        <v>16.331321260898733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66">
        <v>2691</v>
      </c>
      <c r="G36" s="466">
        <v>39</v>
      </c>
      <c r="H36" s="466">
        <v>67</v>
      </c>
      <c r="I36" s="466">
        <v>2585</v>
      </c>
      <c r="J36" s="466">
        <v>3041</v>
      </c>
      <c r="K36" s="466">
        <v>42</v>
      </c>
      <c r="L36" s="466">
        <v>59</v>
      </c>
      <c r="M36" s="466">
        <v>2940</v>
      </c>
      <c r="N36" s="710">
        <v>13.006317354143437</v>
      </c>
      <c r="O36" s="710">
        <v>7.6923076923076872</v>
      </c>
      <c r="P36" s="710">
        <v>-11.940298507462687</v>
      </c>
      <c r="Q36" s="710">
        <v>13.733075435203101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66">
        <v>3474</v>
      </c>
      <c r="G37" s="466">
        <v>37</v>
      </c>
      <c r="H37" s="466">
        <v>72</v>
      </c>
      <c r="I37" s="466">
        <v>3365</v>
      </c>
      <c r="J37" s="466">
        <v>3515</v>
      </c>
      <c r="K37" s="466">
        <v>60</v>
      </c>
      <c r="L37" s="466">
        <v>84</v>
      </c>
      <c r="M37" s="466">
        <v>3371</v>
      </c>
      <c r="N37" s="710">
        <v>1.1801957397812313</v>
      </c>
      <c r="O37" s="710">
        <v>62.162162162162168</v>
      </c>
      <c r="P37" s="710">
        <v>16.666666666666675</v>
      </c>
      <c r="Q37" s="710">
        <v>0.17830609212481363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66">
        <v>2925</v>
      </c>
      <c r="G38" s="466">
        <v>39</v>
      </c>
      <c r="H38" s="466">
        <v>65</v>
      </c>
      <c r="I38" s="466">
        <v>2821</v>
      </c>
      <c r="J38" s="466">
        <v>3389</v>
      </c>
      <c r="K38" s="466">
        <v>64</v>
      </c>
      <c r="L38" s="466">
        <v>110</v>
      </c>
      <c r="M38" s="466">
        <v>3215</v>
      </c>
      <c r="N38" s="710">
        <v>15.863247863247864</v>
      </c>
      <c r="O38" s="710">
        <v>64.102564102564102</v>
      </c>
      <c r="P38" s="710">
        <v>69.230769230769226</v>
      </c>
      <c r="Q38" s="710">
        <v>13.966678482807504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66"/>
      <c r="G39" s="466"/>
      <c r="H39" s="466"/>
      <c r="I39" s="466"/>
      <c r="J39" s="466"/>
      <c r="K39" s="466"/>
      <c r="L39" s="466"/>
      <c r="M39" s="466"/>
      <c r="N39" s="710"/>
      <c r="O39" s="710"/>
      <c r="P39" s="710"/>
      <c r="Q39" s="71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255</v>
      </c>
      <c r="F40" s="462">
        <v>37015</v>
      </c>
      <c r="G40" s="462">
        <v>692</v>
      </c>
      <c r="H40" s="462">
        <v>1029</v>
      </c>
      <c r="I40" s="462">
        <v>35294</v>
      </c>
      <c r="J40" s="462">
        <v>39105</v>
      </c>
      <c r="K40" s="462">
        <v>580</v>
      </c>
      <c r="L40" s="462">
        <v>1215</v>
      </c>
      <c r="M40" s="462">
        <v>37310</v>
      </c>
      <c r="N40" s="708">
        <v>5.6463595839524539</v>
      </c>
      <c r="O40" s="708">
        <v>-16.184971098265898</v>
      </c>
      <c r="P40" s="708">
        <v>18.075801749271147</v>
      </c>
      <c r="Q40" s="708">
        <v>5.7120190400634652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62"/>
      <c r="G41" s="462"/>
      <c r="H41" s="462"/>
      <c r="I41" s="462"/>
      <c r="J41" s="462"/>
      <c r="K41" s="462"/>
      <c r="L41" s="462"/>
      <c r="M41" s="462"/>
      <c r="N41" s="708"/>
      <c r="O41" s="708"/>
      <c r="P41" s="708"/>
      <c r="Q41" s="708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66">
        <v>2656</v>
      </c>
      <c r="G42" s="466">
        <v>201</v>
      </c>
      <c r="H42" s="466">
        <v>91</v>
      </c>
      <c r="I42" s="466">
        <v>2364</v>
      </c>
      <c r="J42" s="466">
        <v>3020</v>
      </c>
      <c r="K42" s="466">
        <v>7</v>
      </c>
      <c r="L42" s="466">
        <v>109</v>
      </c>
      <c r="M42" s="466">
        <v>2904</v>
      </c>
      <c r="N42" s="710">
        <v>13.704819277108427</v>
      </c>
      <c r="O42" s="710">
        <v>-96.517412935323392</v>
      </c>
      <c r="P42" s="710">
        <v>19.780219780219777</v>
      </c>
      <c r="Q42" s="710">
        <v>22.842639593908622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66">
        <v>2957</v>
      </c>
      <c r="G43" s="466">
        <v>37</v>
      </c>
      <c r="H43" s="466">
        <v>71</v>
      </c>
      <c r="I43" s="466">
        <v>2849</v>
      </c>
      <c r="J43" s="466">
        <v>2764</v>
      </c>
      <c r="K43" s="466">
        <v>25</v>
      </c>
      <c r="L43" s="466">
        <v>77</v>
      </c>
      <c r="M43" s="466">
        <v>2662</v>
      </c>
      <c r="N43" s="710">
        <v>-6.5268853567805207</v>
      </c>
      <c r="O43" s="710">
        <v>-32.432432432432435</v>
      </c>
      <c r="P43" s="710">
        <v>8.4507042253521227</v>
      </c>
      <c r="Q43" s="710">
        <v>-6.5637065637065621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66">
        <v>3093</v>
      </c>
      <c r="G44" s="466">
        <v>52</v>
      </c>
      <c r="H44" s="466">
        <v>77</v>
      </c>
      <c r="I44" s="466">
        <v>2964</v>
      </c>
      <c r="J44" s="466">
        <v>3195</v>
      </c>
      <c r="K44" s="466">
        <v>55</v>
      </c>
      <c r="L44" s="466">
        <v>89</v>
      </c>
      <c r="M44" s="466">
        <v>3051</v>
      </c>
      <c r="N44" s="710">
        <v>3.2977691561590694</v>
      </c>
      <c r="O44" s="710">
        <v>5.7692307692307709</v>
      </c>
      <c r="P44" s="710">
        <v>15.58441558441559</v>
      </c>
      <c r="Q44" s="710">
        <v>2.9352226720647856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66">
        <v>2879</v>
      </c>
      <c r="G45" s="466">
        <v>46</v>
      </c>
      <c r="H45" s="466">
        <v>99</v>
      </c>
      <c r="I45" s="466">
        <v>2734</v>
      </c>
      <c r="J45" s="466">
        <v>2888</v>
      </c>
      <c r="K45" s="466">
        <v>56</v>
      </c>
      <c r="L45" s="466">
        <v>92</v>
      </c>
      <c r="M45" s="466">
        <v>2740</v>
      </c>
      <c r="N45" s="710">
        <v>0.31260854463355248</v>
      </c>
      <c r="O45" s="710">
        <v>21.739130434782616</v>
      </c>
      <c r="P45" s="710">
        <v>-7.0707070707070718</v>
      </c>
      <c r="Q45" s="710">
        <v>0.21945866861741159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66">
        <v>3487</v>
      </c>
      <c r="G46" s="466">
        <v>45</v>
      </c>
      <c r="H46" s="466">
        <v>77</v>
      </c>
      <c r="I46" s="466">
        <v>3365</v>
      </c>
      <c r="J46" s="466">
        <v>3509</v>
      </c>
      <c r="K46" s="466">
        <v>65</v>
      </c>
      <c r="L46" s="466">
        <v>124</v>
      </c>
      <c r="M46" s="466">
        <v>3320</v>
      </c>
      <c r="N46" s="710">
        <v>0.63091482649841879</v>
      </c>
      <c r="O46" s="710">
        <v>44.444444444444443</v>
      </c>
      <c r="P46" s="710">
        <v>61.038961038961048</v>
      </c>
      <c r="Q46" s="710">
        <v>-1.3372956909361022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66">
        <v>3064</v>
      </c>
      <c r="G47" s="466">
        <v>52</v>
      </c>
      <c r="H47" s="466">
        <v>90</v>
      </c>
      <c r="I47" s="466">
        <v>2922</v>
      </c>
      <c r="J47" s="466">
        <v>3218</v>
      </c>
      <c r="K47" s="466">
        <v>54</v>
      </c>
      <c r="L47" s="466">
        <v>104</v>
      </c>
      <c r="M47" s="466">
        <v>3060</v>
      </c>
      <c r="N47" s="710">
        <v>5.0261096605744182</v>
      </c>
      <c r="O47" s="710">
        <v>3.8461538461538547</v>
      </c>
      <c r="P47" s="710">
        <v>15.555555555555545</v>
      </c>
      <c r="Q47" s="710">
        <v>4.7227926078028837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66">
        <v>3161</v>
      </c>
      <c r="G48" s="466">
        <v>50</v>
      </c>
      <c r="H48" s="466">
        <v>125</v>
      </c>
      <c r="I48" s="466">
        <v>2986</v>
      </c>
      <c r="J48" s="466">
        <v>3768</v>
      </c>
      <c r="K48" s="466">
        <v>51</v>
      </c>
      <c r="L48" s="466">
        <v>121</v>
      </c>
      <c r="M48" s="466">
        <v>3596</v>
      </c>
      <c r="N48" s="710">
        <v>19.202783929136345</v>
      </c>
      <c r="O48" s="710">
        <v>2.0000000000000018</v>
      </c>
      <c r="P48" s="710">
        <v>-3.2000000000000028</v>
      </c>
      <c r="Q48" s="710">
        <v>20.428667113194908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66">
        <v>3510</v>
      </c>
      <c r="G49" s="466">
        <v>50</v>
      </c>
      <c r="H49" s="466">
        <v>117</v>
      </c>
      <c r="I49" s="466">
        <v>3343</v>
      </c>
      <c r="J49" s="466">
        <v>3443</v>
      </c>
      <c r="K49" s="466">
        <v>51</v>
      </c>
      <c r="L49" s="466">
        <v>115</v>
      </c>
      <c r="M49" s="466">
        <v>3277</v>
      </c>
      <c r="N49" s="710">
        <v>-1.9088319088319095</v>
      </c>
      <c r="O49" s="710">
        <v>2.0000000000000018</v>
      </c>
      <c r="P49" s="710">
        <v>-1.7094017094017144</v>
      </c>
      <c r="Q49" s="710">
        <v>-1.9742746036494174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66">
        <v>2968</v>
      </c>
      <c r="G50" s="466">
        <v>42</v>
      </c>
      <c r="H50" s="466">
        <v>75</v>
      </c>
      <c r="I50" s="466">
        <v>2851</v>
      </c>
      <c r="J50" s="466">
        <v>3071</v>
      </c>
      <c r="K50" s="466">
        <v>61</v>
      </c>
      <c r="L50" s="466">
        <v>106</v>
      </c>
      <c r="M50" s="466">
        <v>2904</v>
      </c>
      <c r="N50" s="710">
        <v>3.4703504043126721</v>
      </c>
      <c r="O50" s="710">
        <v>45.238095238095234</v>
      </c>
      <c r="P50" s="710">
        <v>41.333333333333336</v>
      </c>
      <c r="Q50" s="710">
        <v>1.8589968432129123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66">
        <v>3400</v>
      </c>
      <c r="G51" s="466">
        <v>40</v>
      </c>
      <c r="H51" s="466">
        <v>70</v>
      </c>
      <c r="I51" s="466">
        <v>3290</v>
      </c>
      <c r="J51" s="466">
        <v>3429</v>
      </c>
      <c r="K51" s="466">
        <v>30</v>
      </c>
      <c r="L51" s="466">
        <v>72</v>
      </c>
      <c r="M51" s="466">
        <v>3327</v>
      </c>
      <c r="N51" s="710">
        <v>0.85294117647058965</v>
      </c>
      <c r="O51" s="710">
        <v>-25</v>
      </c>
      <c r="P51" s="710">
        <v>2.857142857142847</v>
      </c>
      <c r="Q51" s="710">
        <v>1.1246200607902823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66">
        <v>2894</v>
      </c>
      <c r="G52" s="466">
        <v>42</v>
      </c>
      <c r="H52" s="466">
        <v>67</v>
      </c>
      <c r="I52" s="466">
        <v>2785</v>
      </c>
      <c r="J52" s="466">
        <v>3724</v>
      </c>
      <c r="K52" s="466">
        <v>55</v>
      </c>
      <c r="L52" s="466">
        <v>89</v>
      </c>
      <c r="M52" s="466">
        <v>3580</v>
      </c>
      <c r="N52" s="710">
        <v>28.680027643400141</v>
      </c>
      <c r="O52" s="710">
        <v>30.952380952380953</v>
      </c>
      <c r="P52" s="710">
        <v>32.835820895522396</v>
      </c>
      <c r="Q52" s="710">
        <v>28.545780969479353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66">
        <v>2946</v>
      </c>
      <c r="G53" s="466">
        <v>35</v>
      </c>
      <c r="H53" s="466">
        <v>70</v>
      </c>
      <c r="I53" s="466">
        <v>2841</v>
      </c>
      <c r="J53" s="466">
        <v>3076</v>
      </c>
      <c r="K53" s="466">
        <v>70</v>
      </c>
      <c r="L53" s="466">
        <v>117</v>
      </c>
      <c r="M53" s="466">
        <v>2889</v>
      </c>
      <c r="N53" s="710">
        <v>4.412763068567549</v>
      </c>
      <c r="O53" s="710">
        <v>100</v>
      </c>
      <c r="P53" s="710">
        <v>67.142857142857153</v>
      </c>
      <c r="Q53" s="710">
        <v>1.6895459345301012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5"/>
      <c r="C55" s="295"/>
      <c r="D55" s="295"/>
      <c r="E55" s="295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  <c r="BH56" s="140"/>
    </row>
    <row r="57" spans="2:60" ht="12.75" customHeight="1">
      <c r="B57" s="834" t="s">
        <v>502</v>
      </c>
      <c r="C57" s="835"/>
      <c r="D57" s="835"/>
      <c r="E57" s="835"/>
      <c r="F57" s="835"/>
      <c r="G57" s="835"/>
      <c r="H57" s="835"/>
      <c r="I57" s="835"/>
      <c r="J57" s="835"/>
      <c r="K57" s="835"/>
      <c r="L57" s="835"/>
      <c r="M57" s="835"/>
      <c r="N57" s="835"/>
      <c r="O57" s="835"/>
      <c r="P57" s="835"/>
      <c r="Q57" s="835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36"/>
      <c r="C59" s="836"/>
      <c r="D59" s="836"/>
      <c r="E59" s="836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4">
    <mergeCell ref="B1:Q1"/>
    <mergeCell ref="B2:N2"/>
    <mergeCell ref="B4:E8"/>
    <mergeCell ref="F4:I5"/>
    <mergeCell ref="J4:M5"/>
    <mergeCell ref="N4:Q5"/>
    <mergeCell ref="J8:M8"/>
    <mergeCell ref="N8:Q8"/>
    <mergeCell ref="B59:E59"/>
    <mergeCell ref="L6:L7"/>
    <mergeCell ref="M6:M7"/>
    <mergeCell ref="N6:N7"/>
    <mergeCell ref="F8:I8"/>
    <mergeCell ref="J6:J7"/>
    <mergeCell ref="K6:K7"/>
    <mergeCell ref="F6:F7"/>
    <mergeCell ref="G6:G7"/>
    <mergeCell ref="B57:Q57"/>
    <mergeCell ref="B10:E10"/>
    <mergeCell ref="O6:O7"/>
    <mergeCell ref="H6:H7"/>
    <mergeCell ref="I6:I7"/>
    <mergeCell ref="Q6:Q7"/>
    <mergeCell ref="P6:P7"/>
  </mergeCells>
  <hyperlinks>
    <hyperlink ref="S2" location="Indice!A1" tooltip="(voltar ao índice)" display="Indice!A1" xr:uid="{00000000-0004-0000-3E00-000000000000}"/>
  </hyperlinks>
  <printOptions horizontalCentered="1"/>
  <pageMargins left="7.874015748031496E-2" right="7.874015748031496E-2" top="0.6692913385826772" bottom="7.874015748031496E-2" header="0" footer="0"/>
  <pageSetup paperSize="9" scale="72" orientation="portrait" horizontalDpi="300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indexed="54"/>
    <pageSetUpPr fitToPage="1"/>
  </sheetPr>
  <dimension ref="B1:BH70"/>
  <sheetViews>
    <sheetView showGridLines="0" zoomScaleNormal="100" workbookViewId="0">
      <pane xSplit="5" ySplit="8" topLeftCell="F38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8.7109375" style="88" customWidth="1"/>
    <col min="6" max="17" width="9.7109375" style="88" customWidth="1"/>
    <col min="18" max="18" width="6.7109375" style="88" customWidth="1"/>
    <col min="19" max="19" width="14.5703125" style="88" bestFit="1" customWidth="1"/>
    <col min="20" max="112" width="9.7109375" style="88" customWidth="1"/>
    <col min="113" max="16384" width="9.140625" style="88"/>
  </cols>
  <sheetData>
    <row r="1" spans="2:59" ht="18.600000000000001" customHeight="1">
      <c r="B1" s="842" t="s">
        <v>609</v>
      </c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  <c r="P1" s="842"/>
      <c r="Q1" s="842"/>
    </row>
    <row r="2" spans="2:59" ht="18" customHeight="1"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843"/>
      <c r="M2" s="843"/>
      <c r="N2" s="843"/>
      <c r="O2" s="145"/>
      <c r="P2" s="1"/>
      <c r="S2" s="342" t="s">
        <v>684</v>
      </c>
      <c r="T2" s="1"/>
      <c r="U2" s="1"/>
      <c r="V2" s="1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</row>
    <row r="3" spans="2:59" ht="15" customHeight="1"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</row>
    <row r="4" spans="2:59" s="93" customFormat="1" ht="10.9" customHeight="1">
      <c r="B4" s="844" t="s">
        <v>24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9" t="s">
        <v>53</v>
      </c>
      <c r="O4" s="849"/>
      <c r="P4" s="849"/>
      <c r="Q4" s="851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</row>
    <row r="5" spans="2:59" s="93" customFormat="1" ht="10.9" customHeight="1">
      <c r="B5" s="846"/>
      <c r="C5" s="837"/>
      <c r="D5" s="837"/>
      <c r="E5" s="837"/>
      <c r="F5" s="850"/>
      <c r="G5" s="850"/>
      <c r="H5" s="850"/>
      <c r="I5" s="850"/>
      <c r="J5" s="838"/>
      <c r="K5" s="838"/>
      <c r="L5" s="838"/>
      <c r="M5" s="838"/>
      <c r="N5" s="838"/>
      <c r="O5" s="838"/>
      <c r="P5" s="838"/>
      <c r="Q5" s="840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</row>
    <row r="6" spans="2:59" s="93" customFormat="1" ht="13.15" customHeight="1">
      <c r="B6" s="846"/>
      <c r="C6" s="837"/>
      <c r="D6" s="837"/>
      <c r="E6" s="837"/>
      <c r="F6" s="837" t="s">
        <v>55</v>
      </c>
      <c r="G6" s="837" t="s">
        <v>111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39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</row>
    <row r="7" spans="2:59" s="93" customFormat="1" ht="13.15" customHeight="1">
      <c r="B7" s="846"/>
      <c r="C7" s="837"/>
      <c r="D7" s="837"/>
      <c r="E7" s="837"/>
      <c r="F7" s="838"/>
      <c r="G7" s="837"/>
      <c r="H7" s="838"/>
      <c r="I7" s="838"/>
      <c r="J7" s="838"/>
      <c r="K7" s="838"/>
      <c r="L7" s="838"/>
      <c r="M7" s="838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</row>
    <row r="8" spans="2:59" s="93" customFormat="1" ht="14.45" customHeight="1">
      <c r="B8" s="847"/>
      <c r="C8" s="848"/>
      <c r="D8" s="848"/>
      <c r="E8" s="848"/>
      <c r="F8" s="732" t="s">
        <v>80</v>
      </c>
      <c r="G8" s="732"/>
      <c r="H8" s="732"/>
      <c r="I8" s="732"/>
      <c r="J8" s="732" t="s">
        <v>80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</row>
    <row r="9" spans="2:59" ht="9.6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</row>
    <row r="10" spans="2:59" s="93" customFormat="1" ht="30" customHeight="1">
      <c r="B10" s="841" t="s">
        <v>29</v>
      </c>
      <c r="C10" s="841"/>
      <c r="D10" s="841"/>
      <c r="E10" s="841"/>
      <c r="F10" s="467">
        <v>43402</v>
      </c>
      <c r="G10" s="467">
        <v>672</v>
      </c>
      <c r="H10" s="467">
        <v>1147</v>
      </c>
      <c r="I10" s="467">
        <v>41583</v>
      </c>
      <c r="J10" s="467">
        <v>45621</v>
      </c>
      <c r="K10" s="467">
        <v>583</v>
      </c>
      <c r="L10" s="467">
        <v>1332</v>
      </c>
      <c r="M10" s="467">
        <v>43706</v>
      </c>
      <c r="N10" s="708">
        <v>5.1126676190037301</v>
      </c>
      <c r="O10" s="708">
        <v>-13.244047619047617</v>
      </c>
      <c r="P10" s="708">
        <v>16.129032258064523</v>
      </c>
      <c r="Q10" s="708">
        <v>5.1054517471081917</v>
      </c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</row>
    <row r="11" spans="2:59" ht="9" customHeight="1">
      <c r="B11" s="140"/>
      <c r="C11" s="140"/>
      <c r="D11" s="140"/>
      <c r="E11" s="140"/>
      <c r="F11" s="454"/>
      <c r="G11" s="463"/>
      <c r="H11" s="463"/>
      <c r="I11" s="463"/>
      <c r="J11" s="454"/>
      <c r="K11" s="463"/>
      <c r="L11" s="463"/>
      <c r="M11" s="463"/>
      <c r="N11" s="710"/>
      <c r="O11" s="710"/>
      <c r="P11" s="710"/>
      <c r="Q11" s="710"/>
      <c r="AG11" s="140"/>
      <c r="AH11" s="140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</row>
    <row r="12" spans="2:59" ht="18" customHeight="1">
      <c r="B12" s="140" t="s">
        <v>4</v>
      </c>
      <c r="C12" s="140" t="s">
        <v>5</v>
      </c>
      <c r="D12" s="140"/>
      <c r="F12" s="459">
        <v>3135</v>
      </c>
      <c r="G12" s="453">
        <v>192</v>
      </c>
      <c r="H12" s="453">
        <v>95</v>
      </c>
      <c r="I12" s="453">
        <v>2848</v>
      </c>
      <c r="J12" s="459">
        <v>3593</v>
      </c>
      <c r="K12" s="453">
        <v>5</v>
      </c>
      <c r="L12" s="453">
        <v>117</v>
      </c>
      <c r="M12" s="453">
        <v>3471</v>
      </c>
      <c r="N12" s="710">
        <v>14.609250398724072</v>
      </c>
      <c r="O12" s="710">
        <v>-97.395833333333343</v>
      </c>
      <c r="P12" s="710">
        <v>23.15789473684211</v>
      </c>
      <c r="Q12" s="710">
        <v>21.875</v>
      </c>
      <c r="AG12" s="140"/>
      <c r="AH12" s="140"/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</row>
    <row r="13" spans="2:59" ht="18" customHeight="1">
      <c r="B13" s="140"/>
      <c r="C13" s="140" t="s">
        <v>6</v>
      </c>
      <c r="D13" s="140"/>
      <c r="F13" s="459">
        <v>3401</v>
      </c>
      <c r="G13" s="453">
        <v>40</v>
      </c>
      <c r="H13" s="453">
        <v>87</v>
      </c>
      <c r="I13" s="453">
        <v>3274</v>
      </c>
      <c r="J13" s="459">
        <v>3241</v>
      </c>
      <c r="K13" s="453">
        <v>26</v>
      </c>
      <c r="L13" s="453">
        <v>89</v>
      </c>
      <c r="M13" s="453">
        <v>3126</v>
      </c>
      <c r="N13" s="710">
        <v>-4.7044986768597479</v>
      </c>
      <c r="O13" s="710">
        <v>-35</v>
      </c>
      <c r="P13" s="710">
        <v>2.2988505747126409</v>
      </c>
      <c r="Q13" s="710">
        <v>-4.520464263897372</v>
      </c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</row>
    <row r="14" spans="2:59" ht="18" customHeight="1">
      <c r="B14" s="140"/>
      <c r="C14" s="140" t="s">
        <v>7</v>
      </c>
      <c r="D14" s="140"/>
      <c r="F14" s="459">
        <v>3634</v>
      </c>
      <c r="G14" s="453">
        <v>52</v>
      </c>
      <c r="H14" s="453">
        <v>84</v>
      </c>
      <c r="I14" s="453">
        <v>3498</v>
      </c>
      <c r="J14" s="459">
        <v>3601</v>
      </c>
      <c r="K14" s="453">
        <v>51</v>
      </c>
      <c r="L14" s="453">
        <v>95</v>
      </c>
      <c r="M14" s="453">
        <v>3455</v>
      </c>
      <c r="N14" s="710">
        <v>-0.9080902586681372</v>
      </c>
      <c r="O14" s="710">
        <v>-1.9230769230769273</v>
      </c>
      <c r="P14" s="710">
        <v>13.095238095238093</v>
      </c>
      <c r="Q14" s="710">
        <v>-1.2292738707833095</v>
      </c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</row>
    <row r="15" spans="2:59" ht="18" customHeight="1">
      <c r="B15" s="140"/>
      <c r="C15" s="140" t="s">
        <v>8</v>
      </c>
      <c r="D15" s="205"/>
      <c r="E15" s="205"/>
      <c r="F15" s="459">
        <v>3416</v>
      </c>
      <c r="G15" s="453">
        <v>48</v>
      </c>
      <c r="H15" s="453">
        <v>106</v>
      </c>
      <c r="I15" s="453">
        <v>3262</v>
      </c>
      <c r="J15" s="459">
        <v>3395</v>
      </c>
      <c r="K15" s="453">
        <v>59</v>
      </c>
      <c r="L15" s="453">
        <v>99</v>
      </c>
      <c r="M15" s="453">
        <v>3237</v>
      </c>
      <c r="N15" s="710">
        <v>-0.6147540983606592</v>
      </c>
      <c r="O15" s="710">
        <v>22.916666666666675</v>
      </c>
      <c r="P15" s="710">
        <v>-6.6037735849056585</v>
      </c>
      <c r="Q15" s="710">
        <v>-0.76640098099325371</v>
      </c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</row>
    <row r="16" spans="2:59" ht="18" customHeight="1">
      <c r="B16" s="140"/>
      <c r="C16" s="140" t="s">
        <v>9</v>
      </c>
      <c r="D16" s="140"/>
      <c r="F16" s="459">
        <v>4056</v>
      </c>
      <c r="G16" s="453">
        <v>45</v>
      </c>
      <c r="H16" s="453">
        <v>85</v>
      </c>
      <c r="I16" s="453">
        <v>3926</v>
      </c>
      <c r="J16" s="459">
        <v>4168</v>
      </c>
      <c r="K16" s="453">
        <v>60</v>
      </c>
      <c r="L16" s="453">
        <v>127</v>
      </c>
      <c r="M16" s="453">
        <v>3981</v>
      </c>
      <c r="N16" s="710">
        <v>2.7613412228796763</v>
      </c>
      <c r="O16" s="710">
        <v>33.333333333333329</v>
      </c>
      <c r="P16" s="710">
        <v>49.411764705882355</v>
      </c>
      <c r="Q16" s="710">
        <v>1.4009169638308672</v>
      </c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</row>
    <row r="17" spans="2:59" ht="18" customHeight="1">
      <c r="B17" s="140"/>
      <c r="C17" s="140" t="s">
        <v>10</v>
      </c>
      <c r="D17" s="205"/>
      <c r="E17" s="205"/>
      <c r="F17" s="453">
        <v>3668</v>
      </c>
      <c r="G17" s="453">
        <v>45</v>
      </c>
      <c r="H17" s="453">
        <v>99</v>
      </c>
      <c r="I17" s="453">
        <v>3524</v>
      </c>
      <c r="J17" s="453">
        <v>3724</v>
      </c>
      <c r="K17" s="453">
        <v>57</v>
      </c>
      <c r="L17" s="453">
        <v>118</v>
      </c>
      <c r="M17" s="453">
        <v>3549</v>
      </c>
      <c r="N17" s="710">
        <v>1.5267175572519109</v>
      </c>
      <c r="O17" s="710">
        <v>26.666666666666661</v>
      </c>
      <c r="P17" s="710">
        <v>19.191919191919183</v>
      </c>
      <c r="Q17" s="710">
        <v>0.70942111237231043</v>
      </c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</row>
    <row r="18" spans="2:59" ht="18" customHeight="1">
      <c r="B18" s="140"/>
      <c r="C18" s="140" t="s">
        <v>11</v>
      </c>
      <c r="D18" s="140"/>
      <c r="F18" s="459">
        <v>3774</v>
      </c>
      <c r="G18" s="453">
        <v>57</v>
      </c>
      <c r="H18" s="453">
        <v>143</v>
      </c>
      <c r="I18" s="453">
        <v>3574</v>
      </c>
      <c r="J18" s="459">
        <v>4305</v>
      </c>
      <c r="K18" s="453">
        <v>47</v>
      </c>
      <c r="L18" s="453">
        <v>139</v>
      </c>
      <c r="M18" s="453">
        <v>4119</v>
      </c>
      <c r="N18" s="710">
        <v>14.069952305246414</v>
      </c>
      <c r="O18" s="710">
        <v>-17.543859649122805</v>
      </c>
      <c r="P18" s="710">
        <v>-2.7972027972028024</v>
      </c>
      <c r="Q18" s="710">
        <v>15.249020705092331</v>
      </c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</row>
    <row r="19" spans="2:59" ht="18" customHeight="1">
      <c r="B19" s="140"/>
      <c r="C19" s="140" t="s">
        <v>12</v>
      </c>
      <c r="D19" s="140"/>
      <c r="F19" s="459">
        <v>4084</v>
      </c>
      <c r="G19" s="453">
        <v>42</v>
      </c>
      <c r="H19" s="453">
        <v>127</v>
      </c>
      <c r="I19" s="453">
        <v>3915</v>
      </c>
      <c r="J19" s="459">
        <v>4061</v>
      </c>
      <c r="K19" s="453">
        <v>50</v>
      </c>
      <c r="L19" s="453">
        <v>129</v>
      </c>
      <c r="M19" s="453">
        <v>3882</v>
      </c>
      <c r="N19" s="710">
        <v>-0.5631733594515187</v>
      </c>
      <c r="O19" s="710">
        <v>19.047619047619047</v>
      </c>
      <c r="P19" s="710">
        <v>1.5748031496062964</v>
      </c>
      <c r="Q19" s="710">
        <v>-0.84291187739463647</v>
      </c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</row>
    <row r="20" spans="2:59" ht="18" customHeight="1">
      <c r="B20" s="140"/>
      <c r="C20" s="140" t="s">
        <v>13</v>
      </c>
      <c r="D20" s="140"/>
      <c r="F20" s="459">
        <v>3610</v>
      </c>
      <c r="G20" s="453">
        <v>37</v>
      </c>
      <c r="H20" s="453">
        <v>91</v>
      </c>
      <c r="I20" s="453">
        <v>3482</v>
      </c>
      <c r="J20" s="459">
        <v>3831</v>
      </c>
      <c r="K20" s="453">
        <v>57</v>
      </c>
      <c r="L20" s="453">
        <v>117</v>
      </c>
      <c r="M20" s="453">
        <v>3657</v>
      </c>
      <c r="N20" s="710">
        <v>6.1218836565096968</v>
      </c>
      <c r="O20" s="710">
        <v>54.054054054054056</v>
      </c>
      <c r="P20" s="710">
        <v>28.57142857142858</v>
      </c>
      <c r="Q20" s="710">
        <v>5.0258472142446831</v>
      </c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</row>
    <row r="21" spans="2:59" ht="18" customHeight="1">
      <c r="B21" s="140"/>
      <c r="C21" s="140" t="s">
        <v>14</v>
      </c>
      <c r="D21" s="140"/>
      <c r="F21" s="453">
        <v>3850</v>
      </c>
      <c r="G21" s="453">
        <v>35</v>
      </c>
      <c r="H21" s="453">
        <v>76</v>
      </c>
      <c r="I21" s="453">
        <v>3739</v>
      </c>
      <c r="J21" s="453">
        <v>4018</v>
      </c>
      <c r="K21" s="453">
        <v>45</v>
      </c>
      <c r="L21" s="453">
        <v>84</v>
      </c>
      <c r="M21" s="453">
        <v>3889</v>
      </c>
      <c r="N21" s="710">
        <v>4.3636363636363695</v>
      </c>
      <c r="O21" s="710">
        <v>28.57142857142858</v>
      </c>
      <c r="P21" s="710">
        <v>10.526315789473696</v>
      </c>
      <c r="Q21" s="710">
        <v>4.0117678523669431</v>
      </c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</row>
    <row r="22" spans="2:59" ht="18" customHeight="1">
      <c r="B22" s="140"/>
      <c r="C22" s="140" t="s">
        <v>25</v>
      </c>
      <c r="D22" s="140"/>
      <c r="F22" s="453">
        <v>3530</v>
      </c>
      <c r="G22" s="453">
        <v>39</v>
      </c>
      <c r="H22" s="453">
        <v>81</v>
      </c>
      <c r="I22" s="453">
        <v>3410</v>
      </c>
      <c r="J22" s="453">
        <v>4259</v>
      </c>
      <c r="K22" s="453">
        <v>61</v>
      </c>
      <c r="L22" s="453">
        <v>101</v>
      </c>
      <c r="M22" s="453">
        <v>4097</v>
      </c>
      <c r="N22" s="710">
        <v>20.651558073654396</v>
      </c>
      <c r="O22" s="710">
        <v>56.410256410256409</v>
      </c>
      <c r="P22" s="710">
        <v>24.691358024691358</v>
      </c>
      <c r="Q22" s="710">
        <v>20.146627565982399</v>
      </c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</row>
    <row r="23" spans="2:59" ht="18" customHeight="1">
      <c r="B23" s="140"/>
      <c r="C23" s="140" t="s">
        <v>16</v>
      </c>
      <c r="D23" s="140"/>
      <c r="F23" s="453">
        <v>3244</v>
      </c>
      <c r="G23" s="453">
        <v>40</v>
      </c>
      <c r="H23" s="453">
        <v>73</v>
      </c>
      <c r="I23" s="453">
        <v>3131</v>
      </c>
      <c r="J23" s="453">
        <v>3425</v>
      </c>
      <c r="K23" s="453">
        <v>65</v>
      </c>
      <c r="L23" s="453">
        <v>117</v>
      </c>
      <c r="M23" s="453">
        <v>3243</v>
      </c>
      <c r="N23" s="710">
        <v>5.579531442663388</v>
      </c>
      <c r="O23" s="710">
        <v>62.5</v>
      </c>
      <c r="P23" s="710">
        <v>60.273972602739725</v>
      </c>
      <c r="Q23" s="710">
        <v>3.5771319067390506</v>
      </c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</row>
    <row r="24" spans="2:59" ht="18" customHeight="1">
      <c r="B24" s="140"/>
      <c r="C24" s="140"/>
      <c r="D24" s="140"/>
      <c r="F24" s="453"/>
      <c r="G24" s="453"/>
      <c r="H24" s="453"/>
      <c r="I24" s="453"/>
      <c r="J24" s="453"/>
      <c r="K24" s="453"/>
      <c r="L24" s="453"/>
      <c r="M24" s="453"/>
      <c r="N24" s="710"/>
      <c r="O24" s="710"/>
      <c r="P24" s="710"/>
      <c r="Q24" s="71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</row>
    <row r="25" spans="2:59" ht="18" customHeight="1">
      <c r="B25" s="140"/>
      <c r="D25" s="140"/>
      <c r="E25" s="150" t="s">
        <v>254</v>
      </c>
      <c r="F25" s="454">
        <v>9777</v>
      </c>
      <c r="G25" s="454">
        <v>454</v>
      </c>
      <c r="H25" s="454">
        <v>193</v>
      </c>
      <c r="I25" s="454">
        <v>9130</v>
      </c>
      <c r="J25" s="454">
        <v>10109</v>
      </c>
      <c r="K25" s="454">
        <v>550</v>
      </c>
      <c r="L25" s="454">
        <v>212</v>
      </c>
      <c r="M25" s="454">
        <v>9347</v>
      </c>
      <c r="N25" s="708">
        <v>3.3957246599161328</v>
      </c>
      <c r="O25" s="708">
        <v>21.145374449339215</v>
      </c>
      <c r="P25" s="708">
        <v>9.8445595854922185</v>
      </c>
      <c r="Q25" s="708">
        <v>2.3767798466593604</v>
      </c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</row>
    <row r="26" spans="2:59" ht="9" customHeight="1">
      <c r="B26" s="140"/>
      <c r="D26" s="140"/>
      <c r="E26" s="150"/>
      <c r="F26" s="453"/>
      <c r="G26" s="453"/>
      <c r="H26" s="453"/>
      <c r="I26" s="453"/>
      <c r="J26" s="453"/>
      <c r="K26" s="453"/>
      <c r="L26" s="453"/>
      <c r="M26" s="453"/>
      <c r="N26" s="710"/>
      <c r="O26" s="710"/>
      <c r="P26" s="710"/>
      <c r="Q26" s="71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0"/>
      <c r="BC26" s="140"/>
      <c r="BD26" s="140"/>
      <c r="BE26" s="140"/>
      <c r="BF26" s="140"/>
      <c r="BG26" s="140"/>
    </row>
    <row r="27" spans="2:59" ht="18" customHeight="1">
      <c r="B27" s="140" t="s">
        <v>4</v>
      </c>
      <c r="D27" s="140"/>
      <c r="E27" s="140" t="s">
        <v>5</v>
      </c>
      <c r="F27" s="459">
        <v>679</v>
      </c>
      <c r="G27" s="453">
        <v>5</v>
      </c>
      <c r="H27" s="453">
        <v>10</v>
      </c>
      <c r="I27" s="453">
        <v>664</v>
      </c>
      <c r="J27" s="459">
        <v>828</v>
      </c>
      <c r="K27" s="453">
        <v>4</v>
      </c>
      <c r="L27" s="453">
        <v>13</v>
      </c>
      <c r="M27" s="453">
        <v>811</v>
      </c>
      <c r="N27" s="710">
        <v>21.944035346097213</v>
      </c>
      <c r="O27" s="710">
        <v>-19.999999999999996</v>
      </c>
      <c r="P27" s="710">
        <v>30.000000000000004</v>
      </c>
      <c r="Q27" s="710">
        <v>22.13855421686748</v>
      </c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</row>
    <row r="28" spans="2:59" ht="18" customHeight="1">
      <c r="B28" s="140"/>
      <c r="D28" s="140"/>
      <c r="E28" s="140" t="s">
        <v>6</v>
      </c>
      <c r="F28" s="459">
        <v>741</v>
      </c>
      <c r="G28" s="453">
        <v>36</v>
      </c>
      <c r="H28" s="453">
        <v>20</v>
      </c>
      <c r="I28" s="453">
        <v>685</v>
      </c>
      <c r="J28" s="459">
        <v>675</v>
      </c>
      <c r="K28" s="453">
        <v>24</v>
      </c>
      <c r="L28" s="453">
        <v>14</v>
      </c>
      <c r="M28" s="453">
        <v>637</v>
      </c>
      <c r="N28" s="710">
        <v>-8.9068825910931118</v>
      </c>
      <c r="O28" s="710">
        <v>-33.333333333333336</v>
      </c>
      <c r="P28" s="710">
        <v>-30.000000000000004</v>
      </c>
      <c r="Q28" s="710">
        <v>-7.0072992700729975</v>
      </c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</row>
    <row r="29" spans="2:59" ht="18" customHeight="1">
      <c r="B29" s="140"/>
      <c r="D29" s="140"/>
      <c r="E29" s="140" t="s">
        <v>7</v>
      </c>
      <c r="F29" s="459">
        <v>837</v>
      </c>
      <c r="G29" s="453">
        <v>48</v>
      </c>
      <c r="H29" s="453">
        <v>14</v>
      </c>
      <c r="I29" s="453">
        <v>775</v>
      </c>
      <c r="J29" s="459">
        <v>754</v>
      </c>
      <c r="K29" s="453">
        <v>49</v>
      </c>
      <c r="L29" s="453">
        <v>15</v>
      </c>
      <c r="M29" s="453">
        <v>690</v>
      </c>
      <c r="N29" s="710">
        <v>-9.916367980884111</v>
      </c>
      <c r="O29" s="710">
        <v>2.0833333333333259</v>
      </c>
      <c r="P29" s="710">
        <v>7.1428571428571397</v>
      </c>
      <c r="Q29" s="710">
        <v>-10.967741935483865</v>
      </c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</row>
    <row r="30" spans="2:59" ht="18" customHeight="1">
      <c r="B30" s="140"/>
      <c r="D30" s="205"/>
      <c r="E30" s="140" t="s">
        <v>8</v>
      </c>
      <c r="F30" s="459">
        <v>775</v>
      </c>
      <c r="G30" s="453">
        <v>44</v>
      </c>
      <c r="H30" s="453">
        <v>16</v>
      </c>
      <c r="I30" s="453">
        <v>715</v>
      </c>
      <c r="J30" s="459">
        <v>801</v>
      </c>
      <c r="K30" s="453">
        <v>59</v>
      </c>
      <c r="L30" s="453">
        <v>8</v>
      </c>
      <c r="M30" s="453">
        <v>734</v>
      </c>
      <c r="N30" s="710">
        <v>3.3548387096774102</v>
      </c>
      <c r="O30" s="710">
        <v>34.090909090909079</v>
      </c>
      <c r="P30" s="710">
        <v>-50</v>
      </c>
      <c r="Q30" s="710">
        <v>2.657342657342654</v>
      </c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</row>
    <row r="31" spans="2:59" ht="18" customHeight="1">
      <c r="B31" s="140"/>
      <c r="D31" s="140"/>
      <c r="E31" s="140" t="s">
        <v>9</v>
      </c>
      <c r="F31" s="459">
        <v>951</v>
      </c>
      <c r="G31" s="453">
        <v>45</v>
      </c>
      <c r="H31" s="453">
        <v>9</v>
      </c>
      <c r="I31" s="453">
        <v>897</v>
      </c>
      <c r="J31" s="459">
        <v>959</v>
      </c>
      <c r="K31" s="453">
        <v>58</v>
      </c>
      <c r="L31" s="453">
        <v>18</v>
      </c>
      <c r="M31" s="453">
        <v>883</v>
      </c>
      <c r="N31" s="710">
        <v>0.84121976866455839</v>
      </c>
      <c r="O31" s="710">
        <v>28.888888888888896</v>
      </c>
      <c r="P31" s="710">
        <v>100</v>
      </c>
      <c r="Q31" s="710">
        <v>-1.5607580824972156</v>
      </c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</row>
    <row r="32" spans="2:59" ht="18" customHeight="1">
      <c r="B32" s="140"/>
      <c r="D32" s="205"/>
      <c r="E32" s="140" t="s">
        <v>10</v>
      </c>
      <c r="F32" s="453">
        <v>849</v>
      </c>
      <c r="G32" s="453">
        <v>44</v>
      </c>
      <c r="H32" s="453">
        <v>12</v>
      </c>
      <c r="I32" s="453">
        <v>793</v>
      </c>
      <c r="J32" s="453">
        <v>797</v>
      </c>
      <c r="K32" s="453">
        <v>57</v>
      </c>
      <c r="L32" s="453">
        <v>19</v>
      </c>
      <c r="M32" s="453">
        <v>721</v>
      </c>
      <c r="N32" s="710">
        <v>-6.1248527679623077</v>
      </c>
      <c r="O32" s="710">
        <v>29.54545454545454</v>
      </c>
      <c r="P32" s="710">
        <v>58.333333333333329</v>
      </c>
      <c r="Q32" s="710">
        <v>-9.0794451450189158</v>
      </c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</row>
    <row r="33" spans="2:59" ht="18" customHeight="1">
      <c r="B33" s="140"/>
      <c r="D33" s="140"/>
      <c r="E33" s="140" t="s">
        <v>11</v>
      </c>
      <c r="F33" s="459">
        <v>906</v>
      </c>
      <c r="G33" s="453">
        <v>53</v>
      </c>
      <c r="H33" s="453">
        <v>27</v>
      </c>
      <c r="I33" s="453">
        <v>826</v>
      </c>
      <c r="J33" s="459">
        <v>919</v>
      </c>
      <c r="K33" s="453">
        <v>47</v>
      </c>
      <c r="L33" s="453">
        <v>23</v>
      </c>
      <c r="M33" s="453">
        <v>849</v>
      </c>
      <c r="N33" s="710">
        <v>1.4348785871964642</v>
      </c>
      <c r="O33" s="710">
        <v>-11.32075471698113</v>
      </c>
      <c r="P33" s="710">
        <v>-14.814814814814813</v>
      </c>
      <c r="Q33" s="710">
        <v>2.7845036319612548</v>
      </c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</row>
    <row r="34" spans="2:59" ht="18" customHeight="1">
      <c r="B34" s="140"/>
      <c r="D34" s="140"/>
      <c r="E34" s="140" t="s">
        <v>12</v>
      </c>
      <c r="F34" s="459">
        <v>933</v>
      </c>
      <c r="G34" s="453">
        <v>41</v>
      </c>
      <c r="H34" s="453">
        <v>20</v>
      </c>
      <c r="I34" s="453">
        <v>872</v>
      </c>
      <c r="J34" s="459">
        <v>949</v>
      </c>
      <c r="K34" s="453">
        <v>49</v>
      </c>
      <c r="L34" s="453">
        <v>19</v>
      </c>
      <c r="M34" s="453">
        <v>881</v>
      </c>
      <c r="N34" s="710">
        <v>1.7148981779206762</v>
      </c>
      <c r="O34" s="710">
        <v>19.512195121951216</v>
      </c>
      <c r="P34" s="710">
        <v>-5.0000000000000044</v>
      </c>
      <c r="Q34" s="710">
        <v>1.0321100917431103</v>
      </c>
      <c r="AG34" s="140"/>
      <c r="AH34" s="140"/>
      <c r="AI34" s="140"/>
      <c r="AJ34" s="140"/>
      <c r="AK34" s="140"/>
      <c r="AL34" s="140"/>
      <c r="AM34" s="140"/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0"/>
      <c r="BD34" s="140"/>
      <c r="BE34" s="140"/>
      <c r="BF34" s="140"/>
      <c r="BG34" s="140"/>
    </row>
    <row r="35" spans="2:59" ht="18" customHeight="1">
      <c r="B35" s="140"/>
      <c r="D35" s="140"/>
      <c r="E35" s="140" t="s">
        <v>13</v>
      </c>
      <c r="F35" s="459">
        <v>899</v>
      </c>
      <c r="G35" s="453">
        <v>31</v>
      </c>
      <c r="H35" s="453">
        <v>27</v>
      </c>
      <c r="I35" s="453">
        <v>841</v>
      </c>
      <c r="J35" s="459">
        <v>1007</v>
      </c>
      <c r="K35" s="453">
        <v>54</v>
      </c>
      <c r="L35" s="453">
        <v>22</v>
      </c>
      <c r="M35" s="453">
        <v>931</v>
      </c>
      <c r="N35" s="710">
        <v>12.013348164627358</v>
      </c>
      <c r="O35" s="710">
        <v>74.193548387096769</v>
      </c>
      <c r="P35" s="710">
        <v>-18.518518518518523</v>
      </c>
      <c r="Q35" s="710">
        <v>10.701545778834731</v>
      </c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</row>
    <row r="36" spans="2:59" ht="18" customHeight="1">
      <c r="B36" s="140"/>
      <c r="D36" s="140"/>
      <c r="E36" s="140" t="s">
        <v>14</v>
      </c>
      <c r="F36" s="453">
        <v>720</v>
      </c>
      <c r="G36" s="453">
        <v>35</v>
      </c>
      <c r="H36" s="453">
        <v>12</v>
      </c>
      <c r="I36" s="453">
        <v>673</v>
      </c>
      <c r="J36" s="453">
        <v>876</v>
      </c>
      <c r="K36" s="453">
        <v>42</v>
      </c>
      <c r="L36" s="453">
        <v>13</v>
      </c>
      <c r="M36" s="453">
        <v>821</v>
      </c>
      <c r="N36" s="710">
        <v>21.666666666666657</v>
      </c>
      <c r="O36" s="710">
        <v>19.999999999999996</v>
      </c>
      <c r="P36" s="710">
        <v>8.333333333333325</v>
      </c>
      <c r="Q36" s="710">
        <v>21.99108469539377</v>
      </c>
      <c r="AG36" s="140"/>
      <c r="AH36" s="140"/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</row>
    <row r="37" spans="2:59" ht="18" customHeight="1">
      <c r="B37" s="140"/>
      <c r="D37" s="140"/>
      <c r="E37" s="140" t="s">
        <v>25</v>
      </c>
      <c r="F37" s="453">
        <v>878</v>
      </c>
      <c r="G37" s="453">
        <v>34</v>
      </c>
      <c r="H37" s="453">
        <v>19</v>
      </c>
      <c r="I37" s="453">
        <v>825</v>
      </c>
      <c r="J37" s="453">
        <v>851</v>
      </c>
      <c r="K37" s="453">
        <v>57</v>
      </c>
      <c r="L37" s="453">
        <v>16</v>
      </c>
      <c r="M37" s="453">
        <v>778</v>
      </c>
      <c r="N37" s="710">
        <v>-3.0751708428246038</v>
      </c>
      <c r="O37" s="710">
        <v>67.64705882352942</v>
      </c>
      <c r="P37" s="710">
        <v>-15.789473684210531</v>
      </c>
      <c r="Q37" s="710">
        <v>-5.6969696969697008</v>
      </c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</row>
    <row r="38" spans="2:59" ht="18" customHeight="1">
      <c r="B38" s="140"/>
      <c r="D38" s="140"/>
      <c r="E38" s="140" t="s">
        <v>16</v>
      </c>
      <c r="F38" s="453">
        <v>609</v>
      </c>
      <c r="G38" s="453">
        <v>38</v>
      </c>
      <c r="H38" s="453">
        <v>7</v>
      </c>
      <c r="I38" s="453">
        <v>564</v>
      </c>
      <c r="J38" s="453">
        <v>693</v>
      </c>
      <c r="K38" s="453">
        <v>50</v>
      </c>
      <c r="L38" s="453">
        <v>32</v>
      </c>
      <c r="M38" s="453">
        <v>611</v>
      </c>
      <c r="N38" s="710">
        <v>13.793103448275868</v>
      </c>
      <c r="O38" s="710">
        <v>31.578947368421062</v>
      </c>
      <c r="P38" s="710">
        <v>357.14285714285711</v>
      </c>
      <c r="Q38" s="710">
        <v>8.333333333333325</v>
      </c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40"/>
    </row>
    <row r="39" spans="2:59" ht="18" customHeight="1">
      <c r="B39" s="140"/>
      <c r="D39" s="140"/>
      <c r="E39" s="140"/>
      <c r="F39" s="453"/>
      <c r="G39" s="453"/>
      <c r="H39" s="453"/>
      <c r="I39" s="453"/>
      <c r="J39" s="453"/>
      <c r="K39" s="453"/>
      <c r="L39" s="453"/>
      <c r="M39" s="453"/>
      <c r="N39" s="710"/>
      <c r="O39" s="710"/>
      <c r="P39" s="710"/>
      <c r="Q39" s="71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0"/>
      <c r="BC39" s="140"/>
      <c r="BD39" s="140"/>
      <c r="BE39" s="140"/>
      <c r="BF39" s="140"/>
      <c r="BG39" s="140"/>
    </row>
    <row r="40" spans="2:59" ht="18" customHeight="1">
      <c r="B40" s="140"/>
      <c r="D40" s="140"/>
      <c r="E40" s="150" t="s">
        <v>255</v>
      </c>
      <c r="F40" s="454">
        <v>33625</v>
      </c>
      <c r="G40" s="454">
        <v>218</v>
      </c>
      <c r="H40" s="454">
        <v>954</v>
      </c>
      <c r="I40" s="454">
        <v>32453</v>
      </c>
      <c r="J40" s="454">
        <v>35512</v>
      </c>
      <c r="K40" s="454">
        <v>33</v>
      </c>
      <c r="L40" s="454">
        <v>1120</v>
      </c>
      <c r="M40" s="454">
        <v>34359</v>
      </c>
      <c r="N40" s="708">
        <v>5.6118959107806621</v>
      </c>
      <c r="O40" s="708">
        <v>-84.862385321100916</v>
      </c>
      <c r="P40" s="708">
        <v>17.400419287211744</v>
      </c>
      <c r="Q40" s="708">
        <v>5.8731088035004486</v>
      </c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</row>
    <row r="41" spans="2:59" ht="9" customHeight="1">
      <c r="B41" s="140"/>
      <c r="D41" s="140"/>
      <c r="E41" s="150"/>
      <c r="F41" s="453"/>
      <c r="G41" s="453"/>
      <c r="H41" s="453"/>
      <c r="I41" s="453"/>
      <c r="J41" s="453"/>
      <c r="K41" s="453"/>
      <c r="L41" s="453"/>
      <c r="M41" s="453"/>
      <c r="N41" s="710"/>
      <c r="O41" s="710"/>
      <c r="P41" s="710"/>
      <c r="Q41" s="71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</row>
    <row r="42" spans="2:59" ht="18" customHeight="1">
      <c r="B42" s="140" t="s">
        <v>4</v>
      </c>
      <c r="D42" s="140"/>
      <c r="E42" s="140" t="s">
        <v>5</v>
      </c>
      <c r="F42" s="459">
        <v>2456</v>
      </c>
      <c r="G42" s="453">
        <v>187</v>
      </c>
      <c r="H42" s="453">
        <v>85</v>
      </c>
      <c r="I42" s="453">
        <v>2184</v>
      </c>
      <c r="J42" s="459">
        <v>2765</v>
      </c>
      <c r="K42" s="453">
        <v>1</v>
      </c>
      <c r="L42" s="453">
        <v>104</v>
      </c>
      <c r="M42" s="453">
        <v>2660</v>
      </c>
      <c r="N42" s="710">
        <v>12.581433224755688</v>
      </c>
      <c r="O42" s="710">
        <v>-99.465240641711233</v>
      </c>
      <c r="P42" s="710">
        <v>22.352941176470598</v>
      </c>
      <c r="Q42" s="710">
        <v>21.794871794871785</v>
      </c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  <c r="BF42" s="140"/>
      <c r="BG42" s="140"/>
    </row>
    <row r="43" spans="2:59" ht="18" customHeight="1">
      <c r="B43" s="140"/>
      <c r="D43" s="140"/>
      <c r="E43" s="140" t="s">
        <v>6</v>
      </c>
      <c r="F43" s="459">
        <v>2660</v>
      </c>
      <c r="G43" s="453">
        <v>4</v>
      </c>
      <c r="H43" s="453">
        <v>67</v>
      </c>
      <c r="I43" s="453">
        <v>2589</v>
      </c>
      <c r="J43" s="459">
        <v>2566</v>
      </c>
      <c r="K43" s="453">
        <v>2</v>
      </c>
      <c r="L43" s="453">
        <v>75</v>
      </c>
      <c r="M43" s="453">
        <v>2489</v>
      </c>
      <c r="N43" s="710">
        <v>-3.5338345864661669</v>
      </c>
      <c r="O43" s="710">
        <v>-50</v>
      </c>
      <c r="P43" s="710">
        <v>11.940298507462677</v>
      </c>
      <c r="Q43" s="710">
        <v>-3.8624951718810308</v>
      </c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</row>
    <row r="44" spans="2:59" ht="18" customHeight="1">
      <c r="B44" s="140"/>
      <c r="D44" s="140"/>
      <c r="E44" s="140" t="s">
        <v>7</v>
      </c>
      <c r="F44" s="459">
        <v>2797</v>
      </c>
      <c r="G44" s="453">
        <v>4</v>
      </c>
      <c r="H44" s="453">
        <v>70</v>
      </c>
      <c r="I44" s="453">
        <v>2723</v>
      </c>
      <c r="J44" s="459">
        <v>2847</v>
      </c>
      <c r="K44" s="453">
        <v>2</v>
      </c>
      <c r="L44" s="453">
        <v>80</v>
      </c>
      <c r="M44" s="453">
        <v>2765</v>
      </c>
      <c r="N44" s="710">
        <v>1.7876296031462235</v>
      </c>
      <c r="O44" s="710">
        <v>-50</v>
      </c>
      <c r="P44" s="710">
        <v>14.285714285714279</v>
      </c>
      <c r="Q44" s="710">
        <v>1.5424164524421524</v>
      </c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0"/>
      <c r="BC44" s="140"/>
      <c r="BD44" s="140"/>
      <c r="BE44" s="140"/>
      <c r="BF44" s="140"/>
      <c r="BG44" s="140"/>
    </row>
    <row r="45" spans="2:59" ht="18" customHeight="1">
      <c r="B45" s="140"/>
      <c r="D45" s="205"/>
      <c r="E45" s="140" t="s">
        <v>8</v>
      </c>
      <c r="F45" s="459">
        <v>2641</v>
      </c>
      <c r="G45" s="453">
        <v>4</v>
      </c>
      <c r="H45" s="453">
        <v>90</v>
      </c>
      <c r="I45" s="453">
        <v>2547</v>
      </c>
      <c r="J45" s="459">
        <v>2594</v>
      </c>
      <c r="K45" s="453">
        <v>0</v>
      </c>
      <c r="L45" s="453">
        <v>91</v>
      </c>
      <c r="M45" s="453">
        <v>2503</v>
      </c>
      <c r="N45" s="710">
        <v>-1.7796289284361944</v>
      </c>
      <c r="O45" s="710">
        <v>-100</v>
      </c>
      <c r="P45" s="710">
        <v>1.1111111111111072</v>
      </c>
      <c r="Q45" s="710">
        <v>-1.7275225755791102</v>
      </c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/>
    </row>
    <row r="46" spans="2:59" ht="18" customHeight="1">
      <c r="B46" s="140"/>
      <c r="D46" s="140"/>
      <c r="E46" s="140" t="s">
        <v>9</v>
      </c>
      <c r="F46" s="459">
        <v>3105</v>
      </c>
      <c r="G46" s="453">
        <v>0</v>
      </c>
      <c r="H46" s="453">
        <v>76</v>
      </c>
      <c r="I46" s="453">
        <v>3029</v>
      </c>
      <c r="J46" s="459">
        <v>3209</v>
      </c>
      <c r="K46" s="453">
        <v>2</v>
      </c>
      <c r="L46" s="453">
        <v>109</v>
      </c>
      <c r="M46" s="453">
        <v>3098</v>
      </c>
      <c r="N46" s="710">
        <v>3.3494363929146509</v>
      </c>
      <c r="O46" s="710" t="s">
        <v>59</v>
      </c>
      <c r="P46" s="710">
        <v>43.421052631578938</v>
      </c>
      <c r="Q46" s="710">
        <v>2.2779795311984152</v>
      </c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</row>
    <row r="47" spans="2:59" ht="18" customHeight="1">
      <c r="B47" s="140"/>
      <c r="D47" s="205"/>
      <c r="E47" s="140" t="s">
        <v>10</v>
      </c>
      <c r="F47" s="453">
        <v>2819</v>
      </c>
      <c r="G47" s="453">
        <v>1</v>
      </c>
      <c r="H47" s="453">
        <v>87</v>
      </c>
      <c r="I47" s="453">
        <v>2731</v>
      </c>
      <c r="J47" s="453">
        <v>2927</v>
      </c>
      <c r="K47" s="453">
        <v>0</v>
      </c>
      <c r="L47" s="453">
        <v>99</v>
      </c>
      <c r="M47" s="453">
        <v>2828</v>
      </c>
      <c r="N47" s="710">
        <v>3.8311457963816853</v>
      </c>
      <c r="O47" s="710">
        <v>-100</v>
      </c>
      <c r="P47" s="710">
        <v>13.793103448275868</v>
      </c>
      <c r="Q47" s="710">
        <v>3.5518125228853892</v>
      </c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</row>
    <row r="48" spans="2:59" ht="18" customHeight="1">
      <c r="B48" s="140"/>
      <c r="D48" s="140"/>
      <c r="E48" s="140" t="s">
        <v>11</v>
      </c>
      <c r="F48" s="459">
        <v>2868</v>
      </c>
      <c r="G48" s="453">
        <v>4</v>
      </c>
      <c r="H48" s="453">
        <v>116</v>
      </c>
      <c r="I48" s="453">
        <v>2748</v>
      </c>
      <c r="J48" s="459">
        <v>3386</v>
      </c>
      <c r="K48" s="453">
        <v>0</v>
      </c>
      <c r="L48" s="453">
        <v>116</v>
      </c>
      <c r="M48" s="453">
        <v>3270</v>
      </c>
      <c r="N48" s="710">
        <v>18.061366806136682</v>
      </c>
      <c r="O48" s="710">
        <v>-100</v>
      </c>
      <c r="P48" s="710">
        <v>0</v>
      </c>
      <c r="Q48" s="710">
        <v>18.995633187772931</v>
      </c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/>
    </row>
    <row r="49" spans="2:60" ht="18" customHeight="1">
      <c r="B49" s="140"/>
      <c r="D49" s="140"/>
      <c r="E49" s="140" t="s">
        <v>12</v>
      </c>
      <c r="F49" s="459">
        <v>3151</v>
      </c>
      <c r="G49" s="453">
        <v>1</v>
      </c>
      <c r="H49" s="453">
        <v>107</v>
      </c>
      <c r="I49" s="453">
        <v>3043</v>
      </c>
      <c r="J49" s="459">
        <v>3112</v>
      </c>
      <c r="K49" s="453">
        <v>1</v>
      </c>
      <c r="L49" s="453">
        <v>110</v>
      </c>
      <c r="M49" s="453">
        <v>3001</v>
      </c>
      <c r="N49" s="710">
        <v>-1.2377023167248535</v>
      </c>
      <c r="O49" s="710">
        <v>0</v>
      </c>
      <c r="P49" s="710">
        <v>2.8037383177569986</v>
      </c>
      <c r="Q49" s="710">
        <v>-1.3802168912257606</v>
      </c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/>
    </row>
    <row r="50" spans="2:60" ht="18" customHeight="1">
      <c r="B50" s="140"/>
      <c r="D50" s="140"/>
      <c r="E50" s="140" t="s">
        <v>13</v>
      </c>
      <c r="F50" s="459">
        <v>2711</v>
      </c>
      <c r="G50" s="453">
        <v>6</v>
      </c>
      <c r="H50" s="453">
        <v>64</v>
      </c>
      <c r="I50" s="453">
        <v>2641</v>
      </c>
      <c r="J50" s="459">
        <v>2824</v>
      </c>
      <c r="K50" s="453">
        <v>3</v>
      </c>
      <c r="L50" s="453">
        <v>95</v>
      </c>
      <c r="M50" s="453">
        <v>2726</v>
      </c>
      <c r="N50" s="710">
        <v>4.1682036149022439</v>
      </c>
      <c r="O50" s="710">
        <v>-50</v>
      </c>
      <c r="P50" s="710">
        <v>48.4375</v>
      </c>
      <c r="Q50" s="710">
        <v>3.218477849299517</v>
      </c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</row>
    <row r="51" spans="2:60" ht="18" customHeight="1">
      <c r="B51" s="140"/>
      <c r="D51" s="140"/>
      <c r="E51" s="140" t="s">
        <v>14</v>
      </c>
      <c r="F51" s="453">
        <v>3130</v>
      </c>
      <c r="G51" s="453">
        <v>0</v>
      </c>
      <c r="H51" s="453">
        <v>64</v>
      </c>
      <c r="I51" s="453">
        <v>3066</v>
      </c>
      <c r="J51" s="453">
        <v>3142</v>
      </c>
      <c r="K51" s="453">
        <v>3</v>
      </c>
      <c r="L51" s="453">
        <v>71</v>
      </c>
      <c r="M51" s="453">
        <v>3068</v>
      </c>
      <c r="N51" s="710">
        <v>0.38338658146965798</v>
      </c>
      <c r="O51" s="710" t="s">
        <v>59</v>
      </c>
      <c r="P51" s="710">
        <v>10.9375</v>
      </c>
      <c r="Q51" s="710">
        <v>6.5231572080892697E-2</v>
      </c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/>
    </row>
    <row r="52" spans="2:60" ht="18" customHeight="1">
      <c r="B52" s="140"/>
      <c r="D52" s="140"/>
      <c r="E52" s="140" t="s">
        <v>25</v>
      </c>
      <c r="F52" s="453">
        <v>2652</v>
      </c>
      <c r="G52" s="453">
        <v>5</v>
      </c>
      <c r="H52" s="453">
        <v>62</v>
      </c>
      <c r="I52" s="453">
        <v>2585</v>
      </c>
      <c r="J52" s="453">
        <v>3408</v>
      </c>
      <c r="K52" s="453">
        <v>4</v>
      </c>
      <c r="L52" s="453">
        <v>85</v>
      </c>
      <c r="M52" s="453">
        <v>3319</v>
      </c>
      <c r="N52" s="710">
        <v>28.506787330316751</v>
      </c>
      <c r="O52" s="710">
        <v>-19.999999999999996</v>
      </c>
      <c r="P52" s="710">
        <v>37.096774193548377</v>
      </c>
      <c r="Q52" s="710">
        <v>28.394584139264989</v>
      </c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/>
    </row>
    <row r="53" spans="2:60" ht="18" customHeight="1">
      <c r="B53" s="140"/>
      <c r="D53" s="140"/>
      <c r="E53" s="140" t="s">
        <v>16</v>
      </c>
      <c r="F53" s="453">
        <v>2635</v>
      </c>
      <c r="G53" s="453">
        <v>2</v>
      </c>
      <c r="H53" s="453">
        <v>66</v>
      </c>
      <c r="I53" s="453">
        <v>2567</v>
      </c>
      <c r="J53" s="453">
        <v>2732</v>
      </c>
      <c r="K53" s="453">
        <v>15</v>
      </c>
      <c r="L53" s="453">
        <v>85</v>
      </c>
      <c r="M53" s="453">
        <v>2632</v>
      </c>
      <c r="N53" s="710">
        <v>3.6812144212523767</v>
      </c>
      <c r="O53" s="710">
        <v>650</v>
      </c>
      <c r="P53" s="710">
        <v>28.787878787878785</v>
      </c>
      <c r="Q53" s="710">
        <v>2.5321386832878767</v>
      </c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/>
    </row>
    <row r="54" spans="2:60" ht="9" customHeight="1">
      <c r="B54" s="140"/>
      <c r="C54" s="140"/>
      <c r="D54" s="140"/>
      <c r="E54" s="140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/>
      <c r="BH54" s="140"/>
    </row>
    <row r="55" spans="2:60" ht="3" customHeight="1">
      <c r="B55" s="295"/>
      <c r="C55" s="295"/>
      <c r="D55" s="295"/>
      <c r="E55" s="295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</row>
    <row r="56" spans="2:60" ht="9" customHeight="1">
      <c r="B56" s="140"/>
      <c r="C56" s="140"/>
      <c r="D56" s="140"/>
      <c r="E56" s="140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0"/>
      <c r="BC56" s="140"/>
      <c r="BD56" s="140"/>
      <c r="BE56" s="140"/>
      <c r="BF56" s="140"/>
      <c r="BG56" s="140"/>
    </row>
    <row r="57" spans="2:60" ht="13.5" customHeight="1">
      <c r="B57" s="834" t="s">
        <v>506</v>
      </c>
      <c r="C57" s="835"/>
      <c r="D57" s="835"/>
      <c r="E57" s="835"/>
      <c r="F57" s="835"/>
      <c r="G57" s="835"/>
      <c r="H57" s="835"/>
      <c r="I57" s="835"/>
      <c r="J57" s="835"/>
      <c r="K57" s="835"/>
      <c r="L57" s="835"/>
      <c r="M57" s="835"/>
      <c r="N57" s="835"/>
      <c r="O57" s="835"/>
      <c r="P57" s="835"/>
      <c r="Q57" s="835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0"/>
      <c r="BD57" s="140"/>
      <c r="BE57" s="140"/>
      <c r="BF57" s="140"/>
      <c r="BG57" s="140"/>
    </row>
    <row r="58" spans="2:60" ht="12.75" customHeight="1"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AG58" s="140"/>
      <c r="AH58" s="140"/>
      <c r="AI58" s="140"/>
      <c r="AJ58" s="140"/>
      <c r="AK58" s="140"/>
      <c r="AL58" s="140"/>
      <c r="AM58" s="140"/>
      <c r="AN58" s="140"/>
      <c r="AO58" s="140"/>
      <c r="AP58" s="140"/>
      <c r="AQ58" s="140"/>
      <c r="AR58" s="140"/>
      <c r="AS58" s="140"/>
      <c r="AT58" s="140"/>
      <c r="AU58" s="140"/>
      <c r="AV58" s="140"/>
      <c r="AW58" s="140"/>
      <c r="AX58" s="140"/>
      <c r="AY58" s="140"/>
      <c r="AZ58" s="140"/>
      <c r="BA58" s="140"/>
      <c r="BB58" s="140"/>
      <c r="BC58" s="140"/>
      <c r="BD58" s="140"/>
      <c r="BE58" s="140"/>
      <c r="BF58" s="140"/>
      <c r="BG58" s="140"/>
    </row>
    <row r="59" spans="2:60" ht="12.75" customHeight="1">
      <c r="B59" s="836"/>
      <c r="C59" s="836"/>
      <c r="D59" s="836"/>
      <c r="E59" s="836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AG59" s="140"/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</row>
    <row r="60" spans="2:60" ht="12.75" customHeight="1"/>
    <row r="61" spans="2:60" ht="12.75" customHeight="1"/>
    <row r="62" spans="2:60" ht="12.75" customHeight="1"/>
    <row r="63" spans="2:60" ht="12.75" customHeight="1"/>
    <row r="64" spans="2:60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</sheetData>
  <mergeCells count="24">
    <mergeCell ref="B1:Q1"/>
    <mergeCell ref="B2:N2"/>
    <mergeCell ref="B4:E8"/>
    <mergeCell ref="F4:I5"/>
    <mergeCell ref="J4:M5"/>
    <mergeCell ref="N4:Q5"/>
    <mergeCell ref="J8:M8"/>
    <mergeCell ref="N8:Q8"/>
    <mergeCell ref="B59:E59"/>
    <mergeCell ref="L6:L7"/>
    <mergeCell ref="M6:M7"/>
    <mergeCell ref="N6:N7"/>
    <mergeCell ref="F8:I8"/>
    <mergeCell ref="J6:J7"/>
    <mergeCell ref="K6:K7"/>
    <mergeCell ref="F6:F7"/>
    <mergeCell ref="G6:G7"/>
    <mergeCell ref="B57:Q57"/>
    <mergeCell ref="B10:E10"/>
    <mergeCell ref="O6:O7"/>
    <mergeCell ref="H6:H7"/>
    <mergeCell ref="I6:I7"/>
    <mergeCell ref="Q6:Q7"/>
    <mergeCell ref="P6:P7"/>
  </mergeCells>
  <hyperlinks>
    <hyperlink ref="S2" location="Indice!A1" tooltip="(voltar ao índice)" display="Indice!A1" xr:uid="{00000000-0004-0000-3F00-000000000000}"/>
  </hyperlinks>
  <printOptions horizontalCentered="1"/>
  <pageMargins left="0.27559055118110237" right="0.27559055118110237" top="0.6692913385826772" bottom="0.27559055118110237" header="0" footer="0"/>
  <pageSetup paperSize="9" scale="71" orientation="portrait" horizontalDpi="300" verticalDpi="30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99"/>
    <pageSetUpPr fitToPage="1"/>
  </sheetPr>
  <dimension ref="B1:P113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P2" sqref="P2"/>
    </sheetView>
  </sheetViews>
  <sheetFormatPr defaultRowHeight="12.75"/>
  <cols>
    <col min="2" max="2" width="25.140625" customWidth="1"/>
    <col min="3" max="14" width="9.140625" customWidth="1"/>
    <col min="15" max="15" width="6.7109375" customWidth="1"/>
    <col min="16" max="16" width="14" bestFit="1" customWidth="1"/>
  </cols>
  <sheetData>
    <row r="1" spans="2:16" ht="18" customHeight="1">
      <c r="B1" s="807" t="s">
        <v>610</v>
      </c>
      <c r="C1" s="807"/>
      <c r="D1" s="807"/>
      <c r="E1" s="807"/>
      <c r="F1" s="807"/>
      <c r="G1" s="807"/>
      <c r="H1" s="807"/>
      <c r="I1" s="807"/>
      <c r="J1" s="807"/>
      <c r="K1" s="807"/>
      <c r="L1" s="807"/>
      <c r="M1" s="807"/>
      <c r="N1" s="807"/>
    </row>
    <row r="2" spans="2:16"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P2" s="342" t="s">
        <v>684</v>
      </c>
    </row>
    <row r="3" spans="2:16" ht="20.25"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953" t="s">
        <v>4</v>
      </c>
      <c r="N3" s="953"/>
    </row>
    <row r="4" spans="2:16">
      <c r="B4" s="954" t="s">
        <v>115</v>
      </c>
      <c r="C4" s="955">
        <v>2022</v>
      </c>
      <c r="D4" s="955"/>
      <c r="E4" s="955"/>
      <c r="F4" s="955"/>
      <c r="G4" s="955">
        <v>2023</v>
      </c>
      <c r="H4" s="955"/>
      <c r="I4" s="955"/>
      <c r="J4" s="955"/>
      <c r="K4" s="955" t="s">
        <v>1</v>
      </c>
      <c r="L4" s="955"/>
      <c r="M4" s="955"/>
      <c r="N4" s="955"/>
    </row>
    <row r="5" spans="2:16">
      <c r="B5" s="954"/>
      <c r="C5" s="955"/>
      <c r="D5" s="955"/>
      <c r="E5" s="955"/>
      <c r="F5" s="955"/>
      <c r="G5" s="955"/>
      <c r="H5" s="955"/>
      <c r="I5" s="955"/>
      <c r="J5" s="955"/>
      <c r="K5" s="955"/>
      <c r="L5" s="955"/>
      <c r="M5" s="955"/>
      <c r="N5" s="955"/>
    </row>
    <row r="6" spans="2:16">
      <c r="B6" s="954"/>
      <c r="C6" s="954" t="s">
        <v>55</v>
      </c>
      <c r="D6" s="954" t="s">
        <v>56</v>
      </c>
      <c r="E6" s="954" t="s">
        <v>18</v>
      </c>
      <c r="F6" s="954" t="s">
        <v>112</v>
      </c>
      <c r="G6" s="954" t="s">
        <v>55</v>
      </c>
      <c r="H6" s="954" t="s">
        <v>56</v>
      </c>
      <c r="I6" s="954" t="s">
        <v>18</v>
      </c>
      <c r="J6" s="954" t="s">
        <v>112</v>
      </c>
      <c r="K6" s="954" t="s">
        <v>55</v>
      </c>
      <c r="L6" s="954" t="s">
        <v>56</v>
      </c>
      <c r="M6" s="954" t="s">
        <v>18</v>
      </c>
      <c r="N6" s="954" t="s">
        <v>112</v>
      </c>
    </row>
    <row r="7" spans="2:16">
      <c r="B7" s="954"/>
      <c r="C7" s="956"/>
      <c r="D7" s="956"/>
      <c r="E7" s="956"/>
      <c r="F7" s="954"/>
      <c r="G7" s="956"/>
      <c r="H7" s="956"/>
      <c r="I7" s="956"/>
      <c r="J7" s="954"/>
      <c r="K7" s="956"/>
      <c r="L7" s="956"/>
      <c r="M7" s="956"/>
      <c r="N7" s="954"/>
    </row>
    <row r="8" spans="2:16" ht="9" customHeight="1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</row>
    <row r="9" spans="2:16" ht="9.9499999999999993" customHeight="1">
      <c r="B9" s="123" t="s">
        <v>280</v>
      </c>
      <c r="C9" s="123"/>
      <c r="D9" s="123"/>
      <c r="E9" s="233" t="s">
        <v>4</v>
      </c>
      <c r="F9" s="233"/>
      <c r="G9" s="233" t="s">
        <v>4</v>
      </c>
      <c r="H9" s="233" t="s">
        <v>4</v>
      </c>
      <c r="I9" s="233" t="s">
        <v>4</v>
      </c>
      <c r="J9" s="233"/>
      <c r="K9" s="377" t="s">
        <v>4</v>
      </c>
      <c r="L9" s="377" t="s">
        <v>4</v>
      </c>
      <c r="M9" s="377" t="s">
        <v>4</v>
      </c>
      <c r="N9" s="123"/>
      <c r="P9" t="s">
        <v>4</v>
      </c>
    </row>
    <row r="10" spans="2:16" ht="9" customHeight="1">
      <c r="B10" s="88"/>
      <c r="C10" s="88"/>
      <c r="D10" s="88"/>
      <c r="E10" s="88"/>
      <c r="F10" s="88"/>
      <c r="G10" s="88"/>
      <c r="H10" s="88"/>
      <c r="I10" s="233" t="s">
        <v>4</v>
      </c>
      <c r="J10" s="233"/>
      <c r="K10" s="88"/>
      <c r="L10" s="88"/>
      <c r="M10" s="88"/>
      <c r="N10" s="88"/>
    </row>
    <row r="11" spans="2:16" ht="9.9499999999999993" customHeight="1">
      <c r="B11" s="225" t="s">
        <v>29</v>
      </c>
      <c r="C11" s="454">
        <v>74195</v>
      </c>
      <c r="D11" s="454">
        <v>1165</v>
      </c>
      <c r="E11" s="454">
        <v>2066</v>
      </c>
      <c r="F11" s="454">
        <v>70964</v>
      </c>
      <c r="G11" s="469">
        <v>77876</v>
      </c>
      <c r="H11" s="454">
        <v>1168</v>
      </c>
      <c r="I11" s="454">
        <v>2345</v>
      </c>
      <c r="J11" s="454">
        <v>74363</v>
      </c>
      <c r="K11" s="708">
        <v>4.9612507581373366</v>
      </c>
      <c r="L11" s="708">
        <v>0.25751072961373023</v>
      </c>
      <c r="M11" s="708">
        <v>13.504356243949655</v>
      </c>
      <c r="N11" s="708">
        <v>4.7897525505890215</v>
      </c>
    </row>
    <row r="12" spans="2:16" ht="9.9499999999999993" customHeight="1">
      <c r="B12" s="368" t="s">
        <v>251</v>
      </c>
      <c r="C12" s="453">
        <v>21901</v>
      </c>
      <c r="D12" s="453">
        <v>938</v>
      </c>
      <c r="E12" s="453">
        <v>1541</v>
      </c>
      <c r="F12" s="453">
        <v>19422</v>
      </c>
      <c r="G12" s="470">
        <v>22695</v>
      </c>
      <c r="H12" s="453">
        <v>1047</v>
      </c>
      <c r="I12" s="453">
        <v>1781</v>
      </c>
      <c r="J12" s="453">
        <v>19867</v>
      </c>
      <c r="K12" s="710">
        <v>3.6254052326377684</v>
      </c>
      <c r="L12" s="710">
        <v>11.62046908315566</v>
      </c>
      <c r="M12" s="710">
        <v>15.574302401038276</v>
      </c>
      <c r="N12" s="710">
        <v>2.2912161466378311</v>
      </c>
    </row>
    <row r="13" spans="2:16" ht="9.9499999999999993" customHeight="1">
      <c r="B13" s="368" t="s">
        <v>252</v>
      </c>
      <c r="C13" s="453">
        <v>52294</v>
      </c>
      <c r="D13" s="453">
        <v>227</v>
      </c>
      <c r="E13" s="453">
        <v>525</v>
      </c>
      <c r="F13" s="453">
        <v>51542</v>
      </c>
      <c r="G13" s="470">
        <v>55178</v>
      </c>
      <c r="H13" s="453">
        <v>121</v>
      </c>
      <c r="I13" s="453">
        <v>564</v>
      </c>
      <c r="J13" s="453">
        <v>54493</v>
      </c>
      <c r="K13" s="710">
        <v>5.5149730370597005</v>
      </c>
      <c r="L13" s="710">
        <v>-46.696035242290748</v>
      </c>
      <c r="M13" s="710">
        <v>7.4285714285714288</v>
      </c>
      <c r="N13" s="710">
        <v>5.7254278064491126</v>
      </c>
    </row>
    <row r="14" spans="2:16" ht="9.9499999999999993" customHeight="1">
      <c r="B14" s="368" t="s">
        <v>363</v>
      </c>
      <c r="C14" s="453">
        <v>0</v>
      </c>
      <c r="D14" s="453">
        <v>0</v>
      </c>
      <c r="E14" s="453">
        <v>0</v>
      </c>
      <c r="F14" s="453">
        <v>0</v>
      </c>
      <c r="G14" s="470">
        <v>3</v>
      </c>
      <c r="H14" s="453">
        <v>0</v>
      </c>
      <c r="I14" s="453">
        <v>0</v>
      </c>
      <c r="J14" s="453">
        <v>3</v>
      </c>
      <c r="K14" s="710" t="s">
        <v>59</v>
      </c>
      <c r="L14" s="710" t="s">
        <v>59</v>
      </c>
      <c r="M14" s="710" t="s">
        <v>59</v>
      </c>
      <c r="N14" s="710" t="s">
        <v>59</v>
      </c>
    </row>
    <row r="15" spans="2:16" ht="10.5" customHeight="1">
      <c r="B15" s="119" t="s">
        <v>281</v>
      </c>
      <c r="C15" s="454"/>
      <c r="D15" s="454"/>
      <c r="E15" s="454"/>
      <c r="F15" s="454"/>
      <c r="G15" s="469"/>
      <c r="H15" s="454"/>
      <c r="I15" s="454"/>
      <c r="J15" s="454"/>
      <c r="K15" s="710"/>
      <c r="L15" s="710"/>
      <c r="M15" s="710"/>
      <c r="N15" s="710"/>
    </row>
    <row r="16" spans="2:16" ht="9" customHeight="1">
      <c r="B16" s="88"/>
      <c r="C16" s="454"/>
      <c r="D16" s="454"/>
      <c r="E16" s="454"/>
      <c r="F16" s="454"/>
      <c r="G16" s="469"/>
      <c r="H16" s="454"/>
      <c r="I16" s="454"/>
      <c r="J16" s="454"/>
      <c r="K16" s="708"/>
      <c r="L16" s="708"/>
      <c r="M16" s="708"/>
      <c r="N16" s="708"/>
    </row>
    <row r="17" spans="2:14" ht="9.9499999999999993" customHeight="1">
      <c r="B17" s="225" t="s">
        <v>29</v>
      </c>
      <c r="C17" s="454">
        <v>43402</v>
      </c>
      <c r="D17" s="454">
        <v>672</v>
      </c>
      <c r="E17" s="454">
        <v>1147</v>
      </c>
      <c r="F17" s="454">
        <v>41583</v>
      </c>
      <c r="G17" s="469">
        <v>45621</v>
      </c>
      <c r="H17" s="454">
        <v>583</v>
      </c>
      <c r="I17" s="454">
        <v>1332</v>
      </c>
      <c r="J17" s="454">
        <v>43706</v>
      </c>
      <c r="K17" s="708">
        <v>5.1126676190037301</v>
      </c>
      <c r="L17" s="708">
        <v>-13.244047619047617</v>
      </c>
      <c r="M17" s="708">
        <v>16.129032258064523</v>
      </c>
      <c r="N17" s="708">
        <v>5.1054517471081917</v>
      </c>
    </row>
    <row r="18" spans="2:14" ht="9.9499999999999993" customHeight="1">
      <c r="B18" s="368" t="s">
        <v>251</v>
      </c>
      <c r="C18" s="453">
        <v>12450</v>
      </c>
      <c r="D18" s="453">
        <v>473</v>
      </c>
      <c r="E18" s="453">
        <v>847</v>
      </c>
      <c r="F18" s="453">
        <v>11130</v>
      </c>
      <c r="G18" s="470">
        <v>12938</v>
      </c>
      <c r="H18" s="453">
        <v>511</v>
      </c>
      <c r="I18" s="453">
        <v>1001</v>
      </c>
      <c r="J18" s="453">
        <v>11426</v>
      </c>
      <c r="K18" s="710">
        <v>3.9196787148594314</v>
      </c>
      <c r="L18" s="710">
        <v>8.0338266384778034</v>
      </c>
      <c r="M18" s="710">
        <v>18.181818181818187</v>
      </c>
      <c r="N18" s="710">
        <v>2.6594788858939733</v>
      </c>
    </row>
    <row r="19" spans="2:14" ht="9.9499999999999993" customHeight="1">
      <c r="B19" s="368" t="s">
        <v>252</v>
      </c>
      <c r="C19" s="453">
        <v>30952</v>
      </c>
      <c r="D19" s="453">
        <v>199</v>
      </c>
      <c r="E19" s="453">
        <v>300</v>
      </c>
      <c r="F19" s="453">
        <v>30453</v>
      </c>
      <c r="G19" s="470">
        <v>32681</v>
      </c>
      <c r="H19" s="453">
        <v>72</v>
      </c>
      <c r="I19" s="453">
        <v>331</v>
      </c>
      <c r="J19" s="453">
        <v>32278</v>
      </c>
      <c r="K19" s="710">
        <v>5.5860687516154028</v>
      </c>
      <c r="L19" s="710">
        <v>-63.819095477386931</v>
      </c>
      <c r="M19" s="710">
        <v>10.333333333333329</v>
      </c>
      <c r="N19" s="710">
        <v>5.9928414277739428</v>
      </c>
    </row>
    <row r="20" spans="2:14" ht="9.9499999999999993" customHeight="1">
      <c r="B20" s="368" t="s">
        <v>363</v>
      </c>
      <c r="C20" s="453">
        <v>0</v>
      </c>
      <c r="D20" s="453">
        <v>0</v>
      </c>
      <c r="E20" s="453">
        <v>0</v>
      </c>
      <c r="F20" s="453">
        <v>0</v>
      </c>
      <c r="G20" s="470">
        <v>2</v>
      </c>
      <c r="H20" s="453">
        <v>0</v>
      </c>
      <c r="I20" s="453">
        <v>0</v>
      </c>
      <c r="J20" s="453">
        <v>2</v>
      </c>
      <c r="K20" s="710" t="s">
        <v>59</v>
      </c>
      <c r="L20" s="710" t="s">
        <v>59</v>
      </c>
      <c r="M20" s="710" t="s">
        <v>59</v>
      </c>
      <c r="N20" s="710" t="s">
        <v>59</v>
      </c>
    </row>
    <row r="21" spans="2:14" ht="9.9499999999999993" customHeight="1">
      <c r="B21" s="119" t="s">
        <v>282</v>
      </c>
      <c r="C21" s="454"/>
      <c r="D21" s="454"/>
      <c r="E21" s="454"/>
      <c r="F21" s="454"/>
      <c r="G21" s="469"/>
      <c r="H21" s="454"/>
      <c r="I21" s="454"/>
      <c r="J21" s="454"/>
      <c r="K21" s="708"/>
      <c r="L21" s="708"/>
      <c r="M21" s="708"/>
      <c r="N21" s="708"/>
    </row>
    <row r="22" spans="2:14" ht="9" customHeight="1">
      <c r="B22" s="368"/>
      <c r="C22" s="454"/>
      <c r="D22" s="454"/>
      <c r="E22" s="454"/>
      <c r="F22" s="454"/>
      <c r="G22" s="469"/>
      <c r="H22" s="454"/>
      <c r="I22" s="454"/>
      <c r="J22" s="454"/>
      <c r="K22" s="708"/>
      <c r="L22" s="708"/>
      <c r="M22" s="708"/>
      <c r="N22" s="708"/>
    </row>
    <row r="23" spans="2:14" ht="9.9499999999999993" customHeight="1">
      <c r="B23" s="225" t="s">
        <v>29</v>
      </c>
      <c r="C23" s="454">
        <v>30793</v>
      </c>
      <c r="D23" s="454">
        <v>493</v>
      </c>
      <c r="E23" s="454">
        <v>919</v>
      </c>
      <c r="F23" s="454">
        <v>29381</v>
      </c>
      <c r="G23" s="469">
        <v>32255</v>
      </c>
      <c r="H23" s="454">
        <v>585</v>
      </c>
      <c r="I23" s="454">
        <v>1013</v>
      </c>
      <c r="J23" s="454">
        <v>30657</v>
      </c>
      <c r="K23" s="708">
        <v>4.7478322995486044</v>
      </c>
      <c r="L23" s="708">
        <v>18.661257606490867</v>
      </c>
      <c r="M23" s="708">
        <v>10.228509249183904</v>
      </c>
      <c r="N23" s="708">
        <v>4.3429427180831093</v>
      </c>
    </row>
    <row r="24" spans="2:14" ht="9.9499999999999993" customHeight="1">
      <c r="B24" s="368" t="s">
        <v>251</v>
      </c>
      <c r="C24" s="453">
        <v>9451</v>
      </c>
      <c r="D24" s="453">
        <v>465</v>
      </c>
      <c r="E24" s="453">
        <v>694</v>
      </c>
      <c r="F24" s="453">
        <v>8292</v>
      </c>
      <c r="G24" s="470">
        <v>9757</v>
      </c>
      <c r="H24" s="453">
        <v>536</v>
      </c>
      <c r="I24" s="453">
        <v>780</v>
      </c>
      <c r="J24" s="453">
        <v>8441</v>
      </c>
      <c r="K24" s="710">
        <v>3.2377526187705064</v>
      </c>
      <c r="L24" s="710">
        <v>15.268817204301065</v>
      </c>
      <c r="M24" s="710">
        <v>12.391930835734865</v>
      </c>
      <c r="N24" s="710">
        <v>1.7969126869271657</v>
      </c>
    </row>
    <row r="25" spans="2:14" ht="9.9499999999999993" customHeight="1">
      <c r="B25" s="368" t="s">
        <v>252</v>
      </c>
      <c r="C25" s="453">
        <v>21342</v>
      </c>
      <c r="D25" s="453">
        <v>28</v>
      </c>
      <c r="E25" s="453">
        <v>225</v>
      </c>
      <c r="F25" s="453">
        <v>21089</v>
      </c>
      <c r="G25" s="470">
        <v>22497</v>
      </c>
      <c r="H25" s="453">
        <v>49</v>
      </c>
      <c r="I25" s="453">
        <v>233</v>
      </c>
      <c r="J25" s="453">
        <v>22215</v>
      </c>
      <c r="K25" s="710">
        <v>5.4118639302783267</v>
      </c>
      <c r="L25" s="710">
        <v>75</v>
      </c>
      <c r="M25" s="710">
        <v>3.5555555555555562</v>
      </c>
      <c r="N25" s="710">
        <v>5.3392764000189663</v>
      </c>
    </row>
    <row r="26" spans="2:14" ht="9.9499999999999993" customHeight="1">
      <c r="B26" s="368" t="s">
        <v>363</v>
      </c>
      <c r="C26" s="453">
        <v>0</v>
      </c>
      <c r="D26" s="453">
        <v>0</v>
      </c>
      <c r="E26" s="453">
        <v>0</v>
      </c>
      <c r="F26" s="453">
        <v>0</v>
      </c>
      <c r="G26" s="470">
        <v>1</v>
      </c>
      <c r="H26" s="453">
        <v>0</v>
      </c>
      <c r="I26" s="453">
        <v>0</v>
      </c>
      <c r="J26" s="453">
        <v>1</v>
      </c>
      <c r="K26" s="710" t="s">
        <v>59</v>
      </c>
      <c r="L26" s="710" t="s">
        <v>59</v>
      </c>
      <c r="M26" s="710" t="s">
        <v>59</v>
      </c>
      <c r="N26" s="710" t="s">
        <v>59</v>
      </c>
    </row>
    <row r="27" spans="2:14" ht="9" customHeight="1">
      <c r="B27" s="368"/>
      <c r="C27" s="454"/>
      <c r="D27" s="454"/>
      <c r="E27" s="454"/>
      <c r="F27" s="454"/>
      <c r="G27" s="469"/>
      <c r="H27" s="454"/>
      <c r="I27" s="454"/>
      <c r="J27" s="454"/>
      <c r="K27" s="708"/>
      <c r="L27" s="708"/>
      <c r="M27" s="708"/>
      <c r="N27" s="708"/>
    </row>
    <row r="28" spans="2:14" ht="12.75" customHeight="1">
      <c r="B28" s="119" t="s">
        <v>295</v>
      </c>
      <c r="C28" s="454"/>
      <c r="D28" s="454"/>
      <c r="E28" s="454"/>
      <c r="F28" s="454"/>
      <c r="G28" s="469"/>
      <c r="H28" s="454"/>
      <c r="I28" s="454"/>
      <c r="J28" s="454"/>
      <c r="K28" s="708"/>
      <c r="L28" s="708"/>
      <c r="M28" s="708"/>
      <c r="N28" s="708"/>
    </row>
    <row r="29" spans="2:14" ht="9" customHeight="1">
      <c r="B29" s="368"/>
      <c r="C29" s="454"/>
      <c r="D29" s="454"/>
      <c r="E29" s="454"/>
      <c r="F29" s="454"/>
      <c r="G29" s="469"/>
      <c r="H29" s="454"/>
      <c r="I29" s="454"/>
      <c r="J29" s="454"/>
      <c r="K29" s="708"/>
      <c r="L29" s="708"/>
      <c r="M29" s="708"/>
      <c r="N29" s="708"/>
    </row>
    <row r="30" spans="2:14" ht="9.9499999999999993" customHeight="1">
      <c r="B30" s="225" t="s">
        <v>29</v>
      </c>
      <c r="C30" s="454">
        <v>742378</v>
      </c>
      <c r="D30" s="454">
        <v>5861</v>
      </c>
      <c r="E30" s="454">
        <v>12198</v>
      </c>
      <c r="F30" s="454">
        <v>724319</v>
      </c>
      <c r="G30" s="469">
        <v>777075</v>
      </c>
      <c r="H30" s="454">
        <v>4012</v>
      </c>
      <c r="I30" s="454">
        <v>14463</v>
      </c>
      <c r="J30" s="454">
        <v>758600</v>
      </c>
      <c r="K30" s="708">
        <v>4.6737645781529169</v>
      </c>
      <c r="L30" s="708">
        <v>-31.547517488483191</v>
      </c>
      <c r="M30" s="708">
        <v>18.568617806197739</v>
      </c>
      <c r="N30" s="708">
        <v>4.7328594169143701</v>
      </c>
    </row>
    <row r="31" spans="2:14" ht="9.9499999999999993" customHeight="1">
      <c r="B31" s="368" t="s">
        <v>251</v>
      </c>
      <c r="C31" s="453">
        <v>205698</v>
      </c>
      <c r="D31" s="453">
        <v>2584</v>
      </c>
      <c r="E31" s="453">
        <v>7556</v>
      </c>
      <c r="F31" s="453">
        <v>195558</v>
      </c>
      <c r="G31" s="470">
        <v>209459</v>
      </c>
      <c r="H31" s="453">
        <v>2631</v>
      </c>
      <c r="I31" s="453">
        <v>8744</v>
      </c>
      <c r="J31" s="453">
        <v>198084</v>
      </c>
      <c r="K31" s="710">
        <v>1.8284086379060538</v>
      </c>
      <c r="L31" s="710">
        <v>1.8188854489164186</v>
      </c>
      <c r="M31" s="710">
        <v>15.722604552673381</v>
      </c>
      <c r="N31" s="710">
        <v>1.2916883993495443</v>
      </c>
    </row>
    <row r="32" spans="2:14" ht="9.9499999999999993" customHeight="1">
      <c r="B32" s="368" t="s">
        <v>252</v>
      </c>
      <c r="C32" s="453">
        <v>536680</v>
      </c>
      <c r="D32" s="453">
        <v>3277</v>
      </c>
      <c r="E32" s="453">
        <v>4642</v>
      </c>
      <c r="F32" s="453">
        <v>528761</v>
      </c>
      <c r="G32" s="470">
        <v>567563</v>
      </c>
      <c r="H32" s="453">
        <v>1381</v>
      </c>
      <c r="I32" s="453">
        <v>5719</v>
      </c>
      <c r="J32" s="453">
        <v>560463</v>
      </c>
      <c r="K32" s="710">
        <v>5.754453305507945</v>
      </c>
      <c r="L32" s="710">
        <v>-57.857796765334143</v>
      </c>
      <c r="M32" s="710">
        <v>23.201206376561821</v>
      </c>
      <c r="N32" s="710">
        <v>5.9955253885971116</v>
      </c>
    </row>
    <row r="33" spans="2:16" ht="9.9499999999999993" customHeight="1">
      <c r="B33" s="368" t="s">
        <v>363</v>
      </c>
      <c r="C33" s="453">
        <v>0</v>
      </c>
      <c r="D33" s="453">
        <v>0</v>
      </c>
      <c r="E33" s="453">
        <v>0</v>
      </c>
      <c r="F33" s="453">
        <v>0</v>
      </c>
      <c r="G33" s="470">
        <v>53</v>
      </c>
      <c r="H33" s="453">
        <v>0</v>
      </c>
      <c r="I33" s="453">
        <v>0</v>
      </c>
      <c r="J33" s="453">
        <v>53</v>
      </c>
      <c r="K33" s="710" t="s">
        <v>59</v>
      </c>
      <c r="L33" s="710" t="s">
        <v>59</v>
      </c>
      <c r="M33" s="710" t="s">
        <v>59</v>
      </c>
      <c r="N33" s="710" t="s">
        <v>59</v>
      </c>
    </row>
    <row r="34" spans="2:16" ht="9" customHeight="1">
      <c r="B34" s="88"/>
      <c r="C34" s="454"/>
      <c r="D34" s="454"/>
      <c r="E34" s="454"/>
      <c r="F34" s="454"/>
      <c r="G34" s="469"/>
      <c r="H34" s="454"/>
      <c r="I34" s="454"/>
      <c r="J34" s="454"/>
      <c r="K34" s="708"/>
      <c r="L34" s="708"/>
      <c r="M34" s="708"/>
      <c r="N34" s="708"/>
    </row>
    <row r="35" spans="2:16" ht="9.9499999999999993" customHeight="1">
      <c r="B35" s="119" t="s">
        <v>283</v>
      </c>
      <c r="C35" s="454"/>
      <c r="D35" s="454"/>
      <c r="E35" s="454"/>
      <c r="F35" s="454"/>
      <c r="G35" s="469"/>
      <c r="H35" s="454"/>
      <c r="I35" s="454"/>
      <c r="J35" s="454"/>
      <c r="K35" s="708"/>
      <c r="L35" s="708"/>
      <c r="M35" s="708"/>
      <c r="N35" s="708"/>
      <c r="P35" t="s">
        <v>4</v>
      </c>
    </row>
    <row r="36" spans="2:16" ht="9" customHeight="1">
      <c r="B36" s="374"/>
      <c r="C36" s="454"/>
      <c r="D36" s="454"/>
      <c r="E36" s="454"/>
      <c r="F36" s="454"/>
      <c r="G36" s="469"/>
      <c r="H36" s="454"/>
      <c r="I36" s="454"/>
      <c r="J36" s="454"/>
      <c r="K36" s="708"/>
      <c r="L36" s="708"/>
      <c r="M36" s="708"/>
      <c r="N36" s="708"/>
    </row>
    <row r="37" spans="2:16" ht="9.9499999999999993" customHeight="1">
      <c r="B37" s="110" t="s">
        <v>29</v>
      </c>
      <c r="C37" s="454">
        <v>37180</v>
      </c>
      <c r="D37" s="454">
        <v>473</v>
      </c>
      <c r="E37" s="454">
        <v>1037</v>
      </c>
      <c r="F37" s="454">
        <v>35670</v>
      </c>
      <c r="G37" s="469">
        <v>38771</v>
      </c>
      <c r="H37" s="454">
        <v>588</v>
      </c>
      <c r="I37" s="454">
        <v>1130</v>
      </c>
      <c r="J37" s="454">
        <v>37053</v>
      </c>
      <c r="K37" s="708">
        <v>4.2791823561054265</v>
      </c>
      <c r="L37" s="708">
        <v>24.31289640591967</v>
      </c>
      <c r="M37" s="708">
        <v>8.9681774349083874</v>
      </c>
      <c r="N37" s="708">
        <v>3.8772077375946123</v>
      </c>
    </row>
    <row r="38" spans="2:16" ht="9.9499999999999993" customHeight="1">
      <c r="B38" s="218" t="s">
        <v>251</v>
      </c>
      <c r="C38" s="453">
        <v>10960</v>
      </c>
      <c r="D38" s="453">
        <v>432</v>
      </c>
      <c r="E38" s="453">
        <v>769</v>
      </c>
      <c r="F38" s="453">
        <v>9759</v>
      </c>
      <c r="G38" s="470">
        <v>11285</v>
      </c>
      <c r="H38" s="453">
        <v>519</v>
      </c>
      <c r="I38" s="453">
        <v>866</v>
      </c>
      <c r="J38" s="453">
        <v>9900</v>
      </c>
      <c r="K38" s="710">
        <v>2.9653284671532942</v>
      </c>
      <c r="L38" s="710">
        <v>20.138888888888886</v>
      </c>
      <c r="M38" s="710">
        <v>12.613784135240568</v>
      </c>
      <c r="N38" s="710">
        <v>1.4448201660006044</v>
      </c>
    </row>
    <row r="39" spans="2:16" ht="9.9499999999999993" customHeight="1">
      <c r="B39" s="218" t="s">
        <v>252</v>
      </c>
      <c r="C39" s="453">
        <v>26220</v>
      </c>
      <c r="D39" s="453">
        <v>41</v>
      </c>
      <c r="E39" s="453">
        <v>268</v>
      </c>
      <c r="F39" s="453">
        <v>25911</v>
      </c>
      <c r="G39" s="470">
        <v>27485</v>
      </c>
      <c r="H39" s="453">
        <v>69</v>
      </c>
      <c r="I39" s="453">
        <v>264</v>
      </c>
      <c r="J39" s="453">
        <v>27152</v>
      </c>
      <c r="K39" s="710">
        <v>4.8245614035087758</v>
      </c>
      <c r="L39" s="710">
        <v>68.292682926829258</v>
      </c>
      <c r="M39" s="710">
        <v>-1.4925373134328401</v>
      </c>
      <c r="N39" s="710">
        <v>4.7894716529659265</v>
      </c>
    </row>
    <row r="40" spans="2:16" ht="9.9499999999999993" customHeight="1">
      <c r="B40" s="218" t="s">
        <v>363</v>
      </c>
      <c r="C40" s="453">
        <v>0</v>
      </c>
      <c r="D40" s="453">
        <v>0</v>
      </c>
      <c r="E40" s="453">
        <v>0</v>
      </c>
      <c r="F40" s="453">
        <v>0</v>
      </c>
      <c r="G40" s="470">
        <v>1</v>
      </c>
      <c r="H40" s="453">
        <v>0</v>
      </c>
      <c r="I40" s="453">
        <v>0</v>
      </c>
      <c r="J40" s="453">
        <v>1</v>
      </c>
      <c r="K40" s="710" t="s">
        <v>59</v>
      </c>
      <c r="L40" s="710" t="s">
        <v>59</v>
      </c>
      <c r="M40" s="710" t="s">
        <v>59</v>
      </c>
      <c r="N40" s="710" t="s">
        <v>59</v>
      </c>
    </row>
    <row r="41" spans="2:16" ht="9.9499999999999993" customHeight="1">
      <c r="B41" s="119" t="s">
        <v>281</v>
      </c>
      <c r="C41" s="454"/>
      <c r="D41" s="454"/>
      <c r="E41" s="454"/>
      <c r="F41" s="454"/>
      <c r="G41" s="469"/>
      <c r="H41" s="454"/>
      <c r="I41" s="454"/>
      <c r="J41" s="454"/>
      <c r="K41" s="708"/>
      <c r="L41" s="708"/>
      <c r="M41" s="708"/>
      <c r="N41" s="708"/>
    </row>
    <row r="42" spans="2:16" ht="9" customHeight="1">
      <c r="B42" s="374"/>
      <c r="C42" s="454"/>
      <c r="D42" s="454"/>
      <c r="E42" s="454"/>
      <c r="F42" s="454"/>
      <c r="G42" s="469"/>
      <c r="H42" s="454"/>
      <c r="I42" s="454"/>
      <c r="J42" s="454"/>
      <c r="K42" s="708"/>
      <c r="L42" s="708"/>
      <c r="M42" s="708"/>
      <c r="N42" s="708"/>
    </row>
    <row r="43" spans="2:16" ht="9.9499999999999993" customHeight="1">
      <c r="B43" s="110" t="s">
        <v>29</v>
      </c>
      <c r="C43" s="454">
        <v>9777</v>
      </c>
      <c r="D43" s="454">
        <v>454</v>
      </c>
      <c r="E43" s="454">
        <v>193</v>
      </c>
      <c r="F43" s="454">
        <v>9130</v>
      </c>
      <c r="G43" s="469">
        <v>10109</v>
      </c>
      <c r="H43" s="454">
        <v>550</v>
      </c>
      <c r="I43" s="454">
        <v>212</v>
      </c>
      <c r="J43" s="454">
        <v>9347</v>
      </c>
      <c r="K43" s="708">
        <v>3.3957246599161328</v>
      </c>
      <c r="L43" s="708">
        <v>21.145374449339215</v>
      </c>
      <c r="M43" s="708">
        <v>9.8445595854922185</v>
      </c>
      <c r="N43" s="708">
        <v>2.3767798466593604</v>
      </c>
    </row>
    <row r="44" spans="2:16" ht="9.9499999999999993" customHeight="1">
      <c r="B44" s="218" t="s">
        <v>251</v>
      </c>
      <c r="C44" s="453">
        <v>3855</v>
      </c>
      <c r="D44" s="453">
        <v>415</v>
      </c>
      <c r="E44" s="453">
        <v>124</v>
      </c>
      <c r="F44" s="453">
        <v>3316</v>
      </c>
      <c r="G44" s="470">
        <v>3830</v>
      </c>
      <c r="H44" s="453">
        <v>484</v>
      </c>
      <c r="I44" s="453">
        <v>149</v>
      </c>
      <c r="J44" s="453">
        <v>3197</v>
      </c>
      <c r="K44" s="710">
        <v>-0.64850843060959562</v>
      </c>
      <c r="L44" s="710">
        <v>16.626506024096386</v>
      </c>
      <c r="M44" s="710">
        <v>20.161290322580648</v>
      </c>
      <c r="N44" s="710">
        <v>-3.5886610373944472</v>
      </c>
    </row>
    <row r="45" spans="2:16" ht="9.9499999999999993" customHeight="1">
      <c r="B45" s="218" t="s">
        <v>252</v>
      </c>
      <c r="C45" s="453">
        <v>5922</v>
      </c>
      <c r="D45" s="453">
        <v>39</v>
      </c>
      <c r="E45" s="453">
        <v>69</v>
      </c>
      <c r="F45" s="453">
        <v>5814</v>
      </c>
      <c r="G45" s="470">
        <v>6279</v>
      </c>
      <c r="H45" s="453">
        <v>66</v>
      </c>
      <c r="I45" s="453">
        <v>63</v>
      </c>
      <c r="J45" s="453">
        <v>6150</v>
      </c>
      <c r="K45" s="710">
        <v>6.0283687943262443</v>
      </c>
      <c r="L45" s="710">
        <v>69.230769230769226</v>
      </c>
      <c r="M45" s="710">
        <v>-8.6956521739130483</v>
      </c>
      <c r="N45" s="710">
        <v>5.7791537667698734</v>
      </c>
    </row>
    <row r="46" spans="2:16" ht="9.9499999999999993" customHeight="1">
      <c r="B46" s="218" t="s">
        <v>363</v>
      </c>
      <c r="C46" s="453">
        <v>0</v>
      </c>
      <c r="D46" s="453">
        <v>0</v>
      </c>
      <c r="E46" s="453">
        <v>0</v>
      </c>
      <c r="F46" s="453">
        <v>0</v>
      </c>
      <c r="G46" s="470">
        <v>0</v>
      </c>
      <c r="H46" s="453">
        <v>0</v>
      </c>
      <c r="I46" s="453">
        <v>0</v>
      </c>
      <c r="J46" s="453">
        <v>0</v>
      </c>
      <c r="K46" s="710" t="s">
        <v>59</v>
      </c>
      <c r="L46" s="710" t="s">
        <v>59</v>
      </c>
      <c r="M46" s="710" t="s">
        <v>59</v>
      </c>
      <c r="N46" s="710" t="s">
        <v>59</v>
      </c>
    </row>
    <row r="47" spans="2:16" ht="9.9499999999999993" customHeight="1">
      <c r="B47" s="119" t="s">
        <v>282</v>
      </c>
      <c r="C47" s="454"/>
      <c r="D47" s="454"/>
      <c r="E47" s="454"/>
      <c r="F47" s="454"/>
      <c r="G47" s="469"/>
      <c r="H47" s="454"/>
      <c r="I47" s="454"/>
      <c r="J47" s="454"/>
      <c r="K47" s="708"/>
      <c r="L47" s="708"/>
      <c r="M47" s="708"/>
      <c r="N47" s="708"/>
    </row>
    <row r="48" spans="2:16" ht="9" customHeight="1">
      <c r="B48" s="218"/>
      <c r="C48" s="454"/>
      <c r="D48" s="454"/>
      <c r="E48" s="454"/>
      <c r="F48" s="454"/>
      <c r="G48" s="469"/>
      <c r="H48" s="454"/>
      <c r="I48" s="454"/>
      <c r="J48" s="454"/>
      <c r="K48" s="708"/>
      <c r="L48" s="708"/>
      <c r="M48" s="708"/>
      <c r="N48" s="708"/>
    </row>
    <row r="49" spans="2:14" ht="9.9499999999999993" customHeight="1">
      <c r="B49" s="110" t="s">
        <v>29</v>
      </c>
      <c r="C49" s="454">
        <v>27403</v>
      </c>
      <c r="D49" s="454">
        <v>19</v>
      </c>
      <c r="E49" s="454">
        <v>844</v>
      </c>
      <c r="F49" s="454">
        <v>26540</v>
      </c>
      <c r="G49" s="469">
        <v>28662</v>
      </c>
      <c r="H49" s="454">
        <v>38</v>
      </c>
      <c r="I49" s="454">
        <v>918</v>
      </c>
      <c r="J49" s="454">
        <v>27706</v>
      </c>
      <c r="K49" s="708">
        <v>4.5943874758238135</v>
      </c>
      <c r="L49" s="708">
        <v>100</v>
      </c>
      <c r="M49" s="708">
        <v>8.7677725118483494</v>
      </c>
      <c r="N49" s="708">
        <v>4.3933685003767931</v>
      </c>
    </row>
    <row r="50" spans="2:14" ht="9.9499999999999993" customHeight="1">
      <c r="B50" s="218" t="s">
        <v>251</v>
      </c>
      <c r="C50" s="453">
        <v>7105</v>
      </c>
      <c r="D50" s="453">
        <v>17</v>
      </c>
      <c r="E50" s="453">
        <v>645</v>
      </c>
      <c r="F50" s="453">
        <v>6443</v>
      </c>
      <c r="G50" s="470">
        <v>7455</v>
      </c>
      <c r="H50" s="453">
        <v>35</v>
      </c>
      <c r="I50" s="453">
        <v>717</v>
      </c>
      <c r="J50" s="453">
        <v>6703</v>
      </c>
      <c r="K50" s="710">
        <v>4.9261083743842304</v>
      </c>
      <c r="L50" s="710">
        <v>105.88235294117645</v>
      </c>
      <c r="M50" s="710">
        <v>11.16279069767443</v>
      </c>
      <c r="N50" s="710">
        <v>4.0353872419680359</v>
      </c>
    </row>
    <row r="51" spans="2:14" ht="9.9499999999999993" customHeight="1">
      <c r="B51" s="218" t="s">
        <v>252</v>
      </c>
      <c r="C51" s="453">
        <v>20298</v>
      </c>
      <c r="D51" s="453">
        <v>2</v>
      </c>
      <c r="E51" s="453">
        <v>199</v>
      </c>
      <c r="F51" s="453">
        <v>20097</v>
      </c>
      <c r="G51" s="470">
        <v>21206</v>
      </c>
      <c r="H51" s="453">
        <v>3</v>
      </c>
      <c r="I51" s="453">
        <v>201</v>
      </c>
      <c r="J51" s="453">
        <v>21002</v>
      </c>
      <c r="K51" s="710">
        <v>4.4733471277958348</v>
      </c>
      <c r="L51" s="710">
        <v>50</v>
      </c>
      <c r="M51" s="710">
        <v>1.0050251256281451</v>
      </c>
      <c r="N51" s="710">
        <v>4.5031596755734649</v>
      </c>
    </row>
    <row r="52" spans="2:14" ht="9.9499999999999993" customHeight="1">
      <c r="B52" s="218" t="s">
        <v>363</v>
      </c>
      <c r="C52" s="453">
        <v>0</v>
      </c>
      <c r="D52" s="453">
        <v>0</v>
      </c>
      <c r="E52" s="453">
        <v>0</v>
      </c>
      <c r="F52" s="453">
        <v>0</v>
      </c>
      <c r="G52" s="470">
        <v>1</v>
      </c>
      <c r="H52" s="453">
        <v>0</v>
      </c>
      <c r="I52" s="453">
        <v>0</v>
      </c>
      <c r="J52" s="453">
        <v>1</v>
      </c>
      <c r="K52" s="710" t="s">
        <v>59</v>
      </c>
      <c r="L52" s="710" t="s">
        <v>59</v>
      </c>
      <c r="M52" s="710" t="s">
        <v>59</v>
      </c>
      <c r="N52" s="710" t="s">
        <v>59</v>
      </c>
    </row>
    <row r="53" spans="2:14" ht="9" customHeight="1">
      <c r="B53" s="218"/>
      <c r="C53" s="454"/>
      <c r="D53" s="454"/>
      <c r="E53" s="454"/>
      <c r="F53" s="454"/>
      <c r="G53" s="469"/>
      <c r="H53" s="454"/>
      <c r="I53" s="454"/>
      <c r="J53" s="454"/>
      <c r="K53" s="708"/>
      <c r="L53" s="708"/>
      <c r="M53" s="708"/>
      <c r="N53" s="708"/>
    </row>
    <row r="54" spans="2:14" ht="9.9499999999999993" customHeight="1">
      <c r="B54" s="119" t="s">
        <v>296</v>
      </c>
      <c r="C54" s="454"/>
      <c r="D54" s="454"/>
      <c r="E54" s="454"/>
      <c r="F54" s="454"/>
      <c r="G54" s="469"/>
      <c r="H54" s="454"/>
      <c r="I54" s="454"/>
      <c r="J54" s="454"/>
      <c r="K54" s="708"/>
      <c r="L54" s="708"/>
      <c r="M54" s="708"/>
      <c r="N54" s="708"/>
    </row>
    <row r="55" spans="2:14" ht="9" customHeight="1">
      <c r="B55" s="218"/>
      <c r="C55" s="454"/>
      <c r="D55" s="454"/>
      <c r="E55" s="454"/>
      <c r="F55" s="454"/>
      <c r="G55" s="469"/>
      <c r="H55" s="454"/>
      <c r="I55" s="454"/>
      <c r="J55" s="454"/>
      <c r="K55" s="708"/>
      <c r="L55" s="708"/>
      <c r="M55" s="708"/>
      <c r="N55" s="708"/>
    </row>
    <row r="56" spans="2:14" ht="9.9499999999999993" customHeight="1">
      <c r="B56" s="110" t="s">
        <v>29</v>
      </c>
      <c r="C56" s="454">
        <v>147382</v>
      </c>
      <c r="D56" s="454">
        <v>2590</v>
      </c>
      <c r="E56" s="454">
        <v>2423</v>
      </c>
      <c r="F56" s="454">
        <v>142369</v>
      </c>
      <c r="G56" s="469">
        <v>149793</v>
      </c>
      <c r="H56" s="454">
        <v>3553</v>
      </c>
      <c r="I56" s="454">
        <v>2619</v>
      </c>
      <c r="J56" s="454">
        <v>143621</v>
      </c>
      <c r="K56" s="708">
        <v>1.6358849791697772</v>
      </c>
      <c r="L56" s="708">
        <v>37.181467181467177</v>
      </c>
      <c r="M56" s="708">
        <v>8.0891456871646774</v>
      </c>
      <c r="N56" s="708">
        <v>0.87940492663431957</v>
      </c>
    </row>
    <row r="57" spans="2:14" ht="9.9499999999999993" customHeight="1">
      <c r="B57" s="218" t="s">
        <v>251</v>
      </c>
      <c r="C57" s="453">
        <v>60169</v>
      </c>
      <c r="D57" s="453">
        <v>1967</v>
      </c>
      <c r="E57" s="453">
        <v>1312</v>
      </c>
      <c r="F57" s="453">
        <v>56890</v>
      </c>
      <c r="G57" s="470">
        <v>56589</v>
      </c>
      <c r="H57" s="453">
        <v>2228</v>
      </c>
      <c r="I57" s="453">
        <v>1624</v>
      </c>
      <c r="J57" s="453">
        <v>52737</v>
      </c>
      <c r="K57" s="710">
        <v>-5.9499077598098697</v>
      </c>
      <c r="L57" s="710">
        <v>13.268937468225728</v>
      </c>
      <c r="M57" s="710">
        <v>23.780487804878049</v>
      </c>
      <c r="N57" s="710">
        <v>-7.3000527333450531</v>
      </c>
    </row>
    <row r="58" spans="2:14" ht="9.9499999999999993" customHeight="1">
      <c r="B58" s="218" t="s">
        <v>252</v>
      </c>
      <c r="C58" s="453">
        <v>87213</v>
      </c>
      <c r="D58" s="453">
        <v>623</v>
      </c>
      <c r="E58" s="453">
        <v>1111</v>
      </c>
      <c r="F58" s="453">
        <v>85479</v>
      </c>
      <c r="G58" s="470">
        <v>93204</v>
      </c>
      <c r="H58" s="453">
        <v>1325</v>
      </c>
      <c r="I58" s="453">
        <v>995</v>
      </c>
      <c r="J58" s="453">
        <v>90884</v>
      </c>
      <c r="K58" s="710">
        <v>6.8693887379175145</v>
      </c>
      <c r="L58" s="710">
        <v>112.68057784911716</v>
      </c>
      <c r="M58" s="710">
        <v>-10.441044104410446</v>
      </c>
      <c r="N58" s="710">
        <v>6.323190491231756</v>
      </c>
    </row>
    <row r="59" spans="2:14" ht="9.9499999999999993" customHeight="1">
      <c r="B59" s="218" t="s">
        <v>363</v>
      </c>
      <c r="C59" s="453">
        <v>0</v>
      </c>
      <c r="D59" s="453">
        <v>0</v>
      </c>
      <c r="E59" s="453">
        <v>0</v>
      </c>
      <c r="F59" s="453">
        <v>0</v>
      </c>
      <c r="G59" s="470">
        <v>0</v>
      </c>
      <c r="H59" s="453">
        <v>0</v>
      </c>
      <c r="I59" s="453">
        <v>0</v>
      </c>
      <c r="J59" s="453">
        <v>0</v>
      </c>
      <c r="K59" s="710" t="s">
        <v>59</v>
      </c>
      <c r="L59" s="710" t="s">
        <v>59</v>
      </c>
      <c r="M59" s="710" t="s">
        <v>59</v>
      </c>
      <c r="N59" s="710" t="s">
        <v>59</v>
      </c>
    </row>
    <row r="60" spans="2:14" ht="9" customHeight="1">
      <c r="B60" s="88"/>
      <c r="C60" s="454"/>
      <c r="D60" s="454"/>
      <c r="E60" s="454"/>
      <c r="F60" s="454"/>
      <c r="G60" s="470"/>
      <c r="H60" s="453"/>
      <c r="I60" s="453"/>
      <c r="J60" s="453"/>
      <c r="K60" s="708"/>
      <c r="L60" s="708"/>
      <c r="M60" s="708"/>
      <c r="N60" s="708"/>
    </row>
    <row r="61" spans="2:14" ht="9.9499999999999993" customHeight="1">
      <c r="B61" s="119" t="s">
        <v>284</v>
      </c>
      <c r="C61" s="454"/>
      <c r="D61" s="454"/>
      <c r="E61" s="454"/>
      <c r="F61" s="454"/>
      <c r="G61" s="470"/>
      <c r="H61" s="453"/>
      <c r="I61" s="453"/>
      <c r="J61" s="453"/>
      <c r="K61" s="708"/>
      <c r="L61" s="708"/>
      <c r="M61" s="708"/>
      <c r="N61" s="708"/>
    </row>
    <row r="62" spans="2:14" ht="9" customHeight="1">
      <c r="B62" s="374"/>
      <c r="C62" s="454"/>
      <c r="D62" s="454"/>
      <c r="E62" s="454"/>
      <c r="F62" s="454"/>
      <c r="G62" s="469"/>
      <c r="H62" s="454"/>
      <c r="I62" s="454"/>
      <c r="J62" s="454"/>
      <c r="K62" s="708"/>
      <c r="L62" s="708"/>
      <c r="M62" s="708"/>
      <c r="N62" s="708"/>
    </row>
    <row r="63" spans="2:14" ht="9.9499999999999993" customHeight="1">
      <c r="B63" s="110" t="s">
        <v>29</v>
      </c>
      <c r="C63" s="454">
        <v>37015</v>
      </c>
      <c r="D63" s="454">
        <v>692</v>
      </c>
      <c r="E63" s="454">
        <v>1029</v>
      </c>
      <c r="F63" s="454">
        <v>35294</v>
      </c>
      <c r="G63" s="469">
        <v>39105</v>
      </c>
      <c r="H63" s="454">
        <v>580</v>
      </c>
      <c r="I63" s="454">
        <v>1215</v>
      </c>
      <c r="J63" s="454">
        <v>37310</v>
      </c>
      <c r="K63" s="708">
        <v>5.6463595839524539</v>
      </c>
      <c r="L63" s="708">
        <v>-16.184971098265898</v>
      </c>
      <c r="M63" s="708">
        <v>18.075801749271147</v>
      </c>
      <c r="N63" s="708">
        <v>5.7120190400634652</v>
      </c>
    </row>
    <row r="64" spans="2:14" ht="9.9499999999999993" customHeight="1">
      <c r="B64" s="218" t="s">
        <v>251</v>
      </c>
      <c r="C64" s="453">
        <v>10941</v>
      </c>
      <c r="D64" s="453">
        <v>506</v>
      </c>
      <c r="E64" s="453">
        <v>772</v>
      </c>
      <c r="F64" s="453">
        <v>9663</v>
      </c>
      <c r="G64" s="470">
        <v>11410</v>
      </c>
      <c r="H64" s="453">
        <v>528</v>
      </c>
      <c r="I64" s="453">
        <v>915</v>
      </c>
      <c r="J64" s="453">
        <v>9967</v>
      </c>
      <c r="K64" s="710">
        <v>4.2866282789507437</v>
      </c>
      <c r="L64" s="710">
        <v>4.3478260869565188</v>
      </c>
      <c r="M64" s="710">
        <v>18.523316062176164</v>
      </c>
      <c r="N64" s="710">
        <v>3.1460209044810172</v>
      </c>
    </row>
    <row r="65" spans="2:14" ht="9.9499999999999993" customHeight="1">
      <c r="B65" s="218" t="s">
        <v>252</v>
      </c>
      <c r="C65" s="453">
        <v>26074</v>
      </c>
      <c r="D65" s="453">
        <v>186</v>
      </c>
      <c r="E65" s="453">
        <v>257</v>
      </c>
      <c r="F65" s="453">
        <v>25631</v>
      </c>
      <c r="G65" s="470">
        <v>27693</v>
      </c>
      <c r="H65" s="453">
        <v>52</v>
      </c>
      <c r="I65" s="453">
        <v>300</v>
      </c>
      <c r="J65" s="453">
        <v>27341</v>
      </c>
      <c r="K65" s="710">
        <v>6.2092505944619125</v>
      </c>
      <c r="L65" s="710">
        <v>-72.043010752688176</v>
      </c>
      <c r="M65" s="710">
        <v>16.731517509727635</v>
      </c>
      <c r="N65" s="710">
        <v>6.6716085989621865</v>
      </c>
    </row>
    <row r="66" spans="2:14" ht="9.9499999999999993" customHeight="1">
      <c r="B66" s="218" t="s">
        <v>363</v>
      </c>
      <c r="C66" s="453">
        <v>0</v>
      </c>
      <c r="D66" s="453">
        <v>0</v>
      </c>
      <c r="E66" s="453">
        <v>0</v>
      </c>
      <c r="F66" s="453">
        <v>0</v>
      </c>
      <c r="G66" s="470">
        <v>2</v>
      </c>
      <c r="H66" s="453">
        <v>0</v>
      </c>
      <c r="I66" s="453">
        <v>0</v>
      </c>
      <c r="J66" s="453">
        <v>2</v>
      </c>
      <c r="K66" s="710" t="s">
        <v>59</v>
      </c>
      <c r="L66" s="710" t="s">
        <v>59</v>
      </c>
      <c r="M66" s="710" t="s">
        <v>59</v>
      </c>
      <c r="N66" s="710" t="s">
        <v>59</v>
      </c>
    </row>
    <row r="67" spans="2:14" ht="9.9499999999999993" customHeight="1">
      <c r="B67" s="119" t="s">
        <v>281</v>
      </c>
      <c r="C67" s="454"/>
      <c r="D67" s="454"/>
      <c r="E67" s="454"/>
      <c r="F67" s="454"/>
      <c r="G67" s="469"/>
      <c r="H67" s="454"/>
      <c r="I67" s="454"/>
      <c r="J67" s="454"/>
      <c r="K67" s="708"/>
      <c r="L67" s="708"/>
      <c r="M67" s="708"/>
      <c r="N67" s="708"/>
    </row>
    <row r="68" spans="2:14" ht="9" customHeight="1">
      <c r="B68" s="374"/>
      <c r="C68" s="454"/>
      <c r="D68" s="454"/>
      <c r="E68" s="454"/>
      <c r="F68" s="454"/>
      <c r="G68" s="468"/>
      <c r="H68" s="468"/>
      <c r="I68" s="468"/>
      <c r="J68" s="468"/>
      <c r="K68" s="708"/>
      <c r="L68" s="708"/>
      <c r="M68" s="708"/>
      <c r="N68" s="708"/>
    </row>
    <row r="69" spans="2:14" ht="9.9499999999999993" customHeight="1">
      <c r="B69" s="110" t="s">
        <v>29</v>
      </c>
      <c r="C69" s="454">
        <v>33625</v>
      </c>
      <c r="D69" s="454">
        <v>218</v>
      </c>
      <c r="E69" s="454">
        <v>954</v>
      </c>
      <c r="F69" s="454">
        <v>32453</v>
      </c>
      <c r="G69" s="469">
        <v>35512</v>
      </c>
      <c r="H69" s="454">
        <v>33</v>
      </c>
      <c r="I69" s="454">
        <v>1120</v>
      </c>
      <c r="J69" s="454">
        <v>34359</v>
      </c>
      <c r="K69" s="708">
        <v>5.6118959107806621</v>
      </c>
      <c r="L69" s="708">
        <v>-84.862385321100916</v>
      </c>
      <c r="M69" s="708">
        <v>17.400419287211744</v>
      </c>
      <c r="N69" s="708">
        <v>5.8731088035004486</v>
      </c>
    </row>
    <row r="70" spans="2:14" ht="9.9499999999999993" customHeight="1">
      <c r="B70" s="218" t="s">
        <v>251</v>
      </c>
      <c r="C70" s="453">
        <v>8595</v>
      </c>
      <c r="D70" s="453">
        <v>58</v>
      </c>
      <c r="E70" s="453">
        <v>723</v>
      </c>
      <c r="F70" s="453">
        <v>7814</v>
      </c>
      <c r="G70" s="469">
        <v>9108</v>
      </c>
      <c r="H70" s="454">
        <v>27</v>
      </c>
      <c r="I70" s="454">
        <v>852</v>
      </c>
      <c r="J70" s="454">
        <v>8229</v>
      </c>
      <c r="K70" s="710">
        <v>5.9685863874345602</v>
      </c>
      <c r="L70" s="710">
        <v>-53.448275862068975</v>
      </c>
      <c r="M70" s="710">
        <v>17.842323651452286</v>
      </c>
      <c r="N70" s="710">
        <v>5.3109802917839843</v>
      </c>
    </row>
    <row r="71" spans="2:14" ht="9.9499999999999993" customHeight="1">
      <c r="B71" s="218" t="s">
        <v>252</v>
      </c>
      <c r="C71" s="453">
        <v>25030</v>
      </c>
      <c r="D71" s="453">
        <v>160</v>
      </c>
      <c r="E71" s="453">
        <v>231</v>
      </c>
      <c r="F71" s="453">
        <v>24639</v>
      </c>
      <c r="G71" s="470">
        <v>26402</v>
      </c>
      <c r="H71" s="453">
        <v>6</v>
      </c>
      <c r="I71" s="453">
        <v>268</v>
      </c>
      <c r="J71" s="453">
        <v>26128</v>
      </c>
      <c r="K71" s="710">
        <v>5.481422293248106</v>
      </c>
      <c r="L71" s="710">
        <v>-96.25</v>
      </c>
      <c r="M71" s="710">
        <v>16.01731601731602</v>
      </c>
      <c r="N71" s="710">
        <v>6.0432647428872999</v>
      </c>
    </row>
    <row r="72" spans="2:14" ht="9.9499999999999993" customHeight="1">
      <c r="B72" s="218" t="s">
        <v>363</v>
      </c>
      <c r="C72" s="453">
        <v>0</v>
      </c>
      <c r="D72" s="453">
        <v>0</v>
      </c>
      <c r="E72" s="453">
        <v>0</v>
      </c>
      <c r="F72" s="453">
        <v>0</v>
      </c>
      <c r="G72" s="470">
        <v>2</v>
      </c>
      <c r="H72" s="453">
        <v>0</v>
      </c>
      <c r="I72" s="453">
        <v>0</v>
      </c>
      <c r="J72" s="453">
        <v>2</v>
      </c>
      <c r="K72" s="710" t="s">
        <v>59</v>
      </c>
      <c r="L72" s="710" t="s">
        <v>59</v>
      </c>
      <c r="M72" s="710" t="s">
        <v>59</v>
      </c>
      <c r="N72" s="710" t="s">
        <v>59</v>
      </c>
    </row>
    <row r="73" spans="2:14" ht="9.9499999999999993" customHeight="1">
      <c r="B73" s="119" t="s">
        <v>282</v>
      </c>
      <c r="C73" s="454"/>
      <c r="D73" s="454"/>
      <c r="E73" s="454"/>
      <c r="F73" s="454"/>
      <c r="G73" s="470"/>
      <c r="H73" s="453"/>
      <c r="I73" s="453"/>
      <c r="J73" s="453"/>
      <c r="K73" s="708"/>
      <c r="L73" s="708"/>
      <c r="M73" s="708"/>
      <c r="N73" s="708"/>
    </row>
    <row r="74" spans="2:14" ht="9" customHeight="1">
      <c r="B74" s="218"/>
      <c r="C74" s="454"/>
      <c r="D74" s="454"/>
      <c r="E74" s="454"/>
      <c r="F74" s="454"/>
      <c r="G74" s="468"/>
      <c r="H74" s="468"/>
      <c r="I74" s="468"/>
      <c r="J74" s="468"/>
      <c r="K74" s="708"/>
      <c r="L74" s="708"/>
      <c r="M74" s="708"/>
      <c r="N74" s="708"/>
    </row>
    <row r="75" spans="2:14" ht="9.9499999999999993" customHeight="1">
      <c r="B75" s="110" t="s">
        <v>29</v>
      </c>
      <c r="C75" s="454">
        <v>3390</v>
      </c>
      <c r="D75" s="454">
        <v>474</v>
      </c>
      <c r="E75" s="454">
        <v>75</v>
      </c>
      <c r="F75" s="454">
        <v>2841</v>
      </c>
      <c r="G75" s="469">
        <v>3593</v>
      </c>
      <c r="H75" s="454">
        <v>547</v>
      </c>
      <c r="I75" s="454">
        <v>95</v>
      </c>
      <c r="J75" s="454">
        <v>2951</v>
      </c>
      <c r="K75" s="708">
        <v>5.9882005899704938</v>
      </c>
      <c r="L75" s="708">
        <v>15.400843881856542</v>
      </c>
      <c r="M75" s="708">
        <v>26.666666666666661</v>
      </c>
      <c r="N75" s="708">
        <v>3.8718760999647994</v>
      </c>
    </row>
    <row r="76" spans="2:14" ht="9.9499999999999993" customHeight="1">
      <c r="B76" s="218" t="s">
        <v>251</v>
      </c>
      <c r="C76" s="453">
        <v>2346</v>
      </c>
      <c r="D76" s="453">
        <v>448</v>
      </c>
      <c r="E76" s="453">
        <v>49</v>
      </c>
      <c r="F76" s="453">
        <v>1849</v>
      </c>
      <c r="G76" s="469">
        <v>2302</v>
      </c>
      <c r="H76" s="454">
        <v>501</v>
      </c>
      <c r="I76" s="454">
        <v>63</v>
      </c>
      <c r="J76" s="454">
        <v>1738</v>
      </c>
      <c r="K76" s="710">
        <v>-1.8755328218243772</v>
      </c>
      <c r="L76" s="710">
        <v>11.830357142857139</v>
      </c>
      <c r="M76" s="710">
        <v>28.57142857142858</v>
      </c>
      <c r="N76" s="710">
        <v>-6.0032449972958313</v>
      </c>
    </row>
    <row r="77" spans="2:14" ht="9.9499999999999993" customHeight="1">
      <c r="B77" s="218" t="s">
        <v>252</v>
      </c>
      <c r="C77" s="453">
        <v>1044</v>
      </c>
      <c r="D77" s="453">
        <v>26</v>
      </c>
      <c r="E77" s="453">
        <v>26</v>
      </c>
      <c r="F77" s="453">
        <v>992</v>
      </c>
      <c r="G77" s="469">
        <v>1291</v>
      </c>
      <c r="H77" s="454">
        <v>46</v>
      </c>
      <c r="I77" s="454">
        <v>32</v>
      </c>
      <c r="J77" s="454">
        <v>1213</v>
      </c>
      <c r="K77" s="710">
        <v>23.659003831417635</v>
      </c>
      <c r="L77" s="710">
        <v>76.92307692307692</v>
      </c>
      <c r="M77" s="710">
        <v>23.076923076923084</v>
      </c>
      <c r="N77" s="710">
        <v>22.278225806451623</v>
      </c>
    </row>
    <row r="78" spans="2:14" ht="9.9499999999999993" customHeight="1">
      <c r="B78" s="218" t="s">
        <v>363</v>
      </c>
      <c r="C78" s="453">
        <v>0</v>
      </c>
      <c r="D78" s="453">
        <v>0</v>
      </c>
      <c r="E78" s="453">
        <v>0</v>
      </c>
      <c r="F78" s="453">
        <v>0</v>
      </c>
      <c r="G78" s="470">
        <v>0</v>
      </c>
      <c r="H78" s="453">
        <v>0</v>
      </c>
      <c r="I78" s="453">
        <v>0</v>
      </c>
      <c r="J78" s="453">
        <v>0</v>
      </c>
      <c r="K78" s="710" t="s">
        <v>59</v>
      </c>
      <c r="L78" s="710" t="s">
        <v>59</v>
      </c>
      <c r="M78" s="710" t="s">
        <v>59</v>
      </c>
      <c r="N78" s="710" t="s">
        <v>59</v>
      </c>
    </row>
    <row r="79" spans="2:14" ht="9" customHeight="1">
      <c r="B79" s="218"/>
      <c r="C79" s="454"/>
      <c r="D79" s="454"/>
      <c r="E79" s="454"/>
      <c r="F79" s="454"/>
      <c r="G79" s="470"/>
      <c r="H79" s="453"/>
      <c r="I79" s="453"/>
      <c r="J79" s="453"/>
      <c r="K79" s="708"/>
      <c r="L79" s="708"/>
      <c r="M79" s="708"/>
      <c r="N79" s="708"/>
    </row>
    <row r="80" spans="2:14" ht="9.9499999999999993" customHeight="1">
      <c r="B80" s="119" t="s">
        <v>297</v>
      </c>
      <c r="C80" s="454"/>
      <c r="D80" s="454"/>
      <c r="E80" s="454"/>
      <c r="F80" s="454"/>
      <c r="G80" s="468"/>
      <c r="H80" s="468"/>
      <c r="I80" s="468"/>
      <c r="J80" s="468"/>
      <c r="K80" s="708"/>
      <c r="L80" s="708"/>
      <c r="M80" s="708"/>
      <c r="N80" s="708"/>
    </row>
    <row r="81" spans="2:14" ht="9" customHeight="1">
      <c r="B81" s="218"/>
      <c r="C81" s="454"/>
      <c r="D81" s="454"/>
      <c r="E81" s="454"/>
      <c r="F81" s="454"/>
      <c r="G81" s="468"/>
      <c r="H81" s="468"/>
      <c r="I81" s="468"/>
      <c r="J81" s="468"/>
      <c r="K81" s="708"/>
      <c r="L81" s="708"/>
      <c r="M81" s="708"/>
      <c r="N81" s="708"/>
    </row>
    <row r="82" spans="2:14" ht="9.9499999999999993" customHeight="1">
      <c r="B82" s="110" t="s">
        <v>29</v>
      </c>
      <c r="C82" s="454">
        <v>594996</v>
      </c>
      <c r="D82" s="454">
        <v>3271</v>
      </c>
      <c r="E82" s="454">
        <v>9775</v>
      </c>
      <c r="F82" s="454">
        <v>581950</v>
      </c>
      <c r="G82" s="469">
        <v>627282</v>
      </c>
      <c r="H82" s="454">
        <v>459</v>
      </c>
      <c r="I82" s="454">
        <v>11844</v>
      </c>
      <c r="J82" s="454">
        <v>614979</v>
      </c>
      <c r="K82" s="708">
        <v>5.4262549664199522</v>
      </c>
      <c r="L82" s="708">
        <v>-85.967594007948648</v>
      </c>
      <c r="M82" s="708">
        <v>21.166240409207159</v>
      </c>
      <c r="N82" s="708">
        <v>5.6755735028782617</v>
      </c>
    </row>
    <row r="83" spans="2:14" ht="9.9499999999999993" customHeight="1">
      <c r="B83" s="218" t="s">
        <v>251</v>
      </c>
      <c r="C83" s="453">
        <v>145529</v>
      </c>
      <c r="D83" s="453">
        <v>617</v>
      </c>
      <c r="E83" s="453">
        <v>6244</v>
      </c>
      <c r="F83" s="453">
        <v>138668</v>
      </c>
      <c r="G83" s="470">
        <v>152870</v>
      </c>
      <c r="H83" s="453">
        <v>403</v>
      </c>
      <c r="I83" s="453">
        <v>7120</v>
      </c>
      <c r="J83" s="453">
        <v>145347</v>
      </c>
      <c r="K83" s="710">
        <v>5.044355420569091</v>
      </c>
      <c r="L83" s="710">
        <v>-34.683954619124805</v>
      </c>
      <c r="M83" s="710">
        <v>14.029468289557979</v>
      </c>
      <c r="N83" s="710">
        <v>4.8165402255747614</v>
      </c>
    </row>
    <row r="84" spans="2:14" ht="9.9499999999999993" customHeight="1">
      <c r="B84" s="218" t="s">
        <v>252</v>
      </c>
      <c r="C84" s="453">
        <v>449467</v>
      </c>
      <c r="D84" s="453">
        <v>2654</v>
      </c>
      <c r="E84" s="453">
        <v>3531</v>
      </c>
      <c r="F84" s="453">
        <v>443282</v>
      </c>
      <c r="G84" s="470">
        <v>474359</v>
      </c>
      <c r="H84" s="453">
        <v>56</v>
      </c>
      <c r="I84" s="453">
        <v>4724</v>
      </c>
      <c r="J84" s="453">
        <v>469579</v>
      </c>
      <c r="K84" s="710">
        <v>5.5381151452720712</v>
      </c>
      <c r="L84" s="710">
        <v>-97.889977392614924</v>
      </c>
      <c r="M84" s="710">
        <v>33.786462758425387</v>
      </c>
      <c r="N84" s="710">
        <v>5.9323410379848562</v>
      </c>
    </row>
    <row r="85" spans="2:14" ht="9.9499999999999993" customHeight="1">
      <c r="B85" s="218" t="s">
        <v>363</v>
      </c>
      <c r="C85" s="453">
        <v>0</v>
      </c>
      <c r="D85" s="453">
        <v>0</v>
      </c>
      <c r="E85" s="453">
        <v>0</v>
      </c>
      <c r="F85" s="453">
        <v>0</v>
      </c>
      <c r="G85" s="470">
        <v>53</v>
      </c>
      <c r="H85" s="453">
        <v>0</v>
      </c>
      <c r="I85" s="453">
        <v>0</v>
      </c>
      <c r="J85" s="453">
        <v>53</v>
      </c>
      <c r="K85" s="710" t="s">
        <v>59</v>
      </c>
      <c r="L85" s="710" t="s">
        <v>59</v>
      </c>
      <c r="M85" s="710" t="s">
        <v>59</v>
      </c>
      <c r="N85" s="710" t="s">
        <v>59</v>
      </c>
    </row>
    <row r="86" spans="2:14" ht="9" customHeight="1">
      <c r="B86" s="379"/>
      <c r="C86" s="379"/>
      <c r="D86" s="379"/>
      <c r="E86" s="379"/>
      <c r="F86" s="379"/>
      <c r="G86" s="379"/>
      <c r="H86" s="379"/>
      <c r="I86" s="379"/>
      <c r="J86" s="379"/>
      <c r="K86" s="380"/>
      <c r="L86" s="380"/>
      <c r="M86" s="380"/>
      <c r="N86" s="380"/>
    </row>
    <row r="87" spans="2:14" ht="3" customHeight="1">
      <c r="B87" s="407"/>
      <c r="C87" s="407"/>
      <c r="D87" s="407"/>
      <c r="E87" s="407"/>
      <c r="F87" s="407"/>
      <c r="G87" s="407"/>
      <c r="H87" s="407"/>
      <c r="I87" s="407"/>
      <c r="J87" s="407"/>
      <c r="K87" s="407"/>
      <c r="L87" s="407"/>
      <c r="M87" s="407"/>
      <c r="N87" s="407"/>
    </row>
    <row r="88" spans="2:14" ht="9" customHeight="1">
      <c r="B88" s="406"/>
      <c r="C88" s="406"/>
      <c r="D88" s="406"/>
      <c r="E88" s="406"/>
      <c r="F88" s="406"/>
      <c r="G88" s="406"/>
      <c r="H88" s="406"/>
      <c r="I88" s="406"/>
      <c r="J88" s="406"/>
      <c r="K88" s="406"/>
      <c r="L88" s="406"/>
      <c r="M88" s="406"/>
      <c r="N88" s="406"/>
    </row>
    <row r="89" spans="2:14" ht="12.75" customHeight="1">
      <c r="B89" s="834" t="s">
        <v>506</v>
      </c>
      <c r="C89" s="834"/>
      <c r="D89" s="834"/>
      <c r="E89" s="834"/>
      <c r="F89" s="834"/>
      <c r="G89" s="834"/>
      <c r="H89" s="834"/>
      <c r="I89" s="834"/>
      <c r="J89" s="834"/>
      <c r="K89" s="834"/>
      <c r="L89" s="834"/>
      <c r="M89" s="834"/>
      <c r="N89" s="834"/>
    </row>
    <row r="90" spans="2:14" ht="18">
      <c r="B90" s="408"/>
      <c r="C90" s="408"/>
      <c r="D90" s="408"/>
      <c r="E90" s="408"/>
      <c r="F90" s="408"/>
      <c r="G90" s="408"/>
      <c r="H90" s="408"/>
      <c r="I90" s="408"/>
      <c r="J90" s="408"/>
      <c r="K90" s="408"/>
      <c r="L90" s="408"/>
      <c r="M90" s="408"/>
      <c r="N90" s="408"/>
    </row>
    <row r="91" spans="2:14" ht="18">
      <c r="B91" s="408"/>
      <c r="C91" s="408"/>
      <c r="D91" s="408"/>
      <c r="E91" s="408"/>
      <c r="F91" s="408"/>
      <c r="G91" s="408"/>
      <c r="H91" s="408"/>
      <c r="I91" s="408"/>
      <c r="J91" s="408"/>
      <c r="K91" s="408"/>
      <c r="L91" s="408"/>
      <c r="M91" s="408"/>
      <c r="N91" s="408"/>
    </row>
    <row r="92" spans="2:14" ht="20.25">
      <c r="B92" s="957"/>
      <c r="C92" s="957"/>
      <c r="D92" s="957"/>
      <c r="E92" s="957"/>
      <c r="F92" s="957"/>
      <c r="G92" s="957"/>
      <c r="H92" s="957"/>
      <c r="I92" s="957"/>
      <c r="J92" s="957"/>
      <c r="K92" s="957"/>
      <c r="L92" s="957"/>
      <c r="M92" s="957"/>
      <c r="N92" s="957"/>
    </row>
    <row r="93" spans="2:14">
      <c r="B93" s="405"/>
      <c r="C93" s="405"/>
      <c r="D93" s="405"/>
      <c r="E93" s="405"/>
      <c r="F93" s="405"/>
      <c r="G93" s="405"/>
      <c r="H93" s="405"/>
      <c r="I93" s="405"/>
      <c r="J93" s="405"/>
      <c r="K93" s="405"/>
      <c r="L93" s="405"/>
      <c r="M93" s="405"/>
      <c r="N93" s="405"/>
    </row>
    <row r="94" spans="2:14">
      <c r="B94" s="409"/>
      <c r="C94" s="409"/>
      <c r="D94" s="409"/>
      <c r="E94" s="409"/>
      <c r="F94" s="409"/>
      <c r="G94" s="409"/>
      <c r="H94" s="409"/>
      <c r="I94" s="409"/>
      <c r="J94" s="409"/>
      <c r="K94" s="409"/>
      <c r="L94" s="409"/>
      <c r="M94" s="409"/>
      <c r="N94" s="409"/>
    </row>
    <row r="95" spans="2:14">
      <c r="B95" s="409"/>
      <c r="C95" s="409"/>
      <c r="D95" s="409"/>
      <c r="E95" s="409"/>
      <c r="F95" s="409"/>
      <c r="G95" s="409"/>
      <c r="H95" s="409"/>
      <c r="I95" s="409"/>
      <c r="J95" s="409"/>
      <c r="K95" s="409"/>
      <c r="L95" s="409"/>
      <c r="M95" s="409"/>
      <c r="N95" s="409"/>
    </row>
    <row r="96" spans="2:14">
      <c r="B96" s="409"/>
      <c r="C96" s="409"/>
      <c r="D96" s="409"/>
      <c r="E96" s="409"/>
      <c r="F96" s="409"/>
      <c r="G96" s="409"/>
      <c r="H96" s="409"/>
      <c r="I96" s="409"/>
      <c r="J96" s="409"/>
      <c r="K96" s="409"/>
      <c r="L96" s="409"/>
      <c r="M96" s="409"/>
      <c r="N96" s="409"/>
    </row>
    <row r="97" spans="2:14">
      <c r="B97" s="409"/>
      <c r="C97" s="409"/>
      <c r="D97" s="409"/>
      <c r="E97" s="409"/>
      <c r="F97" s="409"/>
      <c r="G97" s="409"/>
      <c r="H97" s="409"/>
      <c r="I97" s="409"/>
      <c r="J97" s="409"/>
      <c r="K97" s="409"/>
      <c r="L97" s="409"/>
      <c r="M97" s="409"/>
      <c r="N97" s="409"/>
    </row>
    <row r="98" spans="2:14">
      <c r="B98" s="409"/>
      <c r="C98" s="409"/>
      <c r="D98" s="409"/>
      <c r="E98" s="409"/>
      <c r="F98" s="409"/>
      <c r="G98" s="409"/>
      <c r="H98" s="409"/>
      <c r="I98" s="409"/>
      <c r="J98" s="409"/>
      <c r="K98" s="409"/>
      <c r="L98" s="409"/>
      <c r="M98" s="409"/>
      <c r="N98" s="409"/>
    </row>
    <row r="99" spans="2:14">
      <c r="B99" s="409"/>
      <c r="C99" s="409"/>
      <c r="D99" s="409"/>
      <c r="E99" s="409"/>
      <c r="F99" s="409"/>
      <c r="G99" s="409"/>
      <c r="H99" s="409"/>
      <c r="I99" s="409"/>
      <c r="J99" s="409"/>
      <c r="K99" s="409"/>
      <c r="L99" s="409"/>
      <c r="M99" s="409"/>
      <c r="N99" s="409"/>
    </row>
    <row r="100" spans="2:14">
      <c r="B100" s="409"/>
      <c r="C100" s="409"/>
      <c r="D100" s="409"/>
      <c r="E100" s="409"/>
      <c r="F100" s="409"/>
      <c r="G100" s="409"/>
      <c r="H100" s="409"/>
      <c r="I100" s="409"/>
      <c r="J100" s="409"/>
      <c r="K100" s="409"/>
      <c r="L100" s="409"/>
      <c r="M100" s="409"/>
      <c r="N100" s="409"/>
    </row>
    <row r="101" spans="2:14">
      <c r="B101" s="409"/>
      <c r="C101" s="409"/>
      <c r="D101" s="409"/>
      <c r="E101" s="409"/>
      <c r="F101" s="409"/>
      <c r="G101" s="409"/>
      <c r="H101" s="409"/>
      <c r="I101" s="409"/>
      <c r="J101" s="409"/>
      <c r="K101" s="409"/>
      <c r="L101" s="409"/>
      <c r="M101" s="409"/>
      <c r="N101" s="409"/>
    </row>
    <row r="102" spans="2:14">
      <c r="B102" s="409"/>
      <c r="C102" s="409"/>
      <c r="D102" s="409"/>
      <c r="E102" s="409"/>
      <c r="F102" s="409"/>
      <c r="G102" s="409"/>
      <c r="H102" s="409"/>
      <c r="I102" s="409"/>
      <c r="J102" s="409"/>
      <c r="K102" s="409"/>
      <c r="L102" s="409"/>
      <c r="M102" s="409"/>
      <c r="N102" s="409"/>
    </row>
    <row r="103" spans="2:14">
      <c r="B103" s="409"/>
      <c r="C103" s="409"/>
      <c r="D103" s="409"/>
      <c r="E103" s="409"/>
      <c r="F103" s="409"/>
      <c r="G103" s="409"/>
      <c r="H103" s="409"/>
      <c r="I103" s="409"/>
      <c r="J103" s="409"/>
      <c r="K103" s="409"/>
      <c r="L103" s="409"/>
      <c r="M103" s="409"/>
      <c r="N103" s="409"/>
    </row>
    <row r="104" spans="2:14">
      <c r="B104" s="409"/>
      <c r="C104" s="409"/>
      <c r="D104" s="409"/>
      <c r="E104" s="409"/>
      <c r="F104" s="409"/>
      <c r="G104" s="409"/>
      <c r="H104" s="409"/>
      <c r="I104" s="409"/>
      <c r="J104" s="409"/>
      <c r="K104" s="409"/>
      <c r="L104" s="409"/>
      <c r="M104" s="409"/>
      <c r="N104" s="409"/>
    </row>
    <row r="105" spans="2:14">
      <c r="B105" s="409"/>
      <c r="C105" s="409"/>
      <c r="D105" s="409"/>
      <c r="E105" s="409"/>
      <c r="F105" s="409"/>
      <c r="G105" s="409"/>
      <c r="H105" s="409"/>
      <c r="I105" s="409"/>
      <c r="J105" s="409"/>
      <c r="K105" s="409"/>
      <c r="L105" s="409"/>
      <c r="M105" s="409"/>
      <c r="N105" s="409"/>
    </row>
    <row r="106" spans="2:14"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  <c r="N106" s="409"/>
    </row>
    <row r="107" spans="2:14">
      <c r="B107" s="409"/>
      <c r="C107" s="409"/>
      <c r="D107" s="409"/>
      <c r="E107" s="409"/>
      <c r="F107" s="409"/>
      <c r="G107" s="409"/>
      <c r="H107" s="409"/>
      <c r="I107" s="409"/>
      <c r="J107" s="409"/>
      <c r="K107" s="409"/>
      <c r="L107" s="409"/>
      <c r="M107" s="409"/>
      <c r="N107" s="409"/>
    </row>
    <row r="108" spans="2:14">
      <c r="B108" s="409"/>
      <c r="C108" s="409"/>
      <c r="D108" s="409"/>
      <c r="E108" s="409"/>
      <c r="F108" s="409"/>
      <c r="G108" s="409"/>
      <c r="H108" s="409"/>
      <c r="I108" s="409"/>
      <c r="J108" s="409"/>
      <c r="K108" s="409"/>
      <c r="L108" s="409"/>
      <c r="M108" s="409"/>
      <c r="N108" s="409"/>
    </row>
    <row r="109" spans="2:14">
      <c r="B109" s="409"/>
      <c r="C109" s="409"/>
      <c r="D109" s="409"/>
      <c r="E109" s="409"/>
      <c r="F109" s="409"/>
      <c r="G109" s="409"/>
      <c r="H109" s="409"/>
      <c r="I109" s="409"/>
      <c r="J109" s="409"/>
      <c r="K109" s="409"/>
      <c r="L109" s="409"/>
      <c r="M109" s="409"/>
      <c r="N109" s="409"/>
    </row>
    <row r="110" spans="2:14">
      <c r="B110" s="409"/>
      <c r="C110" s="409"/>
      <c r="D110" s="409"/>
      <c r="E110" s="409"/>
      <c r="F110" s="409"/>
      <c r="G110" s="409"/>
      <c r="H110" s="409"/>
      <c r="I110" s="409"/>
      <c r="J110" s="409"/>
      <c r="K110" s="409"/>
      <c r="L110" s="409"/>
      <c r="M110" s="409"/>
      <c r="N110" s="409"/>
    </row>
    <row r="111" spans="2:14">
      <c r="B111" s="409"/>
      <c r="C111" s="409"/>
      <c r="D111" s="409"/>
      <c r="E111" s="409"/>
      <c r="F111" s="409"/>
      <c r="G111" s="409"/>
      <c r="H111" s="409"/>
      <c r="I111" s="409"/>
      <c r="J111" s="409"/>
      <c r="K111" s="409"/>
      <c r="L111" s="409"/>
      <c r="M111" s="409"/>
      <c r="N111" s="409"/>
    </row>
    <row r="112" spans="2:14">
      <c r="B112" s="409"/>
      <c r="C112" s="409"/>
      <c r="D112" s="409"/>
      <c r="E112" s="409"/>
      <c r="F112" s="409"/>
      <c r="G112" s="409"/>
      <c r="H112" s="409"/>
      <c r="I112" s="409"/>
      <c r="J112" s="409"/>
      <c r="K112" s="409"/>
      <c r="L112" s="409"/>
      <c r="M112" s="409"/>
      <c r="N112" s="409"/>
    </row>
    <row r="113" spans="2:14">
      <c r="B113" s="409"/>
      <c r="C113" s="409"/>
      <c r="D113" s="409"/>
      <c r="E113" s="409"/>
      <c r="F113" s="409"/>
      <c r="G113" s="409"/>
      <c r="H113" s="409"/>
      <c r="I113" s="409"/>
      <c r="J113" s="409"/>
      <c r="K113" s="409"/>
      <c r="L113" s="409"/>
      <c r="M113" s="409"/>
      <c r="N113" s="409"/>
    </row>
  </sheetData>
  <mergeCells count="20">
    <mergeCell ref="B89:N89"/>
    <mergeCell ref="B92:N92"/>
    <mergeCell ref="M6:M7"/>
    <mergeCell ref="N6:N7"/>
    <mergeCell ref="G6:G7"/>
    <mergeCell ref="H6:H7"/>
    <mergeCell ref="I6:I7"/>
    <mergeCell ref="J6:J7"/>
    <mergeCell ref="D6:D7"/>
    <mergeCell ref="E6:E7"/>
    <mergeCell ref="F6:F7"/>
    <mergeCell ref="K6:K7"/>
    <mergeCell ref="L6:L7"/>
    <mergeCell ref="B1:N1"/>
    <mergeCell ref="M3:N3"/>
    <mergeCell ref="B4:B7"/>
    <mergeCell ref="C4:F5"/>
    <mergeCell ref="G4:J5"/>
    <mergeCell ref="K4:N5"/>
    <mergeCell ref="C6:C7"/>
  </mergeCells>
  <hyperlinks>
    <hyperlink ref="P2" location="Indice!A1" tooltip="(voltar ao índice)" display="Indice!A1" xr:uid="{00000000-0004-0000-4000-000000000000}"/>
  </hyperlinks>
  <printOptions horizontalCentered="1"/>
  <pageMargins left="0.27559055118110237" right="0.27559055118110237" top="0.6692913385826772" bottom="0.19685039370078741" header="0" footer="0"/>
  <pageSetup paperSize="9" scale="74" orientation="portrait" verticalDpi="0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indexed="54"/>
    <pageSetUpPr fitToPage="1"/>
  </sheetPr>
  <dimension ref="B1:BI20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7.85546875" style="88" customWidth="1"/>
    <col min="6" max="17" width="10.5703125" style="88" customWidth="1"/>
    <col min="18" max="18" width="6.7109375" style="88" customWidth="1"/>
    <col min="19" max="19" width="14.28515625" style="88" customWidth="1"/>
    <col min="20" max="16384" width="9.140625" style="88"/>
  </cols>
  <sheetData>
    <row r="1" spans="2:61" ht="18" customHeight="1">
      <c r="B1" s="890" t="s">
        <v>611</v>
      </c>
      <c r="C1" s="890"/>
      <c r="D1" s="890"/>
      <c r="E1" s="890"/>
      <c r="F1" s="890"/>
      <c r="G1" s="890"/>
      <c r="H1" s="890"/>
      <c r="I1" s="890"/>
      <c r="J1" s="890"/>
      <c r="K1" s="890"/>
      <c r="L1" s="890"/>
      <c r="M1" s="890"/>
      <c r="N1" s="890"/>
      <c r="O1" s="890"/>
      <c r="P1" s="890"/>
      <c r="Q1" s="890"/>
      <c r="R1" s="165"/>
      <c r="S1" s="165"/>
      <c r="T1" s="165"/>
      <c r="U1" s="165"/>
      <c r="V1" s="165"/>
    </row>
    <row r="2" spans="2:61" ht="18" customHeight="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S2" s="342" t="s">
        <v>684</v>
      </c>
      <c r="T2" s="1"/>
      <c r="U2" s="1"/>
      <c r="V2" s="1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2:61" ht="15.6" customHeight="1">
      <c r="B3" s="140"/>
      <c r="C3" s="140"/>
      <c r="D3" s="140"/>
      <c r="E3" s="140"/>
      <c r="F3" s="140"/>
      <c r="G3" s="140"/>
      <c r="H3" s="100"/>
      <c r="I3" s="100"/>
      <c r="J3" s="140"/>
      <c r="K3" s="140"/>
      <c r="L3" s="140"/>
      <c r="M3" s="140"/>
      <c r="N3" s="100"/>
      <c r="O3" s="161" t="s">
        <v>4</v>
      </c>
      <c r="P3" s="952"/>
      <c r="Q3" s="952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</row>
    <row r="4" spans="2:61" s="93" customFormat="1" ht="12.6" customHeight="1">
      <c r="B4" s="844" t="s">
        <v>253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5" t="s">
        <v>53</v>
      </c>
      <c r="O4" s="845"/>
      <c r="P4" s="845"/>
      <c r="Q4" s="93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</row>
    <row r="5" spans="2:61" s="93" customFormat="1" ht="12.6" customHeight="1">
      <c r="B5" s="846"/>
      <c r="C5" s="837"/>
      <c r="D5" s="837"/>
      <c r="E5" s="837"/>
      <c r="F5" s="850"/>
      <c r="G5" s="850"/>
      <c r="H5" s="850"/>
      <c r="I5" s="850"/>
      <c r="J5" s="850"/>
      <c r="K5" s="850"/>
      <c r="L5" s="850"/>
      <c r="M5" s="850"/>
      <c r="N5" s="837"/>
      <c r="O5" s="837"/>
      <c r="P5" s="837"/>
      <c r="Q5" s="83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</row>
    <row r="6" spans="2:61" s="93" customFormat="1" ht="12.6" customHeight="1">
      <c r="B6" s="846"/>
      <c r="C6" s="837"/>
      <c r="D6" s="837"/>
      <c r="E6" s="837"/>
      <c r="F6" s="837" t="s">
        <v>55</v>
      </c>
      <c r="G6" s="837" t="s">
        <v>56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40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</row>
    <row r="7" spans="2:61" s="93" customFormat="1" ht="12.6" customHeight="1">
      <c r="B7" s="846"/>
      <c r="C7" s="837"/>
      <c r="D7" s="837"/>
      <c r="E7" s="837"/>
      <c r="F7" s="838"/>
      <c r="G7" s="838"/>
      <c r="H7" s="838"/>
      <c r="I7" s="837"/>
      <c r="J7" s="838"/>
      <c r="K7" s="838"/>
      <c r="L7" s="838"/>
      <c r="M7" s="837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</row>
    <row r="8" spans="2:61" s="93" customFormat="1" ht="15" customHeight="1">
      <c r="B8" s="847"/>
      <c r="C8" s="848"/>
      <c r="D8" s="848"/>
      <c r="E8" s="848"/>
      <c r="F8" s="732" t="s">
        <v>126</v>
      </c>
      <c r="G8" s="732"/>
      <c r="H8" s="732"/>
      <c r="I8" s="732"/>
      <c r="J8" s="732" t="s">
        <v>126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</row>
    <row r="9" spans="2:61" ht="12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</row>
    <row r="10" spans="2:61" s="93" customFormat="1" ht="30" customHeight="1">
      <c r="B10" s="841" t="s">
        <v>29</v>
      </c>
      <c r="C10" s="841"/>
      <c r="D10" s="841"/>
      <c r="E10" s="841"/>
      <c r="F10" s="462">
        <v>278069</v>
      </c>
      <c r="G10" s="462">
        <v>3126</v>
      </c>
      <c r="H10" s="462">
        <v>5433</v>
      </c>
      <c r="I10" s="462">
        <v>269510</v>
      </c>
      <c r="J10" s="462">
        <v>289818</v>
      </c>
      <c r="K10" s="462">
        <v>2812</v>
      </c>
      <c r="L10" s="462">
        <v>6132</v>
      </c>
      <c r="M10" s="462">
        <v>280874</v>
      </c>
      <c r="N10" s="471">
        <v>4.2252102895324439</v>
      </c>
      <c r="O10" s="471">
        <v>-10.044785668586053</v>
      </c>
      <c r="P10" s="471">
        <v>12.865819988956373</v>
      </c>
      <c r="Q10" s="471">
        <v>4.2165411301992473</v>
      </c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</row>
    <row r="11" spans="2:61" s="93" customFormat="1" ht="12" customHeight="1">
      <c r="B11" s="127"/>
      <c r="C11" s="127"/>
      <c r="D11" s="127"/>
      <c r="E11" s="127"/>
      <c r="F11" s="462"/>
      <c r="G11" s="472"/>
      <c r="H11" s="472"/>
      <c r="I11" s="472"/>
      <c r="J11" s="462"/>
      <c r="K11" s="472"/>
      <c r="L11" s="472"/>
      <c r="M11" s="472"/>
      <c r="N11" s="471"/>
      <c r="O11" s="471"/>
      <c r="P11" s="471"/>
      <c r="Q11" s="471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</row>
    <row r="12" spans="2:61" ht="24" customHeight="1">
      <c r="C12" s="140" t="s">
        <v>254</v>
      </c>
      <c r="D12" s="140"/>
      <c r="E12" s="140"/>
      <c r="F12" s="466">
        <v>139769</v>
      </c>
      <c r="G12" s="466">
        <v>1128</v>
      </c>
      <c r="H12" s="466">
        <v>2745</v>
      </c>
      <c r="I12" s="466">
        <v>135896</v>
      </c>
      <c r="J12" s="466">
        <v>145015</v>
      </c>
      <c r="K12" s="466">
        <v>1429</v>
      </c>
      <c r="L12" s="466">
        <v>2943</v>
      </c>
      <c r="M12" s="466">
        <v>140643</v>
      </c>
      <c r="N12" s="473">
        <v>3.7533358613140333</v>
      </c>
      <c r="O12" s="473">
        <v>26.684397163120565</v>
      </c>
      <c r="P12" s="473">
        <v>7.2131147540983598</v>
      </c>
      <c r="Q12" s="473">
        <v>3.493112380055341</v>
      </c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</row>
    <row r="13" spans="2:61" ht="12" customHeight="1">
      <c r="B13" s="167"/>
      <c r="C13" s="167"/>
      <c r="D13" s="167"/>
      <c r="E13" s="167"/>
      <c r="F13" s="466"/>
      <c r="G13" s="466"/>
      <c r="H13" s="466"/>
      <c r="I13" s="466"/>
      <c r="J13" s="466">
        <v>0</v>
      </c>
      <c r="K13" s="466"/>
      <c r="L13" s="466"/>
      <c r="M13" s="466"/>
      <c r="N13" s="473"/>
      <c r="O13" s="473"/>
      <c r="P13" s="473"/>
      <c r="Q13" s="473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</row>
    <row r="14" spans="2:61" ht="24" customHeight="1">
      <c r="B14" s="140"/>
      <c r="C14" s="140" t="s">
        <v>255</v>
      </c>
      <c r="D14" s="140"/>
      <c r="E14" s="140"/>
      <c r="F14" s="466">
        <v>138300</v>
      </c>
      <c r="G14" s="466">
        <v>1998</v>
      </c>
      <c r="H14" s="466">
        <v>2688</v>
      </c>
      <c r="I14" s="466">
        <v>133614</v>
      </c>
      <c r="J14" s="466">
        <v>144803</v>
      </c>
      <c r="K14" s="466">
        <v>1383</v>
      </c>
      <c r="L14" s="466">
        <v>3189</v>
      </c>
      <c r="M14" s="466">
        <v>140231</v>
      </c>
      <c r="N14" s="473">
        <v>4.7020968908170646</v>
      </c>
      <c r="O14" s="473">
        <v>-30.780780780780781</v>
      </c>
      <c r="P14" s="473">
        <v>18.638392857142861</v>
      </c>
      <c r="Q14" s="473">
        <v>4.9523253551274626</v>
      </c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</row>
    <row r="15" spans="2:61" ht="12" customHeight="1">
      <c r="B15" s="140"/>
      <c r="C15" s="140"/>
      <c r="D15" s="140"/>
      <c r="E15" s="140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</row>
    <row r="16" spans="2:61" ht="3" customHeight="1">
      <c r="B16" s="295"/>
      <c r="C16" s="295"/>
      <c r="D16" s="295"/>
      <c r="E16" s="295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68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</row>
    <row r="17" spans="2:61" ht="9" customHeight="1">
      <c r="B17" s="140"/>
      <c r="C17" s="140"/>
      <c r="D17" s="140"/>
      <c r="E17" s="140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</row>
    <row r="18" spans="2:61" ht="12.75" customHeight="1">
      <c r="B18" s="834" t="s">
        <v>502</v>
      </c>
      <c r="C18" s="835"/>
      <c r="D18" s="835"/>
      <c r="E18" s="835"/>
      <c r="F18" s="835"/>
      <c r="G18" s="835"/>
      <c r="H18" s="835"/>
      <c r="I18" s="835"/>
      <c r="J18" s="835"/>
      <c r="K18" s="835"/>
      <c r="L18" s="835"/>
      <c r="M18" s="835"/>
      <c r="N18" s="835"/>
      <c r="O18" s="835"/>
      <c r="P18" s="835"/>
      <c r="Q18" s="835"/>
    </row>
    <row r="20" spans="2:61" ht="13.5" customHeight="1">
      <c r="B20" s="836"/>
      <c r="C20" s="836"/>
      <c r="D20" s="836"/>
      <c r="E20" s="836"/>
    </row>
  </sheetData>
  <mergeCells count="24">
    <mergeCell ref="B20:E20"/>
    <mergeCell ref="B18:Q18"/>
    <mergeCell ref="P6:P7"/>
    <mergeCell ref="Q6:Q7"/>
    <mergeCell ref="F8:I8"/>
    <mergeCell ref="J8:M8"/>
    <mergeCell ref="M6:M7"/>
    <mergeCell ref="N6:N7"/>
    <mergeCell ref="O6:O7"/>
    <mergeCell ref="L6:L7"/>
    <mergeCell ref="B10:E10"/>
    <mergeCell ref="J6:J7"/>
    <mergeCell ref="K6:K7"/>
    <mergeCell ref="F6:F7"/>
    <mergeCell ref="G6:G7"/>
    <mergeCell ref="H6:H7"/>
    <mergeCell ref="B1:Q1"/>
    <mergeCell ref="P3:Q3"/>
    <mergeCell ref="B4:E8"/>
    <mergeCell ref="F4:I5"/>
    <mergeCell ref="J4:M5"/>
    <mergeCell ref="N4:Q5"/>
    <mergeCell ref="N8:Q8"/>
    <mergeCell ref="I6:I7"/>
  </mergeCells>
  <phoneticPr fontId="30" type="noConversion"/>
  <hyperlinks>
    <hyperlink ref="S2" location="Indice!A1" tooltip="(voltar ao índice)" display="Indice!A1" xr:uid="{00000000-0004-0000-4100-000000000000}"/>
  </hyperlinks>
  <printOptions horizontalCentered="1"/>
  <pageMargins left="0.27559055118110237" right="0.27559055118110237" top="0.6692913385826772" bottom="0.6692913385826772" header="0" footer="0"/>
  <pageSetup paperSize="9" scale="8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3300"/>
    <pageSetUpPr fitToPage="1"/>
  </sheetPr>
  <dimension ref="B1:T24"/>
  <sheetViews>
    <sheetView showGridLines="0" zoomScaleNormal="100" workbookViewId="0">
      <pane xSplit="2" ySplit="6" topLeftCell="C7" activePane="bottomRight" state="frozen"/>
      <selection activeCell="H2" sqref="H2"/>
      <selection pane="topRight" activeCell="H2" sqref="H2"/>
      <selection pane="bottomLeft" activeCell="H2" sqref="H2"/>
      <selection pane="bottomRight" activeCell="M2" sqref="M2"/>
    </sheetView>
  </sheetViews>
  <sheetFormatPr defaultRowHeight="11.25"/>
  <cols>
    <col min="1" max="1" width="6.7109375" style="9" customWidth="1"/>
    <col min="2" max="2" width="19.7109375" style="9" customWidth="1"/>
    <col min="3" max="3" width="13.140625" style="9" customWidth="1"/>
    <col min="4" max="4" width="10.42578125" style="9" customWidth="1"/>
    <col min="5" max="6" width="15" style="9" customWidth="1"/>
    <col min="7" max="7" width="10.42578125" style="9" customWidth="1"/>
    <col min="8" max="10" width="15" style="9" customWidth="1"/>
    <col min="11" max="11" width="9.5703125" style="9" customWidth="1"/>
    <col min="12" max="12" width="6.7109375" style="9" customWidth="1"/>
    <col min="13" max="13" width="14.5703125" style="9" bestFit="1" customWidth="1"/>
    <col min="14" max="16384" width="9.140625" style="9"/>
  </cols>
  <sheetData>
    <row r="1" spans="2:20" s="5" customFormat="1" ht="18" customHeight="1">
      <c r="B1" s="740" t="s">
        <v>580</v>
      </c>
      <c r="C1" s="740"/>
      <c r="D1" s="740"/>
      <c r="E1" s="740"/>
      <c r="F1" s="740"/>
      <c r="G1" s="740"/>
      <c r="H1" s="740"/>
      <c r="I1" s="740"/>
      <c r="J1" s="740"/>
      <c r="K1" s="740"/>
      <c r="L1" s="16"/>
      <c r="M1" s="16"/>
      <c r="N1" s="16"/>
      <c r="O1" s="16"/>
      <c r="P1" s="16"/>
      <c r="Q1" s="16"/>
      <c r="R1" s="16"/>
      <c r="S1" s="16"/>
      <c r="T1" s="16"/>
    </row>
    <row r="2" spans="2:20" s="5" customFormat="1" ht="18" customHeight="1">
      <c r="B2" s="3"/>
      <c r="C2" s="3"/>
      <c r="D2" s="3"/>
      <c r="E2" s="3"/>
      <c r="F2" s="3"/>
      <c r="G2" s="3"/>
      <c r="H2" s="3"/>
      <c r="I2" s="3"/>
      <c r="J2" s="4"/>
      <c r="K2" s="4"/>
      <c r="L2" s="4"/>
      <c r="M2" s="342" t="s">
        <v>684</v>
      </c>
    </row>
    <row r="3" spans="2:20" s="5" customFormat="1" ht="15" customHeight="1">
      <c r="B3" s="248">
        <v>2023</v>
      </c>
      <c r="C3" s="255"/>
      <c r="D3" s="255"/>
      <c r="E3" s="255"/>
      <c r="F3" s="255"/>
      <c r="G3" s="255"/>
      <c r="H3" s="255"/>
      <c r="I3" s="255"/>
      <c r="J3" s="255"/>
      <c r="K3" s="256" t="s">
        <v>84</v>
      </c>
      <c r="M3" s="7"/>
    </row>
    <row r="4" spans="2:20" ht="30.75" customHeight="1">
      <c r="B4" s="741" t="s">
        <v>93</v>
      </c>
      <c r="C4" s="744" t="s">
        <v>94</v>
      </c>
      <c r="D4" s="744"/>
      <c r="E4" s="744"/>
      <c r="F4" s="744"/>
      <c r="G4" s="744"/>
      <c r="H4" s="744"/>
      <c r="I4" s="744"/>
      <c r="J4" s="744"/>
      <c r="K4" s="745"/>
    </row>
    <row r="5" spans="2:20" s="12" customFormat="1" ht="21.75" customHeight="1">
      <c r="B5" s="742"/>
      <c r="C5" s="752" t="s">
        <v>389</v>
      </c>
      <c r="D5" s="748" t="s">
        <v>95</v>
      </c>
      <c r="E5" s="748"/>
      <c r="F5" s="748"/>
      <c r="G5" s="746" t="s">
        <v>96</v>
      </c>
      <c r="H5" s="746"/>
      <c r="I5" s="746"/>
      <c r="J5" s="746"/>
      <c r="K5" s="749" t="s">
        <v>390</v>
      </c>
    </row>
    <row r="6" spans="2:20" s="12" customFormat="1" ht="22.5">
      <c r="B6" s="743"/>
      <c r="C6" s="753"/>
      <c r="D6" s="494" t="s">
        <v>29</v>
      </c>
      <c r="E6" s="495" t="s">
        <v>98</v>
      </c>
      <c r="F6" s="495" t="s">
        <v>99</v>
      </c>
      <c r="G6" s="495" t="s">
        <v>57</v>
      </c>
      <c r="H6" s="495" t="s">
        <v>98</v>
      </c>
      <c r="I6" s="495" t="s">
        <v>99</v>
      </c>
      <c r="J6" s="495" t="s">
        <v>100</v>
      </c>
      <c r="K6" s="750"/>
    </row>
    <row r="7" spans="2:20" s="14" customFormat="1" ht="9.75" customHeight="1">
      <c r="B7" s="64"/>
      <c r="C7" s="257"/>
      <c r="D7" s="257"/>
      <c r="E7" s="257"/>
      <c r="F7" s="257"/>
      <c r="G7" s="257"/>
      <c r="H7" s="257"/>
      <c r="I7" s="257"/>
      <c r="J7" s="257"/>
      <c r="K7" s="257"/>
    </row>
    <row r="8" spans="2:20" s="14" customFormat="1" ht="15" customHeight="1">
      <c r="B8" s="65" t="s">
        <v>83</v>
      </c>
      <c r="C8" s="352">
        <v>14433</v>
      </c>
      <c r="D8" s="352">
        <v>14286</v>
      </c>
      <c r="E8" s="352">
        <v>12588</v>
      </c>
      <c r="F8" s="352">
        <v>1698</v>
      </c>
      <c r="G8" s="352">
        <v>145</v>
      </c>
      <c r="H8" s="352">
        <v>45</v>
      </c>
      <c r="I8" s="352">
        <v>100</v>
      </c>
      <c r="J8" s="352">
        <v>0</v>
      </c>
      <c r="K8" s="352">
        <v>2</v>
      </c>
    </row>
    <row r="9" spans="2:20" s="14" customFormat="1" ht="18" customHeight="1">
      <c r="B9" s="66" t="s">
        <v>67</v>
      </c>
      <c r="C9" s="353">
        <v>341</v>
      </c>
      <c r="D9" s="353">
        <v>336</v>
      </c>
      <c r="E9" s="353">
        <v>284</v>
      </c>
      <c r="F9" s="353">
        <v>52</v>
      </c>
      <c r="G9" s="353">
        <v>5</v>
      </c>
      <c r="H9" s="353">
        <v>1</v>
      </c>
      <c r="I9" s="353">
        <v>4</v>
      </c>
      <c r="J9" s="353">
        <v>0</v>
      </c>
      <c r="K9" s="353">
        <v>0</v>
      </c>
    </row>
    <row r="10" spans="2:20" s="14" customFormat="1" ht="18" customHeight="1">
      <c r="B10" s="66" t="s">
        <v>68</v>
      </c>
      <c r="C10" s="353">
        <v>786</v>
      </c>
      <c r="D10" s="353">
        <v>780</v>
      </c>
      <c r="E10" s="353">
        <v>691</v>
      </c>
      <c r="F10" s="353">
        <v>89</v>
      </c>
      <c r="G10" s="353">
        <v>6</v>
      </c>
      <c r="H10" s="353">
        <v>0</v>
      </c>
      <c r="I10" s="353">
        <v>6</v>
      </c>
      <c r="J10" s="353">
        <v>0</v>
      </c>
      <c r="K10" s="353">
        <v>0</v>
      </c>
    </row>
    <row r="11" spans="2:20" s="14" customFormat="1" ht="18" customHeight="1">
      <c r="B11" s="66" t="s">
        <v>56</v>
      </c>
      <c r="C11" s="353">
        <v>10390</v>
      </c>
      <c r="D11" s="353">
        <v>10275</v>
      </c>
      <c r="E11" s="353">
        <v>8983</v>
      </c>
      <c r="F11" s="353">
        <v>1292</v>
      </c>
      <c r="G11" s="353">
        <v>113</v>
      </c>
      <c r="H11" s="353">
        <v>33</v>
      </c>
      <c r="I11" s="353">
        <v>80</v>
      </c>
      <c r="J11" s="353">
        <v>0</v>
      </c>
      <c r="K11" s="353">
        <v>2</v>
      </c>
    </row>
    <row r="12" spans="2:20" s="14" customFormat="1" ht="18" customHeight="1">
      <c r="B12" s="66" t="s">
        <v>69</v>
      </c>
      <c r="C12" s="353">
        <v>454</v>
      </c>
      <c r="D12" s="353">
        <v>454</v>
      </c>
      <c r="E12" s="353">
        <v>440</v>
      </c>
      <c r="F12" s="353">
        <v>14</v>
      </c>
      <c r="G12" s="353">
        <v>0</v>
      </c>
      <c r="H12" s="353">
        <v>0</v>
      </c>
      <c r="I12" s="353">
        <v>0</v>
      </c>
      <c r="J12" s="353">
        <v>0</v>
      </c>
      <c r="K12" s="353">
        <v>0</v>
      </c>
    </row>
    <row r="13" spans="2:20" s="14" customFormat="1" ht="18" customHeight="1">
      <c r="B13" s="66" t="s">
        <v>70</v>
      </c>
      <c r="C13" s="353">
        <v>258</v>
      </c>
      <c r="D13" s="353">
        <v>254</v>
      </c>
      <c r="E13" s="353">
        <v>215</v>
      </c>
      <c r="F13" s="353">
        <v>39</v>
      </c>
      <c r="G13" s="353">
        <v>4</v>
      </c>
      <c r="H13" s="353">
        <v>0</v>
      </c>
      <c r="I13" s="353">
        <v>4</v>
      </c>
      <c r="J13" s="353">
        <v>0</v>
      </c>
      <c r="K13" s="353">
        <v>0</v>
      </c>
    </row>
    <row r="14" spans="2:20" s="14" customFormat="1" ht="18" customHeight="1">
      <c r="B14" s="66" t="s">
        <v>71</v>
      </c>
      <c r="C14" s="353">
        <v>86</v>
      </c>
      <c r="D14" s="353">
        <v>85</v>
      </c>
      <c r="E14" s="353">
        <v>81</v>
      </c>
      <c r="F14" s="353">
        <v>4</v>
      </c>
      <c r="G14" s="353">
        <v>1</v>
      </c>
      <c r="H14" s="353">
        <v>0</v>
      </c>
      <c r="I14" s="353">
        <v>1</v>
      </c>
      <c r="J14" s="353">
        <v>0</v>
      </c>
      <c r="K14" s="353">
        <v>0</v>
      </c>
    </row>
    <row r="15" spans="2:20" s="14" customFormat="1" ht="18" customHeight="1">
      <c r="B15" s="66" t="s">
        <v>72</v>
      </c>
      <c r="C15" s="353">
        <v>456</v>
      </c>
      <c r="D15" s="353">
        <v>453</v>
      </c>
      <c r="E15" s="353">
        <v>414</v>
      </c>
      <c r="F15" s="353">
        <v>39</v>
      </c>
      <c r="G15" s="353">
        <v>3</v>
      </c>
      <c r="H15" s="353">
        <v>0</v>
      </c>
      <c r="I15" s="353">
        <v>3</v>
      </c>
      <c r="J15" s="353">
        <v>0</v>
      </c>
      <c r="K15" s="353">
        <v>0</v>
      </c>
    </row>
    <row r="16" spans="2:20" s="14" customFormat="1" ht="18" customHeight="1">
      <c r="B16" s="66" t="s">
        <v>73</v>
      </c>
      <c r="C16" s="353">
        <v>987</v>
      </c>
      <c r="D16" s="353">
        <v>984</v>
      </c>
      <c r="E16" s="353">
        <v>857</v>
      </c>
      <c r="F16" s="353">
        <v>127</v>
      </c>
      <c r="G16" s="353">
        <v>3</v>
      </c>
      <c r="H16" s="353">
        <v>2</v>
      </c>
      <c r="I16" s="353">
        <v>1</v>
      </c>
      <c r="J16" s="353">
        <v>0</v>
      </c>
      <c r="K16" s="353">
        <v>0</v>
      </c>
    </row>
    <row r="17" spans="2:11" s="14" customFormat="1" ht="18" customHeight="1">
      <c r="B17" s="66" t="s">
        <v>74</v>
      </c>
      <c r="C17" s="353">
        <v>229</v>
      </c>
      <c r="D17" s="353">
        <v>229</v>
      </c>
      <c r="E17" s="353">
        <v>189</v>
      </c>
      <c r="F17" s="353">
        <v>40</v>
      </c>
      <c r="G17" s="353">
        <v>0</v>
      </c>
      <c r="H17" s="353">
        <v>0</v>
      </c>
      <c r="I17" s="353">
        <v>0</v>
      </c>
      <c r="J17" s="353">
        <v>0</v>
      </c>
      <c r="K17" s="353">
        <v>0</v>
      </c>
    </row>
    <row r="18" spans="2:11" s="14" customFormat="1" ht="18" customHeight="1">
      <c r="B18" s="66" t="s">
        <v>75</v>
      </c>
      <c r="C18" s="353">
        <v>296</v>
      </c>
      <c r="D18" s="353">
        <v>296</v>
      </c>
      <c r="E18" s="353">
        <v>295</v>
      </c>
      <c r="F18" s="353">
        <v>1</v>
      </c>
      <c r="G18" s="353">
        <v>0</v>
      </c>
      <c r="H18" s="353">
        <v>0</v>
      </c>
      <c r="I18" s="353">
        <v>0</v>
      </c>
      <c r="J18" s="353">
        <v>0</v>
      </c>
      <c r="K18" s="353">
        <v>0</v>
      </c>
    </row>
    <row r="19" spans="2:11" s="14" customFormat="1" ht="18" customHeight="1">
      <c r="B19" s="66" t="s">
        <v>18</v>
      </c>
      <c r="C19" s="353">
        <v>150</v>
      </c>
      <c r="D19" s="353">
        <v>140</v>
      </c>
      <c r="E19" s="353">
        <v>139</v>
      </c>
      <c r="F19" s="353">
        <v>1</v>
      </c>
      <c r="G19" s="353">
        <v>10</v>
      </c>
      <c r="H19" s="353">
        <v>9</v>
      </c>
      <c r="I19" s="353">
        <v>1</v>
      </c>
      <c r="J19" s="353">
        <v>0</v>
      </c>
      <c r="K19" s="353">
        <v>0</v>
      </c>
    </row>
    <row r="20" spans="2:11" s="14" customFormat="1" ht="9.75" customHeight="1">
      <c r="B20" s="260"/>
      <c r="C20" s="141"/>
      <c r="D20" s="141"/>
      <c r="E20" s="141"/>
      <c r="F20" s="141"/>
      <c r="G20" s="261"/>
      <c r="H20" s="141"/>
      <c r="I20" s="141"/>
      <c r="J20" s="141"/>
      <c r="K20" s="141"/>
    </row>
    <row r="21" spans="2:11" s="14" customFormat="1" ht="3" customHeight="1">
      <c r="B21" s="262"/>
      <c r="C21" s="253"/>
      <c r="D21" s="253"/>
      <c r="E21" s="253"/>
      <c r="F21" s="253"/>
      <c r="G21" s="253"/>
      <c r="H21" s="253"/>
      <c r="I21" s="253"/>
      <c r="J21" s="262"/>
      <c r="K21" s="262"/>
    </row>
    <row r="22" spans="2:11" s="14" customFormat="1" ht="9" customHeight="1">
      <c r="C22" s="13"/>
      <c r="D22" s="13"/>
      <c r="E22" s="13"/>
      <c r="F22" s="13"/>
      <c r="G22" s="13"/>
      <c r="H22" s="13"/>
      <c r="I22" s="13"/>
    </row>
    <row r="23" spans="2:11" s="14" customFormat="1" ht="12.75" customHeight="1">
      <c r="B23" s="739" t="s">
        <v>303</v>
      </c>
      <c r="C23" s="739"/>
      <c r="D23" s="739"/>
      <c r="E23" s="739"/>
      <c r="F23" s="739"/>
      <c r="G23" s="739"/>
      <c r="H23" s="739"/>
      <c r="I23" s="739"/>
      <c r="J23" s="739"/>
      <c r="K23" s="739"/>
    </row>
    <row r="24" spans="2:11" s="14" customFormat="1" ht="12.75" customHeight="1">
      <c r="B24" s="739" t="s">
        <v>304</v>
      </c>
      <c r="C24" s="739"/>
      <c r="D24" s="739"/>
      <c r="E24" s="739"/>
      <c r="F24" s="739"/>
      <c r="G24" s="739"/>
      <c r="H24" s="739"/>
      <c r="I24" s="739"/>
      <c r="J24" s="739"/>
      <c r="K24" s="739"/>
    </row>
  </sheetData>
  <mergeCells count="9">
    <mergeCell ref="B23:K23"/>
    <mergeCell ref="B24:K24"/>
    <mergeCell ref="B1:K1"/>
    <mergeCell ref="B4:B6"/>
    <mergeCell ref="C4:K4"/>
    <mergeCell ref="C5:C6"/>
    <mergeCell ref="D5:F5"/>
    <mergeCell ref="G5:J5"/>
    <mergeCell ref="K5:K6"/>
  </mergeCells>
  <hyperlinks>
    <hyperlink ref="M2" location="Indice!A1" tooltip="(voltar ao índice)" display="Indice!A1" xr:uid="{00000000-0004-0000-0600-000000000000}"/>
  </hyperlinks>
  <printOptions horizontalCentered="1"/>
  <pageMargins left="0.27559055118110237" right="0.27559055118110237" top="0.6692913385826772" bottom="0.27559055118110237" header="0" footer="0"/>
  <pageSetup paperSize="9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99"/>
    <pageSetUpPr fitToPage="1"/>
  </sheetPr>
  <dimension ref="B1:BI20"/>
  <sheetViews>
    <sheetView showGridLines="0" zoomScaleNormal="100" workbookViewId="0">
      <pane xSplit="5" ySplit="8" topLeftCell="F9" activePane="bottomRight" state="frozen"/>
      <selection activeCell="T20" sqref="T20"/>
      <selection pane="topRight" activeCell="T20" sqref="T20"/>
      <selection pane="bottomLeft" activeCell="T20" sqref="T20"/>
      <selection pane="bottomRight" activeCell="S2" sqref="S2"/>
    </sheetView>
  </sheetViews>
  <sheetFormatPr defaultRowHeight="11.25"/>
  <cols>
    <col min="1" max="1" width="6.7109375" style="88" customWidth="1"/>
    <col min="2" max="4" width="1.7109375" style="88" customWidth="1"/>
    <col min="5" max="5" width="17.85546875" style="88" customWidth="1"/>
    <col min="6" max="17" width="10.5703125" style="88" customWidth="1"/>
    <col min="18" max="18" width="6.7109375" style="88" customWidth="1"/>
    <col min="19" max="19" width="14.5703125" style="88" customWidth="1"/>
    <col min="20" max="16384" width="9.140625" style="88"/>
  </cols>
  <sheetData>
    <row r="1" spans="2:61" ht="18" customHeight="1">
      <c r="B1" s="860" t="s">
        <v>612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165"/>
      <c r="S1" s="165"/>
      <c r="T1" s="165"/>
      <c r="U1" s="165"/>
      <c r="V1" s="165"/>
    </row>
    <row r="2" spans="2:61" ht="15" customHeight="1"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S2" s="342" t="s">
        <v>684</v>
      </c>
      <c r="T2" s="1"/>
      <c r="U2" s="1"/>
      <c r="V2" s="1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2:61" ht="15" customHeight="1">
      <c r="B3" s="140"/>
      <c r="C3" s="140"/>
      <c r="D3" s="140"/>
      <c r="E3" s="140"/>
      <c r="F3" s="140"/>
      <c r="G3" s="140"/>
      <c r="H3" s="100"/>
      <c r="I3" s="100"/>
      <c r="J3" s="140"/>
      <c r="K3" s="140"/>
      <c r="L3" s="140"/>
      <c r="M3" s="140"/>
      <c r="N3" s="100"/>
      <c r="O3" s="161" t="s">
        <v>4</v>
      </c>
      <c r="P3" s="952"/>
      <c r="Q3" s="952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</row>
    <row r="4" spans="2:61" s="93" customFormat="1" ht="12.6" customHeight="1">
      <c r="B4" s="844" t="s">
        <v>115</v>
      </c>
      <c r="C4" s="845"/>
      <c r="D4" s="845"/>
      <c r="E4" s="845"/>
      <c r="F4" s="849">
        <v>2022</v>
      </c>
      <c r="G4" s="849"/>
      <c r="H4" s="849"/>
      <c r="I4" s="849"/>
      <c r="J4" s="849">
        <v>2023</v>
      </c>
      <c r="K4" s="849"/>
      <c r="L4" s="849"/>
      <c r="M4" s="849"/>
      <c r="N4" s="845" t="s">
        <v>53</v>
      </c>
      <c r="O4" s="845"/>
      <c r="P4" s="845"/>
      <c r="Q4" s="93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</row>
    <row r="5" spans="2:61" s="93" customFormat="1" ht="12.6" customHeight="1">
      <c r="B5" s="846"/>
      <c r="C5" s="837"/>
      <c r="D5" s="837"/>
      <c r="E5" s="837"/>
      <c r="F5" s="850"/>
      <c r="G5" s="850"/>
      <c r="H5" s="850"/>
      <c r="I5" s="850"/>
      <c r="J5" s="850"/>
      <c r="K5" s="850"/>
      <c r="L5" s="850"/>
      <c r="M5" s="850"/>
      <c r="N5" s="837"/>
      <c r="O5" s="837"/>
      <c r="P5" s="837"/>
      <c r="Q5" s="839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</row>
    <row r="6" spans="2:61" s="93" customFormat="1" ht="12.6" customHeight="1">
      <c r="B6" s="846"/>
      <c r="C6" s="837"/>
      <c r="D6" s="837"/>
      <c r="E6" s="837"/>
      <c r="F6" s="837" t="s">
        <v>55</v>
      </c>
      <c r="G6" s="837" t="s">
        <v>56</v>
      </c>
      <c r="H6" s="837" t="s">
        <v>18</v>
      </c>
      <c r="I6" s="837" t="s">
        <v>112</v>
      </c>
      <c r="J6" s="837" t="s">
        <v>55</v>
      </c>
      <c r="K6" s="837" t="s">
        <v>56</v>
      </c>
      <c r="L6" s="837" t="s">
        <v>18</v>
      </c>
      <c r="M6" s="837" t="s">
        <v>112</v>
      </c>
      <c r="N6" s="837" t="s">
        <v>55</v>
      </c>
      <c r="O6" s="837" t="s">
        <v>56</v>
      </c>
      <c r="P6" s="837" t="s">
        <v>18</v>
      </c>
      <c r="Q6" s="840" t="s">
        <v>112</v>
      </c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</row>
    <row r="7" spans="2:61" s="93" customFormat="1" ht="12.6" customHeight="1">
      <c r="B7" s="846"/>
      <c r="C7" s="837"/>
      <c r="D7" s="837"/>
      <c r="E7" s="837"/>
      <c r="F7" s="838"/>
      <c r="G7" s="838"/>
      <c r="H7" s="838"/>
      <c r="I7" s="837"/>
      <c r="J7" s="838"/>
      <c r="K7" s="838"/>
      <c r="L7" s="838"/>
      <c r="M7" s="837"/>
      <c r="N7" s="838"/>
      <c r="O7" s="838"/>
      <c r="P7" s="838"/>
      <c r="Q7" s="840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</row>
    <row r="8" spans="2:61" s="93" customFormat="1" ht="15" customHeight="1">
      <c r="B8" s="847"/>
      <c r="C8" s="848"/>
      <c r="D8" s="848"/>
      <c r="E8" s="848"/>
      <c r="F8" s="732" t="s">
        <v>80</v>
      </c>
      <c r="G8" s="732"/>
      <c r="H8" s="732"/>
      <c r="I8" s="732"/>
      <c r="J8" s="732" t="s">
        <v>80</v>
      </c>
      <c r="K8" s="732"/>
      <c r="L8" s="732"/>
      <c r="M8" s="732"/>
      <c r="N8" s="732" t="s">
        <v>54</v>
      </c>
      <c r="O8" s="732"/>
      <c r="P8" s="732"/>
      <c r="Q8" s="817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</row>
    <row r="9" spans="2:61" ht="12" customHeight="1">
      <c r="B9" s="140"/>
      <c r="C9" s="140"/>
      <c r="D9" s="140"/>
      <c r="E9" s="140"/>
      <c r="F9" s="146"/>
      <c r="G9" s="146"/>
      <c r="H9" s="146"/>
      <c r="I9" s="146"/>
      <c r="J9" s="146"/>
      <c r="K9" s="146"/>
      <c r="L9" s="146"/>
      <c r="M9" s="146"/>
      <c r="N9" s="146"/>
      <c r="O9" s="146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140"/>
      <c r="AU9" s="140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</row>
    <row r="10" spans="2:61" s="93" customFormat="1" ht="30" customHeight="1">
      <c r="B10" s="841" t="s">
        <v>29</v>
      </c>
      <c r="C10" s="841"/>
      <c r="D10" s="841"/>
      <c r="E10" s="841"/>
      <c r="F10" s="462">
        <v>126359</v>
      </c>
      <c r="G10" s="462">
        <v>1326</v>
      </c>
      <c r="H10" s="462">
        <v>2525</v>
      </c>
      <c r="I10" s="462">
        <v>122508</v>
      </c>
      <c r="J10" s="462">
        <v>133061</v>
      </c>
      <c r="K10" s="462">
        <v>1289</v>
      </c>
      <c r="L10" s="462">
        <v>2909</v>
      </c>
      <c r="M10" s="462">
        <v>128863</v>
      </c>
      <c r="N10" s="471">
        <v>5.303935612026045</v>
      </c>
      <c r="O10" s="471">
        <v>-2.790346907993968</v>
      </c>
      <c r="P10" s="471">
        <v>15.2079207920792</v>
      </c>
      <c r="Q10" s="471">
        <v>5.1874163319946431</v>
      </c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</row>
    <row r="11" spans="2:61" ht="12" customHeight="1">
      <c r="B11" s="140"/>
      <c r="C11" s="140"/>
      <c r="D11" s="140"/>
      <c r="F11" s="466"/>
      <c r="G11" s="466"/>
      <c r="H11" s="466"/>
      <c r="I11" s="466"/>
      <c r="J11" s="466"/>
      <c r="K11" s="466"/>
      <c r="L11" s="466"/>
      <c r="M11" s="466"/>
      <c r="N11" s="473"/>
      <c r="O11" s="473"/>
      <c r="P11" s="473"/>
      <c r="Q11" s="473"/>
      <c r="AI11" s="140"/>
      <c r="AJ11" s="140"/>
      <c r="AK11" s="140"/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</row>
    <row r="12" spans="2:61" ht="24" customHeight="1">
      <c r="B12" s="167" t="s">
        <v>4</v>
      </c>
      <c r="C12" s="140" t="s">
        <v>254</v>
      </c>
      <c r="D12" s="167"/>
      <c r="E12" s="167"/>
      <c r="F12" s="466">
        <v>63337</v>
      </c>
      <c r="G12" s="466">
        <v>473</v>
      </c>
      <c r="H12" s="466">
        <v>1280</v>
      </c>
      <c r="I12" s="466">
        <v>61584</v>
      </c>
      <c r="J12" s="466">
        <v>66257</v>
      </c>
      <c r="K12" s="466">
        <v>657</v>
      </c>
      <c r="L12" s="466">
        <v>1394</v>
      </c>
      <c r="M12" s="466">
        <v>64206</v>
      </c>
      <c r="N12" s="473">
        <v>4.6102594060343893</v>
      </c>
      <c r="O12" s="473">
        <v>38.900634249471452</v>
      </c>
      <c r="P12" s="473">
        <v>8.9062500000000036</v>
      </c>
      <c r="Q12" s="473">
        <v>4.2575993764614184</v>
      </c>
      <c r="AI12" s="140"/>
      <c r="AJ12" s="140"/>
      <c r="AK12" s="140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</row>
    <row r="13" spans="2:61" ht="12" customHeight="1">
      <c r="B13" s="167"/>
      <c r="C13" s="167"/>
      <c r="D13" s="167"/>
      <c r="E13" s="167"/>
      <c r="F13" s="466"/>
      <c r="G13" s="466"/>
      <c r="H13" s="466"/>
      <c r="I13" s="466"/>
      <c r="J13" s="466">
        <v>0</v>
      </c>
      <c r="K13" s="466"/>
      <c r="L13" s="466"/>
      <c r="M13" s="466"/>
      <c r="N13" s="473"/>
      <c r="O13" s="473"/>
      <c r="P13" s="473"/>
      <c r="Q13" s="473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</row>
    <row r="14" spans="2:61" ht="24" customHeight="1">
      <c r="B14" s="167" t="s">
        <v>4</v>
      </c>
      <c r="C14" s="140" t="s">
        <v>255</v>
      </c>
      <c r="D14" s="167"/>
      <c r="E14" s="167"/>
      <c r="F14" s="466">
        <v>63022</v>
      </c>
      <c r="G14" s="466">
        <v>853</v>
      </c>
      <c r="H14" s="466">
        <v>1245</v>
      </c>
      <c r="I14" s="466">
        <v>60924</v>
      </c>
      <c r="J14" s="466">
        <v>66804</v>
      </c>
      <c r="K14" s="466">
        <v>632</v>
      </c>
      <c r="L14" s="466">
        <v>1515</v>
      </c>
      <c r="M14" s="466">
        <v>64657</v>
      </c>
      <c r="N14" s="473">
        <v>6.0010789882898097</v>
      </c>
      <c r="O14" s="473">
        <v>-25.908558030480656</v>
      </c>
      <c r="P14" s="473">
        <v>21.68674698795181</v>
      </c>
      <c r="Q14" s="473">
        <v>6.1273061519269811</v>
      </c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</row>
    <row r="15" spans="2:61" ht="12" customHeight="1">
      <c r="B15" s="140"/>
      <c r="C15" s="140"/>
      <c r="D15" s="140"/>
      <c r="E15" s="140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40"/>
      <c r="AX15" s="140"/>
      <c r="AY15" s="140"/>
      <c r="AZ15" s="140"/>
      <c r="BA15" s="140"/>
      <c r="BB15" s="140"/>
      <c r="BC15" s="140"/>
      <c r="BD15" s="140"/>
      <c r="BE15" s="140"/>
      <c r="BF15" s="140"/>
      <c r="BG15" s="140"/>
      <c r="BH15" s="140"/>
      <c r="BI15" s="140"/>
    </row>
    <row r="16" spans="2:61" ht="3" customHeight="1">
      <c r="B16" s="295"/>
      <c r="C16" s="295"/>
      <c r="D16" s="295"/>
      <c r="E16" s="295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68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/>
      <c r="BA16" s="140"/>
      <c r="BB16" s="140"/>
      <c r="BC16" s="140"/>
      <c r="BD16" s="140"/>
      <c r="BE16" s="140"/>
      <c r="BF16" s="140"/>
      <c r="BG16" s="140"/>
      <c r="BH16" s="140"/>
      <c r="BI16" s="140"/>
    </row>
    <row r="17" spans="2:17" ht="9" customHeight="1"/>
    <row r="18" spans="2:17" ht="12.75" customHeight="1">
      <c r="B18" s="834" t="s">
        <v>502</v>
      </c>
      <c r="C18" s="835"/>
      <c r="D18" s="835"/>
      <c r="E18" s="835"/>
      <c r="F18" s="835"/>
      <c r="G18" s="835"/>
      <c r="H18" s="835"/>
      <c r="I18" s="835"/>
      <c r="J18" s="835"/>
      <c r="K18" s="835"/>
      <c r="L18" s="835"/>
      <c r="M18" s="835"/>
      <c r="N18" s="835"/>
      <c r="O18" s="835"/>
      <c r="P18" s="835"/>
      <c r="Q18" s="835"/>
    </row>
    <row r="19" spans="2:17" ht="12.75" customHeight="1"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</row>
    <row r="20" spans="2:17" ht="13.5" customHeight="1">
      <c r="B20" s="836"/>
      <c r="C20" s="836"/>
      <c r="D20" s="836"/>
      <c r="E20" s="836"/>
    </row>
  </sheetData>
  <mergeCells count="24">
    <mergeCell ref="B20:E20"/>
    <mergeCell ref="B18:Q18"/>
    <mergeCell ref="P6:P7"/>
    <mergeCell ref="Q6:Q7"/>
    <mergeCell ref="F8:I8"/>
    <mergeCell ref="J8:M8"/>
    <mergeCell ref="M6:M7"/>
    <mergeCell ref="N6:N7"/>
    <mergeCell ref="O6:O7"/>
    <mergeCell ref="L6:L7"/>
    <mergeCell ref="B10:E10"/>
    <mergeCell ref="J6:J7"/>
    <mergeCell ref="K6:K7"/>
    <mergeCell ref="F6:F7"/>
    <mergeCell ref="G6:G7"/>
    <mergeCell ref="H6:H7"/>
    <mergeCell ref="B1:Q1"/>
    <mergeCell ref="P3:Q3"/>
    <mergeCell ref="B4:E8"/>
    <mergeCell ref="F4:I5"/>
    <mergeCell ref="J4:M5"/>
    <mergeCell ref="N4:Q5"/>
    <mergeCell ref="N8:Q8"/>
    <mergeCell ref="I6:I7"/>
  </mergeCells>
  <phoneticPr fontId="30" type="noConversion"/>
  <hyperlinks>
    <hyperlink ref="S2" location="Indice!A1" tooltip="(voltar ao índice)" display="Indice!A1" xr:uid="{00000000-0004-0000-4200-000000000000}"/>
  </hyperlinks>
  <printOptions horizontalCentered="1"/>
  <pageMargins left="0.27559055118110237" right="0.27559055118110237" top="0.6692913385826772" bottom="0.6692913385826772" header="0" footer="0"/>
  <pageSetup paperSize="9" scale="88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indexed="54"/>
    <pageSetUpPr fitToPage="1"/>
  </sheetPr>
  <dimension ref="B1:T28"/>
  <sheetViews>
    <sheetView showGridLines="0" zoomScaleNormal="100" workbookViewId="0">
      <pane xSplit="2" ySplit="8" topLeftCell="C9" activePane="bottomRight" state="frozen"/>
      <selection activeCell="T20" sqref="T20"/>
      <selection pane="topRight" activeCell="T20" sqref="T20"/>
      <selection pane="bottomLeft" activeCell="T20" sqref="T20"/>
      <selection pane="bottomRight" activeCell="P2" sqref="P2"/>
    </sheetView>
  </sheetViews>
  <sheetFormatPr defaultRowHeight="11.25"/>
  <cols>
    <col min="1" max="1" width="6.7109375" style="88" customWidth="1"/>
    <col min="2" max="2" width="17.140625" style="88" customWidth="1"/>
    <col min="3" max="4" width="12.28515625" style="88" customWidth="1"/>
    <col min="5" max="5" width="13.85546875" style="88" customWidth="1"/>
    <col min="6" max="8" width="12.28515625" style="88" customWidth="1"/>
    <col min="9" max="9" width="13.85546875" style="88" customWidth="1"/>
    <col min="10" max="12" width="12.28515625" style="88" customWidth="1"/>
    <col min="13" max="13" width="13.85546875" style="88" customWidth="1"/>
    <col min="14" max="14" width="12.28515625" style="88" customWidth="1"/>
    <col min="15" max="15" width="7" style="88" customWidth="1"/>
    <col min="16" max="16" width="14.28515625" style="88" customWidth="1"/>
    <col min="17" max="16384" width="9.140625" style="88"/>
  </cols>
  <sheetData>
    <row r="1" spans="2:16" ht="18.600000000000001" customHeight="1">
      <c r="B1" s="727" t="s">
        <v>613</v>
      </c>
      <c r="C1" s="727"/>
      <c r="D1" s="727"/>
      <c r="E1" s="727"/>
      <c r="F1" s="727"/>
      <c r="G1" s="727"/>
      <c r="H1" s="727"/>
      <c r="I1" s="727"/>
      <c r="J1" s="727"/>
      <c r="K1" s="727"/>
      <c r="L1" s="727"/>
      <c r="M1" s="727"/>
      <c r="N1" s="727"/>
    </row>
    <row r="2" spans="2:16" ht="15" customHeight="1">
      <c r="B2" s="181"/>
      <c r="C2" s="181"/>
      <c r="D2" s="181"/>
      <c r="E2" s="181"/>
      <c r="F2" s="181"/>
      <c r="G2" s="181"/>
      <c r="H2" s="181"/>
      <c r="I2" s="182"/>
      <c r="J2" s="182"/>
      <c r="K2" s="182"/>
      <c r="L2" s="182"/>
      <c r="M2" s="182"/>
      <c r="N2" s="182"/>
      <c r="P2" s="342" t="s">
        <v>684</v>
      </c>
    </row>
    <row r="3" spans="2:16" ht="15" customHeight="1">
      <c r="B3" s="181" t="s">
        <v>4</v>
      </c>
      <c r="C3" s="181"/>
      <c r="D3" s="181"/>
      <c r="E3" s="181"/>
      <c r="F3" s="181"/>
      <c r="G3" s="181"/>
      <c r="H3" s="181"/>
      <c r="I3" s="182"/>
      <c r="J3" s="182"/>
      <c r="K3" s="182"/>
      <c r="L3" s="182"/>
      <c r="M3" s="958"/>
      <c r="N3" s="958"/>
    </row>
    <row r="4" spans="2:16" ht="12.6" customHeight="1">
      <c r="B4" s="724" t="s">
        <v>0</v>
      </c>
      <c r="C4" s="726">
        <v>2022</v>
      </c>
      <c r="D4" s="726"/>
      <c r="E4" s="726"/>
      <c r="F4" s="726"/>
      <c r="G4" s="726">
        <v>2023</v>
      </c>
      <c r="H4" s="726"/>
      <c r="I4" s="726"/>
      <c r="J4" s="726"/>
      <c r="K4" s="726" t="s">
        <v>53</v>
      </c>
      <c r="L4" s="726"/>
      <c r="M4" s="726"/>
      <c r="N4" s="816"/>
    </row>
    <row r="5" spans="2:16" ht="12.6" customHeight="1">
      <c r="B5" s="731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40"/>
    </row>
    <row r="6" spans="2:16" ht="12.6" customHeight="1">
      <c r="B6" s="731"/>
      <c r="C6" s="838" t="s">
        <v>285</v>
      </c>
      <c r="D6" s="838" t="s">
        <v>26</v>
      </c>
      <c r="E6" s="838" t="s">
        <v>27</v>
      </c>
      <c r="F6" s="838" t="s">
        <v>81</v>
      </c>
      <c r="G6" s="838" t="s">
        <v>285</v>
      </c>
      <c r="H6" s="838" t="s">
        <v>26</v>
      </c>
      <c r="I6" s="838" t="s">
        <v>27</v>
      </c>
      <c r="J6" s="838" t="s">
        <v>81</v>
      </c>
      <c r="K6" s="838" t="s">
        <v>285</v>
      </c>
      <c r="L6" s="838" t="s">
        <v>26</v>
      </c>
      <c r="M6" s="838" t="s">
        <v>27</v>
      </c>
      <c r="N6" s="840" t="s">
        <v>81</v>
      </c>
    </row>
    <row r="7" spans="2:16" ht="12.6" customHeight="1">
      <c r="B7" s="731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40"/>
    </row>
    <row r="8" spans="2:16" ht="15" customHeight="1">
      <c r="B8" s="725"/>
      <c r="C8" s="732" t="s">
        <v>80</v>
      </c>
      <c r="D8" s="732"/>
      <c r="E8" s="732"/>
      <c r="F8" s="732"/>
      <c r="G8" s="732" t="s">
        <v>80</v>
      </c>
      <c r="H8" s="732"/>
      <c r="I8" s="732"/>
      <c r="J8" s="732"/>
      <c r="K8" s="732" t="s">
        <v>54</v>
      </c>
      <c r="L8" s="732"/>
      <c r="M8" s="732"/>
      <c r="N8" s="817"/>
    </row>
    <row r="9" spans="2:16" ht="12" customHeight="1">
      <c r="B9" s="183"/>
      <c r="C9" s="183"/>
      <c r="D9" s="183"/>
      <c r="E9" s="183"/>
      <c r="F9" s="183"/>
      <c r="G9" s="183"/>
      <c r="H9" s="183"/>
      <c r="I9" s="182"/>
      <c r="J9" s="182"/>
      <c r="K9" s="182"/>
      <c r="L9" s="182"/>
      <c r="M9" s="182"/>
      <c r="N9" s="182"/>
    </row>
    <row r="10" spans="2:16" ht="18" customHeight="1">
      <c r="B10" s="81" t="s">
        <v>58</v>
      </c>
      <c r="C10" s="474">
        <v>323</v>
      </c>
      <c r="D10" s="474">
        <v>3277</v>
      </c>
      <c r="E10" s="474">
        <v>4170</v>
      </c>
      <c r="F10" s="474">
        <v>410283</v>
      </c>
      <c r="G10" s="474">
        <v>279</v>
      </c>
      <c r="H10" s="474">
        <v>4246</v>
      </c>
      <c r="I10" s="474">
        <v>4465</v>
      </c>
      <c r="J10" s="474">
        <v>615689</v>
      </c>
      <c r="K10" s="709">
        <v>-13.622291021671828</v>
      </c>
      <c r="L10" s="709">
        <v>29.569728410131212</v>
      </c>
      <c r="M10" s="709">
        <v>7.0743405275779381</v>
      </c>
      <c r="N10" s="709">
        <v>50.064467696687402</v>
      </c>
    </row>
    <row r="11" spans="2:16" ht="18" customHeight="1">
      <c r="B11" s="184" t="s">
        <v>5</v>
      </c>
      <c r="C11" s="475">
        <v>29</v>
      </c>
      <c r="D11" s="475">
        <v>43</v>
      </c>
      <c r="E11" s="475">
        <v>72</v>
      </c>
      <c r="F11" s="475">
        <v>28254</v>
      </c>
      <c r="G11" s="475">
        <v>35</v>
      </c>
      <c r="H11" s="475">
        <v>170</v>
      </c>
      <c r="I11" s="475">
        <v>168</v>
      </c>
      <c r="J11" s="475">
        <v>88300</v>
      </c>
      <c r="K11" s="710">
        <v>20.68965517241379</v>
      </c>
      <c r="L11" s="710">
        <v>295.3488372093023</v>
      </c>
      <c r="M11" s="710">
        <v>133.33333333333334</v>
      </c>
      <c r="N11" s="710">
        <v>212.52212076166205</v>
      </c>
    </row>
    <row r="12" spans="2:16" ht="18" customHeight="1">
      <c r="B12" s="184" t="s">
        <v>6</v>
      </c>
      <c r="C12" s="475">
        <v>20</v>
      </c>
      <c r="D12" s="475">
        <v>31</v>
      </c>
      <c r="E12" s="475">
        <v>44</v>
      </c>
      <c r="F12" s="475">
        <v>20648</v>
      </c>
      <c r="G12" s="475">
        <v>25</v>
      </c>
      <c r="H12" s="475">
        <v>90</v>
      </c>
      <c r="I12" s="475">
        <v>94</v>
      </c>
      <c r="J12" s="475">
        <v>62777</v>
      </c>
      <c r="K12" s="710">
        <v>25</v>
      </c>
      <c r="L12" s="710">
        <v>190.32258064516131</v>
      </c>
      <c r="M12" s="710">
        <v>113.63636363636363</v>
      </c>
      <c r="N12" s="710">
        <v>204.03428903525764</v>
      </c>
    </row>
    <row r="13" spans="2:16" ht="18" customHeight="1">
      <c r="B13" s="184" t="s">
        <v>7</v>
      </c>
      <c r="C13" s="475">
        <v>46</v>
      </c>
      <c r="D13" s="475">
        <v>266</v>
      </c>
      <c r="E13" s="475">
        <v>276</v>
      </c>
      <c r="F13" s="475">
        <v>45984</v>
      </c>
      <c r="G13" s="475">
        <v>34</v>
      </c>
      <c r="H13" s="475">
        <v>139</v>
      </c>
      <c r="I13" s="475">
        <v>154</v>
      </c>
      <c r="J13" s="475">
        <v>78690</v>
      </c>
      <c r="K13" s="710">
        <v>-26.086956521739136</v>
      </c>
      <c r="L13" s="710">
        <v>-47.744360902255636</v>
      </c>
      <c r="M13" s="710">
        <v>-44.202898550724633</v>
      </c>
      <c r="N13" s="710">
        <v>71.124739039665968</v>
      </c>
    </row>
    <row r="14" spans="2:16" ht="18" customHeight="1">
      <c r="B14" s="184" t="s">
        <v>8</v>
      </c>
      <c r="C14" s="475">
        <v>62</v>
      </c>
      <c r="D14" s="475">
        <v>584</v>
      </c>
      <c r="E14" s="475">
        <v>529</v>
      </c>
      <c r="F14" s="475">
        <v>44881</v>
      </c>
      <c r="G14" s="475">
        <v>37</v>
      </c>
      <c r="H14" s="475">
        <v>677</v>
      </c>
      <c r="I14" s="475">
        <v>500</v>
      </c>
      <c r="J14" s="475">
        <v>65060</v>
      </c>
      <c r="K14" s="710">
        <v>-40.322580645161288</v>
      </c>
      <c r="L14" s="710">
        <v>15.924657534246567</v>
      </c>
      <c r="M14" s="710">
        <v>-5.4820415879016977</v>
      </c>
      <c r="N14" s="710">
        <v>44.961119404647846</v>
      </c>
    </row>
    <row r="15" spans="2:16" ht="18" customHeight="1">
      <c r="B15" s="184" t="s">
        <v>9</v>
      </c>
      <c r="C15" s="475">
        <v>16</v>
      </c>
      <c r="D15" s="475">
        <v>279</v>
      </c>
      <c r="E15" s="475">
        <v>405</v>
      </c>
      <c r="F15" s="475">
        <v>14623</v>
      </c>
      <c r="G15" s="475">
        <v>19</v>
      </c>
      <c r="H15" s="475">
        <v>779</v>
      </c>
      <c r="I15" s="475">
        <v>692</v>
      </c>
      <c r="J15" s="475">
        <v>23192</v>
      </c>
      <c r="K15" s="710">
        <v>18.75</v>
      </c>
      <c r="L15" s="710">
        <v>179.2114695340502</v>
      </c>
      <c r="M15" s="710">
        <v>70.864197530864189</v>
      </c>
      <c r="N15" s="710">
        <v>58.599466593722212</v>
      </c>
    </row>
    <row r="16" spans="2:16" ht="18" customHeight="1">
      <c r="B16" s="184" t="s">
        <v>10</v>
      </c>
      <c r="C16" s="475">
        <v>2</v>
      </c>
      <c r="D16" s="475">
        <v>6</v>
      </c>
      <c r="E16" s="475">
        <v>11</v>
      </c>
      <c r="F16" s="475">
        <v>6275</v>
      </c>
      <c r="G16" s="475">
        <v>5</v>
      </c>
      <c r="H16" s="475">
        <v>88</v>
      </c>
      <c r="I16" s="475">
        <v>175</v>
      </c>
      <c r="J16" s="475">
        <v>10227</v>
      </c>
      <c r="K16" s="710">
        <v>150</v>
      </c>
      <c r="L16" s="710">
        <v>1366.6666666666665</v>
      </c>
      <c r="M16" s="710">
        <v>1490.9090909090908</v>
      </c>
      <c r="N16" s="710">
        <v>62.980079681274901</v>
      </c>
    </row>
    <row r="17" spans="2:20" ht="18" customHeight="1">
      <c r="B17" s="184" t="s">
        <v>11</v>
      </c>
      <c r="C17" s="475">
        <v>4</v>
      </c>
      <c r="D17" s="475">
        <v>10</v>
      </c>
      <c r="E17" s="475">
        <v>10</v>
      </c>
      <c r="F17" s="475">
        <v>4226</v>
      </c>
      <c r="G17" s="475">
        <v>1</v>
      </c>
      <c r="H17" s="475">
        <v>2</v>
      </c>
      <c r="I17" s="475">
        <v>2</v>
      </c>
      <c r="J17" s="475">
        <v>3262</v>
      </c>
      <c r="K17" s="710">
        <v>-75</v>
      </c>
      <c r="L17" s="710">
        <v>-80</v>
      </c>
      <c r="M17" s="710">
        <v>-80</v>
      </c>
      <c r="N17" s="710">
        <v>-22.811168954093709</v>
      </c>
    </row>
    <row r="18" spans="2:20" ht="18" customHeight="1">
      <c r="B18" s="184" t="s">
        <v>12</v>
      </c>
      <c r="C18" s="475">
        <v>8</v>
      </c>
      <c r="D18" s="475">
        <v>37</v>
      </c>
      <c r="E18" s="475">
        <v>13</v>
      </c>
      <c r="F18" s="475">
        <v>14218</v>
      </c>
      <c r="G18" s="475">
        <v>3</v>
      </c>
      <c r="H18" s="475">
        <v>7</v>
      </c>
      <c r="I18" s="475">
        <v>16</v>
      </c>
      <c r="J18" s="475">
        <v>10488</v>
      </c>
      <c r="K18" s="710">
        <v>-62.5</v>
      </c>
      <c r="L18" s="710">
        <v>-81.081081081081081</v>
      </c>
      <c r="M18" s="710">
        <v>23.076923076923084</v>
      </c>
      <c r="N18" s="710">
        <v>-26.234350822900552</v>
      </c>
    </row>
    <row r="19" spans="2:20" ht="18" customHeight="1">
      <c r="B19" s="184" t="s">
        <v>13</v>
      </c>
      <c r="C19" s="475">
        <v>6</v>
      </c>
      <c r="D19" s="475">
        <v>177</v>
      </c>
      <c r="E19" s="475">
        <v>278</v>
      </c>
      <c r="F19" s="475">
        <v>11153</v>
      </c>
      <c r="G19" s="475">
        <v>9</v>
      </c>
      <c r="H19" s="475">
        <v>47</v>
      </c>
      <c r="I19" s="475">
        <v>55</v>
      </c>
      <c r="J19" s="475">
        <v>24460</v>
      </c>
      <c r="K19" s="710">
        <v>50</v>
      </c>
      <c r="L19" s="710">
        <v>-73.44632768361582</v>
      </c>
      <c r="M19" s="710">
        <v>-80.2158273381295</v>
      </c>
      <c r="N19" s="710">
        <v>119.31318927642786</v>
      </c>
    </row>
    <row r="20" spans="2:20" ht="18" customHeight="1">
      <c r="B20" s="184" t="s">
        <v>14</v>
      </c>
      <c r="C20" s="475">
        <v>34</v>
      </c>
      <c r="D20" s="475">
        <v>1113</v>
      </c>
      <c r="E20" s="475">
        <v>1405</v>
      </c>
      <c r="F20" s="475">
        <v>53287</v>
      </c>
      <c r="G20" s="475">
        <v>27</v>
      </c>
      <c r="H20" s="475">
        <v>720</v>
      </c>
      <c r="I20" s="475">
        <v>658</v>
      </c>
      <c r="J20" s="475">
        <v>51610</v>
      </c>
      <c r="K20" s="709">
        <v>-20.588235294117652</v>
      </c>
      <c r="L20" s="710">
        <v>-35.309973045822105</v>
      </c>
      <c r="M20" s="709">
        <v>-53.167259786476876</v>
      </c>
      <c r="N20" s="709">
        <v>-3.1471090509880506</v>
      </c>
    </row>
    <row r="21" spans="2:20" ht="18" customHeight="1">
      <c r="B21" s="184" t="s">
        <v>15</v>
      </c>
      <c r="C21" s="475">
        <v>53</v>
      </c>
      <c r="D21" s="475">
        <v>621</v>
      </c>
      <c r="E21" s="475">
        <v>942</v>
      </c>
      <c r="F21" s="475">
        <v>86808</v>
      </c>
      <c r="G21" s="475">
        <v>42</v>
      </c>
      <c r="H21" s="475">
        <v>1125</v>
      </c>
      <c r="I21" s="475">
        <v>1583</v>
      </c>
      <c r="J21" s="475">
        <v>89402</v>
      </c>
      <c r="K21" s="709">
        <v>-20.75471698113207</v>
      </c>
      <c r="L21" s="710">
        <v>81.159420289855078</v>
      </c>
      <c r="M21" s="710">
        <v>68.046709129511669</v>
      </c>
      <c r="N21" s="710">
        <v>2.9882038521795273</v>
      </c>
    </row>
    <row r="22" spans="2:20" ht="18" customHeight="1">
      <c r="B22" s="185" t="s">
        <v>16</v>
      </c>
      <c r="C22" s="475">
        <v>43</v>
      </c>
      <c r="D22" s="475">
        <v>110</v>
      </c>
      <c r="E22" s="475">
        <v>185</v>
      </c>
      <c r="F22" s="475">
        <v>79926</v>
      </c>
      <c r="G22" s="475">
        <v>42</v>
      </c>
      <c r="H22" s="475">
        <v>402</v>
      </c>
      <c r="I22" s="475">
        <v>368</v>
      </c>
      <c r="J22" s="475">
        <v>108221</v>
      </c>
      <c r="K22" s="710">
        <v>-2.3255813953488413</v>
      </c>
      <c r="L22" s="710">
        <v>265.4545454545455</v>
      </c>
      <c r="M22" s="710">
        <v>98.918918918918934</v>
      </c>
      <c r="N22" s="710">
        <v>35.401496384155351</v>
      </c>
    </row>
    <row r="23" spans="2:20" ht="12" customHeight="1">
      <c r="B23" s="183"/>
      <c r="C23" s="183"/>
      <c r="D23" s="183"/>
      <c r="E23" s="186"/>
      <c r="F23" s="186"/>
      <c r="G23" s="183"/>
      <c r="H23" s="183"/>
      <c r="I23" s="182"/>
      <c r="J23" s="182"/>
      <c r="K23" s="187"/>
      <c r="L23" s="187"/>
      <c r="M23" s="187"/>
      <c r="N23" s="187"/>
    </row>
    <row r="24" spans="2:20" ht="3" customHeight="1">
      <c r="B24" s="268"/>
      <c r="C24" s="268"/>
      <c r="D24" s="268"/>
      <c r="E24" s="304"/>
      <c r="F24" s="304"/>
      <c r="G24" s="268"/>
      <c r="H24" s="268"/>
      <c r="I24" s="308"/>
      <c r="J24" s="308"/>
      <c r="K24" s="309"/>
      <c r="L24" s="309"/>
      <c r="M24" s="309"/>
      <c r="N24" s="309"/>
    </row>
    <row r="25" spans="2:20" ht="9" customHeight="1">
      <c r="B25" s="183"/>
      <c r="C25" s="183"/>
      <c r="D25" s="183"/>
      <c r="E25" s="186"/>
      <c r="F25" s="186"/>
      <c r="G25" s="183"/>
      <c r="H25" s="183"/>
      <c r="I25" s="182"/>
      <c r="J25" s="182"/>
      <c r="K25" s="187"/>
      <c r="L25" s="187"/>
      <c r="M25" s="187"/>
      <c r="N25" s="187"/>
    </row>
    <row r="26" spans="2:20" ht="12.75" customHeight="1">
      <c r="B26" s="834" t="s">
        <v>309</v>
      </c>
      <c r="C26" s="835"/>
      <c r="D26" s="835"/>
      <c r="E26" s="835"/>
      <c r="F26" s="835"/>
      <c r="G26" s="835"/>
      <c r="H26" s="835"/>
      <c r="I26" s="835"/>
      <c r="J26" s="835"/>
      <c r="K26" s="835"/>
      <c r="L26" s="835"/>
      <c r="M26" s="835"/>
      <c r="N26" s="835"/>
      <c r="O26" s="140"/>
      <c r="P26" s="140"/>
      <c r="Q26" s="140"/>
      <c r="R26" s="140"/>
      <c r="S26" s="140"/>
      <c r="T26" s="140"/>
    </row>
    <row r="27" spans="2:20" ht="13.5" customHeight="1">
      <c r="B27" s="140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2:20" ht="12">
      <c r="B28" s="342"/>
    </row>
  </sheetData>
  <mergeCells count="22">
    <mergeCell ref="B26:N26"/>
    <mergeCell ref="N6:N7"/>
    <mergeCell ref="C8:F8"/>
    <mergeCell ref="G8:J8"/>
    <mergeCell ref="K8:N8"/>
    <mergeCell ref="I6:I7"/>
    <mergeCell ref="J6:J7"/>
    <mergeCell ref="K6:K7"/>
    <mergeCell ref="M6:M7"/>
    <mergeCell ref="D6:D7"/>
    <mergeCell ref="H6:H7"/>
    <mergeCell ref="L6:L7"/>
    <mergeCell ref="B1:N1"/>
    <mergeCell ref="M3:N3"/>
    <mergeCell ref="B4:B8"/>
    <mergeCell ref="C4:F5"/>
    <mergeCell ref="G4:J5"/>
    <mergeCell ref="K4:N5"/>
    <mergeCell ref="C6:C7"/>
    <mergeCell ref="E6:E7"/>
    <mergeCell ref="F6:F7"/>
    <mergeCell ref="G6:G7"/>
  </mergeCells>
  <phoneticPr fontId="30" type="noConversion"/>
  <hyperlinks>
    <hyperlink ref="P2" location="Indice!A1" tooltip="(voltar ao índice)" display="Indice!A1" xr:uid="{13BC1DDB-AAEF-4DE4-829C-BD7DBEDE6AC2}"/>
  </hyperlinks>
  <printOptions horizontalCentered="1"/>
  <pageMargins left="0.27559055118110237" right="0.27559055118110237" top="0.6692913385826772" bottom="0.6692913385826772" header="0" footer="0"/>
  <pageSetup paperSize="9" scale="79" orientation="landscape" horizontalDpi="300" verticalDpi="300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indexed="54"/>
    <pageSetUpPr fitToPage="1"/>
  </sheetPr>
  <dimension ref="B1:Q26"/>
  <sheetViews>
    <sheetView showGridLines="0" zoomScaleNormal="100" workbookViewId="0">
      <pane xSplit="2" ySplit="7" topLeftCell="C9" activePane="bottomRight" state="frozen"/>
      <selection pane="topRight" activeCell="C1" sqref="C1"/>
      <selection pane="bottomLeft" activeCell="A8" sqref="A8"/>
      <selection pane="bottomRight" activeCell="M2" sqref="M2"/>
    </sheetView>
  </sheetViews>
  <sheetFormatPr defaultRowHeight="11.25"/>
  <cols>
    <col min="1" max="1" width="6.7109375" style="141" customWidth="1"/>
    <col min="2" max="2" width="17.140625" style="141" customWidth="1"/>
    <col min="3" max="11" width="10.7109375" style="141" customWidth="1"/>
    <col min="12" max="12" width="6.7109375" style="141" customWidth="1"/>
    <col min="13" max="13" width="14.5703125" style="141" bestFit="1" customWidth="1"/>
    <col min="14" max="16384" width="9.140625" style="141"/>
  </cols>
  <sheetData>
    <row r="1" spans="2:13" ht="16.5" customHeight="1">
      <c r="B1" s="740" t="s">
        <v>614</v>
      </c>
      <c r="C1" s="740"/>
      <c r="D1" s="740"/>
      <c r="E1" s="740"/>
      <c r="F1" s="740"/>
      <c r="G1" s="740"/>
      <c r="H1" s="740"/>
      <c r="I1" s="740"/>
      <c r="J1" s="740"/>
      <c r="K1" s="740"/>
    </row>
    <row r="2" spans="2:13" ht="16.5" customHeight="1">
      <c r="B2" s="142"/>
      <c r="C2" s="142"/>
      <c r="D2" s="142"/>
      <c r="E2" s="142"/>
      <c r="F2" s="142"/>
      <c r="G2" s="142"/>
      <c r="H2" s="189"/>
      <c r="I2" s="189"/>
      <c r="J2" s="189"/>
      <c r="K2" s="189"/>
      <c r="M2" s="342" t="s">
        <v>684</v>
      </c>
    </row>
    <row r="3" spans="2:13" ht="16.5" customHeight="1">
      <c r="B3" s="142" t="s">
        <v>4</v>
      </c>
      <c r="C3" s="142"/>
      <c r="D3" s="142"/>
      <c r="E3" s="142"/>
      <c r="F3" s="142"/>
      <c r="G3" s="142"/>
      <c r="H3" s="189"/>
      <c r="I3" s="189"/>
      <c r="J3" s="189"/>
      <c r="K3" s="310"/>
    </row>
    <row r="4" spans="2:13" ht="21" customHeight="1">
      <c r="B4" s="741" t="s">
        <v>24</v>
      </c>
      <c r="C4" s="960">
        <v>2022</v>
      </c>
      <c r="D4" s="960"/>
      <c r="E4" s="960"/>
      <c r="F4" s="960">
        <v>2023</v>
      </c>
      <c r="G4" s="960"/>
      <c r="H4" s="960"/>
      <c r="I4" s="960" t="s">
        <v>53</v>
      </c>
      <c r="J4" s="960"/>
      <c r="K4" s="961"/>
    </row>
    <row r="5" spans="2:13" ht="2.25" customHeight="1">
      <c r="B5" s="742"/>
      <c r="C5" s="746"/>
      <c r="D5" s="746"/>
      <c r="E5" s="746"/>
      <c r="F5" s="746"/>
      <c r="G5" s="746"/>
      <c r="H5" s="746"/>
      <c r="I5" s="746"/>
      <c r="J5" s="746"/>
      <c r="K5" s="962"/>
    </row>
    <row r="6" spans="2:13" ht="21" customHeight="1">
      <c r="B6" s="742"/>
      <c r="C6" s="537" t="s">
        <v>55</v>
      </c>
      <c r="D6" s="537" t="s">
        <v>56</v>
      </c>
      <c r="E6" s="537" t="s">
        <v>18</v>
      </c>
      <c r="F6" s="537" t="s">
        <v>55</v>
      </c>
      <c r="G6" s="537" t="s">
        <v>56</v>
      </c>
      <c r="H6" s="537" t="s">
        <v>18</v>
      </c>
      <c r="I6" s="537" t="s">
        <v>55</v>
      </c>
      <c r="J6" s="537" t="s">
        <v>56</v>
      </c>
      <c r="K6" s="538" t="s">
        <v>18</v>
      </c>
    </row>
    <row r="7" spans="2:13" ht="18" customHeight="1">
      <c r="B7" s="743"/>
      <c r="C7" s="752" t="s">
        <v>80</v>
      </c>
      <c r="D7" s="752"/>
      <c r="E7" s="752"/>
      <c r="F7" s="752" t="s">
        <v>80</v>
      </c>
      <c r="G7" s="752"/>
      <c r="H7" s="752"/>
      <c r="I7" s="752" t="s">
        <v>54</v>
      </c>
      <c r="J7" s="752"/>
      <c r="K7" s="750"/>
    </row>
    <row r="8" spans="2:13" ht="12" customHeight="1">
      <c r="B8" s="190"/>
      <c r="C8" s="190"/>
      <c r="D8" s="190"/>
      <c r="E8" s="190"/>
      <c r="F8" s="190"/>
      <c r="G8" s="190"/>
      <c r="H8" s="189"/>
      <c r="I8" s="189"/>
      <c r="J8" s="189"/>
      <c r="K8" s="189"/>
    </row>
    <row r="9" spans="2:13" ht="17.25" customHeight="1">
      <c r="B9" s="191" t="s">
        <v>58</v>
      </c>
      <c r="C9" s="476">
        <v>410283</v>
      </c>
      <c r="D9" s="476">
        <v>406419</v>
      </c>
      <c r="E9" s="476">
        <v>3864</v>
      </c>
      <c r="F9" s="476">
        <v>615689</v>
      </c>
      <c r="G9" s="476">
        <v>614731</v>
      </c>
      <c r="H9" s="476">
        <v>958</v>
      </c>
      <c r="I9" s="712">
        <v>50.064467696687402</v>
      </c>
      <c r="J9" s="712">
        <v>51.255477721267951</v>
      </c>
      <c r="K9" s="712">
        <v>-75.207039337474129</v>
      </c>
    </row>
    <row r="10" spans="2:13" ht="19.5" customHeight="1">
      <c r="B10" s="192" t="s">
        <v>5</v>
      </c>
      <c r="C10" s="477">
        <v>28254</v>
      </c>
      <c r="D10" s="477">
        <v>28254</v>
      </c>
      <c r="E10" s="477">
        <v>0</v>
      </c>
      <c r="F10" s="477">
        <v>88300</v>
      </c>
      <c r="G10" s="477">
        <v>88300</v>
      </c>
      <c r="H10" s="477">
        <v>0</v>
      </c>
      <c r="I10" s="713">
        <v>212.52212076166205</v>
      </c>
      <c r="J10" s="713">
        <v>212.52212076166205</v>
      </c>
      <c r="K10" s="713" t="s">
        <v>59</v>
      </c>
    </row>
    <row r="11" spans="2:13" ht="19.5" customHeight="1">
      <c r="B11" s="192" t="s">
        <v>6</v>
      </c>
      <c r="C11" s="477">
        <v>20648</v>
      </c>
      <c r="D11" s="477">
        <v>20648</v>
      </c>
      <c r="E11" s="477">
        <v>0</v>
      </c>
      <c r="F11" s="477">
        <v>62777</v>
      </c>
      <c r="G11" s="477">
        <v>62777</v>
      </c>
      <c r="H11" s="477">
        <v>0</v>
      </c>
      <c r="I11" s="713">
        <v>204.03428903525764</v>
      </c>
      <c r="J11" s="713">
        <v>204.03428903525764</v>
      </c>
      <c r="K11" s="713" t="s">
        <v>59</v>
      </c>
    </row>
    <row r="12" spans="2:13" ht="19.5" customHeight="1">
      <c r="B12" s="192" t="s">
        <v>7</v>
      </c>
      <c r="C12" s="477">
        <v>45984</v>
      </c>
      <c r="D12" s="477">
        <v>45565</v>
      </c>
      <c r="E12" s="477">
        <v>419</v>
      </c>
      <c r="F12" s="477">
        <v>78690</v>
      </c>
      <c r="G12" s="477">
        <v>78690</v>
      </c>
      <c r="H12" s="477">
        <v>0</v>
      </c>
      <c r="I12" s="713">
        <v>71.124739039665968</v>
      </c>
      <c r="J12" s="713">
        <v>72.698343026445727</v>
      </c>
      <c r="K12" s="713">
        <v>-100</v>
      </c>
    </row>
    <row r="13" spans="2:13" ht="19.5" customHeight="1">
      <c r="B13" s="192" t="s">
        <v>8</v>
      </c>
      <c r="C13" s="477">
        <v>44881</v>
      </c>
      <c r="D13" s="477">
        <v>43700</v>
      </c>
      <c r="E13" s="477">
        <v>1181</v>
      </c>
      <c r="F13" s="477">
        <v>65060</v>
      </c>
      <c r="G13" s="477">
        <v>64954</v>
      </c>
      <c r="H13" s="477">
        <v>106</v>
      </c>
      <c r="I13" s="713">
        <v>44.961119404647846</v>
      </c>
      <c r="J13" s="713">
        <v>48.636155606407328</v>
      </c>
      <c r="K13" s="713">
        <v>-91.024555461473327</v>
      </c>
    </row>
    <row r="14" spans="2:13" ht="19.5" customHeight="1">
      <c r="B14" s="192" t="s">
        <v>9</v>
      </c>
      <c r="C14" s="477">
        <v>14623</v>
      </c>
      <c r="D14" s="477">
        <v>14368</v>
      </c>
      <c r="E14" s="477">
        <v>255</v>
      </c>
      <c r="F14" s="477">
        <v>23192</v>
      </c>
      <c r="G14" s="477">
        <v>22698</v>
      </c>
      <c r="H14" s="477">
        <v>494</v>
      </c>
      <c r="I14" s="713">
        <v>58.599466593722212</v>
      </c>
      <c r="J14" s="713">
        <v>57.976057906458792</v>
      </c>
      <c r="K14" s="713">
        <v>93.725490196078425</v>
      </c>
    </row>
    <row r="15" spans="2:13" ht="19.5" customHeight="1">
      <c r="B15" s="192" t="s">
        <v>10</v>
      </c>
      <c r="C15" s="477">
        <v>6275</v>
      </c>
      <c r="D15" s="477">
        <v>6275</v>
      </c>
      <c r="E15" s="477">
        <v>0</v>
      </c>
      <c r="F15" s="477">
        <v>10227</v>
      </c>
      <c r="G15" s="477">
        <v>10227</v>
      </c>
      <c r="H15" s="477">
        <v>0</v>
      </c>
      <c r="I15" s="713">
        <v>62.980079681274901</v>
      </c>
      <c r="J15" s="713">
        <v>62.980079681274901</v>
      </c>
      <c r="K15" s="713" t="s">
        <v>59</v>
      </c>
    </row>
    <row r="16" spans="2:13" ht="19.5" customHeight="1">
      <c r="B16" s="192" t="s">
        <v>11</v>
      </c>
      <c r="C16" s="477">
        <v>4226</v>
      </c>
      <c r="D16" s="477">
        <v>3821</v>
      </c>
      <c r="E16" s="477">
        <v>405</v>
      </c>
      <c r="F16" s="477">
        <v>3262</v>
      </c>
      <c r="G16" s="477">
        <v>3262</v>
      </c>
      <c r="H16" s="477">
        <v>0</v>
      </c>
      <c r="I16" s="713">
        <v>-22.811168954093709</v>
      </c>
      <c r="J16" s="713">
        <v>-14.629678094739596</v>
      </c>
      <c r="K16" s="713">
        <v>-100</v>
      </c>
    </row>
    <row r="17" spans="2:17" ht="19.5" customHeight="1">
      <c r="B17" s="192" t="s">
        <v>12</v>
      </c>
      <c r="C17" s="477">
        <v>14218</v>
      </c>
      <c r="D17" s="477">
        <v>13928</v>
      </c>
      <c r="E17" s="477">
        <v>290</v>
      </c>
      <c r="F17" s="477">
        <v>10488</v>
      </c>
      <c r="G17" s="477">
        <v>10488</v>
      </c>
      <c r="H17" s="477">
        <v>0</v>
      </c>
      <c r="I17" s="713">
        <v>-26.234350822900552</v>
      </c>
      <c r="J17" s="713">
        <v>-24.69844916714532</v>
      </c>
      <c r="K17" s="713">
        <v>-100</v>
      </c>
    </row>
    <row r="18" spans="2:17" ht="19.5" customHeight="1">
      <c r="B18" s="192" t="s">
        <v>13</v>
      </c>
      <c r="C18" s="477">
        <v>11153</v>
      </c>
      <c r="D18" s="477">
        <v>11153</v>
      </c>
      <c r="E18" s="477">
        <v>0</v>
      </c>
      <c r="F18" s="477">
        <v>24460</v>
      </c>
      <c r="G18" s="477">
        <v>24460</v>
      </c>
      <c r="H18" s="477">
        <v>0</v>
      </c>
      <c r="I18" s="713">
        <v>119.31318927642786</v>
      </c>
      <c r="J18" s="713">
        <v>119.31318927642786</v>
      </c>
      <c r="K18" s="713" t="s">
        <v>59</v>
      </c>
    </row>
    <row r="19" spans="2:17" ht="19.5" customHeight="1">
      <c r="B19" s="192" t="s">
        <v>14</v>
      </c>
      <c r="C19" s="477">
        <v>53287</v>
      </c>
      <c r="D19" s="477">
        <v>52153</v>
      </c>
      <c r="E19" s="477">
        <v>1134</v>
      </c>
      <c r="F19" s="477">
        <v>51610</v>
      </c>
      <c r="G19" s="477">
        <v>51252</v>
      </c>
      <c r="H19" s="477">
        <v>358</v>
      </c>
      <c r="I19" s="713">
        <v>-3.1471090509880506</v>
      </c>
      <c r="J19" s="713">
        <v>-1.7276091500009638</v>
      </c>
      <c r="K19" s="713">
        <v>-68.430335097001759</v>
      </c>
    </row>
    <row r="20" spans="2:17" ht="19.5" customHeight="1">
      <c r="B20" s="192" t="s">
        <v>15</v>
      </c>
      <c r="C20" s="477">
        <v>86808</v>
      </c>
      <c r="D20" s="477">
        <v>86628</v>
      </c>
      <c r="E20" s="477">
        <v>180</v>
      </c>
      <c r="F20" s="477">
        <v>89402</v>
      </c>
      <c r="G20" s="477">
        <v>89402</v>
      </c>
      <c r="H20" s="477">
        <v>0</v>
      </c>
      <c r="I20" s="713">
        <v>2.9882038521795273</v>
      </c>
      <c r="J20" s="713">
        <v>3.202197903680104</v>
      </c>
      <c r="K20" s="713">
        <v>-100</v>
      </c>
    </row>
    <row r="21" spans="2:17" ht="19.5" customHeight="1">
      <c r="B21" s="193" t="s">
        <v>16</v>
      </c>
      <c r="C21" s="477">
        <v>79926</v>
      </c>
      <c r="D21" s="477">
        <v>79926</v>
      </c>
      <c r="E21" s="477">
        <v>0</v>
      </c>
      <c r="F21" s="477">
        <v>108221</v>
      </c>
      <c r="G21" s="477">
        <v>108221</v>
      </c>
      <c r="H21" s="477">
        <v>0</v>
      </c>
      <c r="I21" s="713">
        <v>35.401496384155351</v>
      </c>
      <c r="J21" s="713">
        <v>35.401496384155351</v>
      </c>
      <c r="K21" s="713" t="s">
        <v>59</v>
      </c>
    </row>
    <row r="22" spans="2:17" ht="12" customHeight="1">
      <c r="B22" s="190"/>
      <c r="C22" s="190"/>
      <c r="D22" s="190"/>
      <c r="E22" s="194"/>
      <c r="F22" s="190"/>
      <c r="G22" s="190"/>
      <c r="H22" s="189"/>
      <c r="I22" s="195"/>
      <c r="J22" s="195"/>
      <c r="K22" s="195"/>
    </row>
    <row r="23" spans="2:17" ht="3" customHeight="1">
      <c r="B23" s="311"/>
      <c r="C23" s="311"/>
      <c r="D23" s="311"/>
      <c r="E23" s="312"/>
      <c r="F23" s="311"/>
      <c r="G23" s="311"/>
      <c r="H23" s="313"/>
      <c r="I23" s="314"/>
      <c r="J23" s="314"/>
      <c r="K23" s="314"/>
    </row>
    <row r="24" spans="2:17" ht="9" customHeight="1">
      <c r="B24" s="190"/>
      <c r="C24" s="190"/>
      <c r="D24" s="190"/>
      <c r="E24" s="194"/>
      <c r="F24" s="190"/>
      <c r="G24" s="190"/>
      <c r="H24" s="189"/>
      <c r="I24" s="195"/>
      <c r="J24" s="195"/>
      <c r="K24" s="195"/>
    </row>
    <row r="25" spans="2:17" ht="13.5" customHeight="1">
      <c r="B25" s="959" t="s">
        <v>309</v>
      </c>
      <c r="C25" s="959"/>
      <c r="D25" s="959"/>
      <c r="E25" s="959"/>
      <c r="F25" s="959"/>
      <c r="G25" s="959"/>
      <c r="H25" s="959"/>
      <c r="I25" s="959"/>
      <c r="J25" s="959"/>
      <c r="K25" s="959"/>
      <c r="L25" s="143"/>
      <c r="M25" s="143"/>
      <c r="N25" s="143"/>
      <c r="O25" s="143"/>
      <c r="P25" s="143"/>
      <c r="Q25" s="143"/>
    </row>
    <row r="26" spans="2:17" ht="12.75" customHeight="1"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</row>
  </sheetData>
  <mergeCells count="9">
    <mergeCell ref="B25:K25"/>
    <mergeCell ref="B1:K1"/>
    <mergeCell ref="B4:B7"/>
    <mergeCell ref="C4:E5"/>
    <mergeCell ref="F4:H5"/>
    <mergeCell ref="I4:K5"/>
    <mergeCell ref="C7:E7"/>
    <mergeCell ref="F7:H7"/>
    <mergeCell ref="I7:K7"/>
  </mergeCells>
  <phoneticPr fontId="30" type="noConversion"/>
  <hyperlinks>
    <hyperlink ref="M2" location="Indice!A1" tooltip="(voltar ao índice)" display="Indice!A1" xr:uid="{00000000-0004-0000-4400-000000000000}"/>
  </hyperlinks>
  <printOptions horizontalCentered="1"/>
  <pageMargins left="0.47244094488188981" right="0.47244094488188981" top="0.6692913385826772" bottom="0.6692913385826772" header="0" footer="0.31496062992125984"/>
  <pageSetup paperSize="9" scale="83" orientation="portrait" horizontalDpi="300" verticalDpi="300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indexed="54"/>
    <pageSetUpPr fitToPage="1"/>
  </sheetPr>
  <dimension ref="B1:O54"/>
  <sheetViews>
    <sheetView showGridLines="0" zoomScaleNormal="100" workbookViewId="0">
      <pane xSplit="2" ySplit="5" topLeftCell="C6" activePane="bottomRight" state="frozen"/>
      <selection activeCell="T20" sqref="T20"/>
      <selection pane="topRight" activeCell="T20" sqref="T20"/>
      <selection pane="bottomLeft" activeCell="T20" sqref="T20"/>
      <selection pane="bottomRight" activeCell="G1" sqref="G1"/>
    </sheetView>
  </sheetViews>
  <sheetFormatPr defaultRowHeight="11.25"/>
  <cols>
    <col min="1" max="1" width="6.7109375" style="141" customWidth="1"/>
    <col min="2" max="2" width="23.140625" style="141" customWidth="1"/>
    <col min="3" max="3" width="21.5703125" style="141" customWidth="1"/>
    <col min="4" max="4" width="19.85546875" style="141" customWidth="1"/>
    <col min="5" max="5" width="15" style="141" customWidth="1"/>
    <col min="6" max="6" width="6.7109375" style="141" customWidth="1"/>
    <col min="7" max="7" width="14.5703125" style="141" bestFit="1" customWidth="1"/>
    <col min="8" max="16384" width="9.140625" style="141"/>
  </cols>
  <sheetData>
    <row r="1" spans="2:15" ht="30.75" customHeight="1">
      <c r="B1" s="963" t="s">
        <v>615</v>
      </c>
      <c r="C1" s="963"/>
      <c r="D1" s="963"/>
      <c r="E1" s="963"/>
      <c r="F1" s="196"/>
      <c r="G1" s="342" t="s">
        <v>684</v>
      </c>
      <c r="H1" s="196"/>
      <c r="I1" s="196"/>
      <c r="J1" s="196"/>
      <c r="K1" s="196"/>
      <c r="L1" s="196"/>
      <c r="M1" s="196"/>
      <c r="N1" s="196"/>
      <c r="O1" s="196"/>
    </row>
    <row r="2" spans="2:15" ht="15" customHeight="1"/>
    <row r="3" spans="2:15" ht="15" customHeight="1"/>
    <row r="4" spans="2:15" ht="20.25" customHeight="1">
      <c r="B4" s="964" t="s">
        <v>256</v>
      </c>
      <c r="C4" s="539">
        <v>2022</v>
      </c>
      <c r="D4" s="539">
        <v>2023</v>
      </c>
      <c r="E4" s="540" t="s">
        <v>53</v>
      </c>
    </row>
    <row r="5" spans="2:15" ht="18.75" customHeight="1">
      <c r="B5" s="965"/>
      <c r="C5" s="752" t="s">
        <v>80</v>
      </c>
      <c r="D5" s="966"/>
      <c r="E5" s="541" t="s">
        <v>54</v>
      </c>
    </row>
    <row r="6" spans="2:15">
      <c r="B6" s="197"/>
      <c r="C6" s="197"/>
    </row>
    <row r="7" spans="2:15" ht="17.25" customHeight="1">
      <c r="B7" s="198" t="s">
        <v>29</v>
      </c>
      <c r="C7" s="478">
        <v>406419</v>
      </c>
      <c r="D7" s="478">
        <v>614731</v>
      </c>
      <c r="E7" s="643">
        <v>51.255477721267951</v>
      </c>
      <c r="H7" s="590"/>
      <c r="I7" s="590"/>
      <c r="J7" s="590"/>
    </row>
    <row r="8" spans="2:15" ht="15">
      <c r="B8" s="199"/>
      <c r="C8" s="479"/>
      <c r="D8" s="479"/>
      <c r="E8" s="643"/>
      <c r="H8" s="589"/>
      <c r="I8" s="589"/>
      <c r="J8" s="589"/>
    </row>
    <row r="9" spans="2:15" ht="17.25" customHeight="1">
      <c r="B9" s="200" t="s">
        <v>257</v>
      </c>
      <c r="C9" s="478">
        <v>357793</v>
      </c>
      <c r="D9" s="478">
        <v>537053</v>
      </c>
      <c r="E9" s="643">
        <v>50.101595056359407</v>
      </c>
      <c r="H9" s="590"/>
      <c r="I9" s="590"/>
      <c r="J9" s="590"/>
    </row>
    <row r="10" spans="2:15" ht="17.25" customHeight="1">
      <c r="B10" s="201" t="s">
        <v>258</v>
      </c>
      <c r="C10" s="478"/>
      <c r="D10" s="478"/>
      <c r="E10" s="643"/>
      <c r="H10" s="589"/>
      <c r="I10" s="589"/>
      <c r="J10" s="589"/>
    </row>
    <row r="11" spans="2:15" ht="17.25" customHeight="1">
      <c r="B11" s="202" t="s">
        <v>43</v>
      </c>
      <c r="C11" s="480">
        <v>785</v>
      </c>
      <c r="D11" s="480">
        <v>1698</v>
      </c>
      <c r="E11" s="644">
        <v>116.30573248407643</v>
      </c>
      <c r="H11" s="590"/>
      <c r="I11" s="590"/>
      <c r="J11" s="590"/>
    </row>
    <row r="12" spans="2:15" ht="17.25" customHeight="1">
      <c r="B12" s="202" t="s">
        <v>30</v>
      </c>
      <c r="C12" s="480">
        <v>141182</v>
      </c>
      <c r="D12" s="480">
        <v>221942</v>
      </c>
      <c r="E12" s="644">
        <v>57.202759558583963</v>
      </c>
      <c r="H12" s="590"/>
      <c r="I12" s="590"/>
      <c r="J12" s="590"/>
    </row>
    <row r="13" spans="2:15" ht="17.25" customHeight="1">
      <c r="B13" s="202" t="s">
        <v>31</v>
      </c>
      <c r="C13" s="480">
        <v>3191</v>
      </c>
      <c r="D13" s="480">
        <v>5963</v>
      </c>
      <c r="E13" s="644">
        <v>86.869319962394243</v>
      </c>
      <c r="H13" s="590"/>
      <c r="I13" s="590"/>
      <c r="J13" s="590"/>
    </row>
    <row r="14" spans="2:15" ht="17.25" customHeight="1">
      <c r="B14" s="202" t="s">
        <v>32</v>
      </c>
      <c r="C14" s="480">
        <v>1385</v>
      </c>
      <c r="D14" s="480">
        <v>1820</v>
      </c>
      <c r="E14" s="644">
        <v>31.40794223826715</v>
      </c>
      <c r="H14" s="590"/>
      <c r="I14" s="590"/>
      <c r="J14" s="590"/>
    </row>
    <row r="15" spans="2:15" ht="17.25" customHeight="1">
      <c r="B15" s="202" t="s">
        <v>34</v>
      </c>
      <c r="C15" s="480">
        <v>556</v>
      </c>
      <c r="D15" s="480">
        <v>849</v>
      </c>
      <c r="E15" s="644">
        <v>52.697841726618712</v>
      </c>
      <c r="H15" s="590"/>
      <c r="I15" s="590"/>
      <c r="J15" s="590"/>
    </row>
    <row r="16" spans="2:15" ht="17.25" customHeight="1">
      <c r="B16" s="202" t="s">
        <v>174</v>
      </c>
      <c r="C16" s="480">
        <v>4678</v>
      </c>
      <c r="D16" s="480">
        <v>7736</v>
      </c>
      <c r="E16" s="644">
        <v>65.369816160752464</v>
      </c>
      <c r="H16" s="590"/>
      <c r="I16" s="590"/>
      <c r="J16" s="590"/>
    </row>
    <row r="17" spans="2:10" ht="17.25" customHeight="1">
      <c r="B17" s="202" t="s">
        <v>35</v>
      </c>
      <c r="C17" s="480">
        <v>319</v>
      </c>
      <c r="D17" s="480">
        <v>483</v>
      </c>
      <c r="E17" s="644">
        <v>51.410658307210035</v>
      </c>
      <c r="H17" s="590"/>
      <c r="I17" s="590"/>
      <c r="J17" s="590"/>
    </row>
    <row r="18" spans="2:10" ht="17.25" customHeight="1">
      <c r="B18" s="202" t="s">
        <v>36</v>
      </c>
      <c r="C18" s="480">
        <v>5441</v>
      </c>
      <c r="D18" s="480">
        <v>12775</v>
      </c>
      <c r="E18" s="644">
        <v>134.7913986399559</v>
      </c>
      <c r="H18" s="590"/>
      <c r="I18" s="590"/>
      <c r="J18" s="590"/>
    </row>
    <row r="19" spans="2:10" ht="17.25" customHeight="1">
      <c r="B19" s="202" t="s">
        <v>37</v>
      </c>
      <c r="C19" s="480">
        <v>488</v>
      </c>
      <c r="D19" s="480">
        <v>983</v>
      </c>
      <c r="E19" s="644">
        <v>101.4344262295082</v>
      </c>
      <c r="H19" s="590"/>
      <c r="I19" s="590"/>
      <c r="J19" s="590"/>
    </row>
    <row r="20" spans="2:10" ht="17.25" customHeight="1">
      <c r="B20" s="202" t="s">
        <v>38</v>
      </c>
      <c r="C20" s="480">
        <v>2256</v>
      </c>
      <c r="D20" s="480">
        <v>3995</v>
      </c>
      <c r="E20" s="644">
        <v>77.083333333333329</v>
      </c>
      <c r="H20" s="590"/>
      <c r="I20" s="590"/>
      <c r="J20" s="590"/>
    </row>
    <row r="21" spans="2:10" ht="17.25" customHeight="1">
      <c r="B21" s="202" t="s">
        <v>39</v>
      </c>
      <c r="C21" s="480">
        <v>10972</v>
      </c>
      <c r="D21" s="480">
        <v>17513</v>
      </c>
      <c r="E21" s="644">
        <v>59.615384615384627</v>
      </c>
      <c r="H21" s="590"/>
      <c r="I21" s="590"/>
      <c r="J21" s="590"/>
    </row>
    <row r="22" spans="2:10" ht="17.25" customHeight="1">
      <c r="B22" s="202" t="s">
        <v>40</v>
      </c>
      <c r="C22" s="480">
        <v>286</v>
      </c>
      <c r="D22" s="480">
        <v>453</v>
      </c>
      <c r="E22" s="644">
        <v>58.391608391608393</v>
      </c>
      <c r="H22" s="590"/>
      <c r="I22" s="590"/>
      <c r="J22" s="590"/>
    </row>
    <row r="23" spans="2:10" ht="17.25" customHeight="1">
      <c r="B23" s="202" t="s">
        <v>176</v>
      </c>
      <c r="C23" s="480">
        <v>2745</v>
      </c>
      <c r="D23" s="480">
        <v>5073</v>
      </c>
      <c r="E23" s="644">
        <v>84.808743169398909</v>
      </c>
      <c r="H23" s="590"/>
      <c r="I23" s="590"/>
      <c r="J23" s="590"/>
    </row>
    <row r="24" spans="2:10" ht="17.25" customHeight="1">
      <c r="B24" s="202" t="s">
        <v>42</v>
      </c>
      <c r="C24" s="480">
        <v>1002</v>
      </c>
      <c r="D24" s="480">
        <v>2221</v>
      </c>
      <c r="E24" s="644">
        <v>121.65668662674651</v>
      </c>
      <c r="H24" s="590"/>
      <c r="I24" s="590"/>
      <c r="J24" s="590"/>
    </row>
    <row r="25" spans="2:10" ht="17.25" customHeight="1">
      <c r="B25" s="202" t="s">
        <v>44</v>
      </c>
      <c r="C25" s="480">
        <v>173908</v>
      </c>
      <c r="D25" s="480">
        <v>238919</v>
      </c>
      <c r="E25" s="644">
        <v>37.382409089863614</v>
      </c>
      <c r="H25" s="590"/>
      <c r="I25" s="590"/>
      <c r="J25" s="590"/>
    </row>
    <row r="26" spans="2:10" ht="17.25" customHeight="1">
      <c r="B26" s="202" t="s">
        <v>259</v>
      </c>
      <c r="C26" s="480">
        <v>915</v>
      </c>
      <c r="D26" s="480">
        <v>1530</v>
      </c>
      <c r="E26" s="644">
        <v>67.21311475409837</v>
      </c>
      <c r="H26" s="590"/>
      <c r="I26" s="590"/>
      <c r="J26" s="590"/>
    </row>
    <row r="27" spans="2:10" ht="17.25" customHeight="1">
      <c r="B27" s="202" t="s">
        <v>260</v>
      </c>
      <c r="C27" s="480">
        <v>354</v>
      </c>
      <c r="D27" s="480">
        <v>581</v>
      </c>
      <c r="E27" s="644">
        <v>64.124293785310726</v>
      </c>
      <c r="H27" s="590"/>
      <c r="I27" s="590"/>
      <c r="J27" s="590"/>
    </row>
    <row r="28" spans="2:10" ht="17.25" customHeight="1">
      <c r="B28" s="202" t="s">
        <v>45</v>
      </c>
      <c r="C28" s="480">
        <v>594</v>
      </c>
      <c r="D28" s="480">
        <v>845</v>
      </c>
      <c r="E28" s="644">
        <v>42.255892255892256</v>
      </c>
      <c r="H28" s="590"/>
      <c r="I28" s="590"/>
      <c r="J28" s="590"/>
    </row>
    <row r="29" spans="2:10" ht="17.25" customHeight="1">
      <c r="B29" s="202" t="s">
        <v>46</v>
      </c>
      <c r="C29" s="480">
        <v>2760</v>
      </c>
      <c r="D29" s="480">
        <v>4661</v>
      </c>
      <c r="E29" s="644">
        <v>68.876811594202891</v>
      </c>
      <c r="H29" s="590"/>
      <c r="I29" s="590"/>
      <c r="J29" s="590"/>
    </row>
    <row r="30" spans="2:10" ht="17.25" customHeight="1">
      <c r="B30" s="202" t="s">
        <v>583</v>
      </c>
      <c r="C30" s="480">
        <v>604</v>
      </c>
      <c r="D30" s="480">
        <v>1216</v>
      </c>
      <c r="E30" s="644">
        <v>101.32450331125828</v>
      </c>
      <c r="H30" s="590"/>
      <c r="I30" s="590"/>
      <c r="J30" s="590"/>
    </row>
    <row r="31" spans="2:10" ht="15">
      <c r="B31" s="201"/>
      <c r="C31" s="479">
        <v>0</v>
      </c>
      <c r="D31" s="479">
        <v>0</v>
      </c>
      <c r="E31" s="643"/>
      <c r="H31" s="590"/>
      <c r="I31" s="590"/>
      <c r="J31" s="589"/>
    </row>
    <row r="32" spans="2:10" ht="17.25" customHeight="1">
      <c r="B32" s="203" t="s">
        <v>261</v>
      </c>
      <c r="C32" s="478">
        <v>347</v>
      </c>
      <c r="D32" s="478">
        <v>625</v>
      </c>
      <c r="E32" s="643">
        <v>80.115273775216139</v>
      </c>
      <c r="H32" s="590"/>
      <c r="I32" s="590"/>
      <c r="J32" s="590"/>
    </row>
    <row r="33" spans="2:10" ht="17.25" customHeight="1">
      <c r="B33" s="202" t="s">
        <v>258</v>
      </c>
      <c r="C33" s="478"/>
      <c r="D33" s="478"/>
      <c r="E33" s="643"/>
      <c r="H33" s="589"/>
      <c r="I33" s="589"/>
      <c r="J33" s="589"/>
    </row>
    <row r="34" spans="2:10" ht="17.25" customHeight="1">
      <c r="B34" s="204" t="s">
        <v>262</v>
      </c>
      <c r="C34" s="480">
        <v>190</v>
      </c>
      <c r="D34" s="480">
        <v>228</v>
      </c>
      <c r="E34" s="644">
        <v>19.999999999999996</v>
      </c>
      <c r="H34" s="590"/>
      <c r="I34" s="590"/>
      <c r="J34" s="590"/>
    </row>
    <row r="35" spans="2:10" ht="15">
      <c r="B35" s="203"/>
      <c r="C35" s="479">
        <v>0</v>
      </c>
      <c r="D35" s="479">
        <v>0</v>
      </c>
      <c r="E35" s="643"/>
      <c r="H35" s="590"/>
      <c r="I35" s="590"/>
      <c r="J35" s="589"/>
    </row>
    <row r="36" spans="2:10" ht="17.25" customHeight="1">
      <c r="B36" s="203" t="s">
        <v>263</v>
      </c>
      <c r="C36" s="478">
        <v>44900</v>
      </c>
      <c r="D36" s="478">
        <v>71212</v>
      </c>
      <c r="E36" s="643">
        <v>58.601336302895326</v>
      </c>
      <c r="H36" s="590"/>
      <c r="I36" s="590"/>
      <c r="J36" s="590"/>
    </row>
    <row r="37" spans="2:10" ht="17.25" customHeight="1">
      <c r="B37" s="202" t="s">
        <v>258</v>
      </c>
      <c r="C37" s="478"/>
      <c r="D37" s="478"/>
      <c r="E37" s="643"/>
      <c r="H37" s="589"/>
      <c r="I37" s="589"/>
      <c r="J37" s="589"/>
    </row>
    <row r="38" spans="2:10" ht="17.25" customHeight="1">
      <c r="B38" s="204" t="s">
        <v>264</v>
      </c>
      <c r="C38" s="480">
        <v>348</v>
      </c>
      <c r="D38" s="480">
        <v>2453</v>
      </c>
      <c r="E38" s="644">
        <v>604.8850574712643</v>
      </c>
      <c r="H38" s="590"/>
      <c r="I38" s="590"/>
      <c r="J38" s="590"/>
    </row>
    <row r="39" spans="2:10" ht="17.25" customHeight="1">
      <c r="B39" s="204" t="s">
        <v>33</v>
      </c>
      <c r="C39" s="480">
        <v>6759</v>
      </c>
      <c r="D39" s="480">
        <v>14895</v>
      </c>
      <c r="E39" s="644">
        <v>120.37283621837548</v>
      </c>
      <c r="H39" s="590"/>
      <c r="I39" s="590"/>
      <c r="J39" s="590"/>
    </row>
    <row r="40" spans="2:10" ht="17.25" customHeight="1">
      <c r="B40" s="204" t="s">
        <v>265</v>
      </c>
      <c r="C40" s="480">
        <v>5110</v>
      </c>
      <c r="D40" s="480">
        <v>9259</v>
      </c>
      <c r="E40" s="644">
        <v>81.193737769080229</v>
      </c>
      <c r="H40" s="590"/>
      <c r="I40" s="590"/>
      <c r="J40" s="590"/>
    </row>
    <row r="41" spans="2:10" ht="17.25" customHeight="1">
      <c r="B41" s="204" t="s">
        <v>266</v>
      </c>
      <c r="C41" s="480">
        <v>31168</v>
      </c>
      <c r="D41" s="480">
        <v>42149</v>
      </c>
      <c r="E41" s="644">
        <v>35.231647843942504</v>
      </c>
      <c r="H41" s="590"/>
      <c r="I41" s="590"/>
      <c r="J41" s="590"/>
    </row>
    <row r="42" spans="2:10" ht="15">
      <c r="B42" s="202"/>
      <c r="C42" s="479">
        <v>0</v>
      </c>
      <c r="D42" s="479">
        <v>0</v>
      </c>
      <c r="E42" s="643"/>
      <c r="H42" s="590"/>
      <c r="I42" s="590"/>
      <c r="J42" s="589"/>
    </row>
    <row r="43" spans="2:10" ht="17.25" customHeight="1">
      <c r="B43" s="203" t="s">
        <v>267</v>
      </c>
      <c r="C43" s="478">
        <v>2239</v>
      </c>
      <c r="D43" s="478">
        <v>4028</v>
      </c>
      <c r="E43" s="643">
        <v>79.901741849039752</v>
      </c>
      <c r="H43" s="590"/>
      <c r="I43" s="590"/>
      <c r="J43" s="590"/>
    </row>
    <row r="44" spans="2:10" ht="17.25" customHeight="1">
      <c r="B44" s="202" t="s">
        <v>258</v>
      </c>
      <c r="C44" s="478"/>
      <c r="D44" s="478"/>
      <c r="E44" s="643"/>
      <c r="H44" s="589"/>
      <c r="I44" s="589"/>
      <c r="J44" s="589"/>
    </row>
    <row r="45" spans="2:10" ht="17.25" customHeight="1">
      <c r="B45" s="204" t="s">
        <v>268</v>
      </c>
      <c r="C45" s="480">
        <v>876</v>
      </c>
      <c r="D45" s="480">
        <v>1515</v>
      </c>
      <c r="E45" s="643">
        <v>72.945205479452042</v>
      </c>
      <c r="H45" s="590"/>
      <c r="I45" s="590"/>
      <c r="J45" s="590"/>
    </row>
    <row r="46" spans="2:10" ht="17.25" customHeight="1">
      <c r="B46" s="204" t="s">
        <v>269</v>
      </c>
      <c r="C46" s="480">
        <v>82</v>
      </c>
      <c r="D46" s="480">
        <v>342</v>
      </c>
      <c r="E46" s="644">
        <v>317.07317073170731</v>
      </c>
      <c r="H46" s="590"/>
      <c r="I46" s="590"/>
      <c r="J46" s="590"/>
    </row>
    <row r="47" spans="2:10" ht="15">
      <c r="B47" s="202"/>
      <c r="C47" s="479">
        <v>0</v>
      </c>
      <c r="D47" s="479">
        <v>0</v>
      </c>
      <c r="E47" s="644"/>
      <c r="H47" s="590"/>
      <c r="I47" s="590"/>
      <c r="J47" s="589"/>
    </row>
    <row r="48" spans="2:10" ht="17.25" customHeight="1">
      <c r="B48" s="203" t="s">
        <v>270</v>
      </c>
      <c r="C48" s="478">
        <v>1138</v>
      </c>
      <c r="D48" s="478">
        <v>1812</v>
      </c>
      <c r="E48" s="643">
        <v>59.226713532513187</v>
      </c>
      <c r="H48" s="590"/>
      <c r="I48" s="590"/>
      <c r="J48" s="590"/>
    </row>
    <row r="49" spans="2:10" ht="17.25" customHeight="1">
      <c r="B49" s="202" t="s">
        <v>258</v>
      </c>
      <c r="C49" s="478"/>
      <c r="D49" s="478"/>
      <c r="E49" s="644"/>
      <c r="H49" s="589"/>
      <c r="I49" s="589"/>
      <c r="J49" s="589"/>
    </row>
    <row r="50" spans="2:10" ht="17.25" customHeight="1">
      <c r="B50" s="204" t="s">
        <v>271</v>
      </c>
      <c r="C50" s="480">
        <v>1023</v>
      </c>
      <c r="D50" s="480">
        <v>1564</v>
      </c>
      <c r="E50" s="644">
        <v>52.883675464320625</v>
      </c>
      <c r="H50" s="590"/>
      <c r="I50" s="590"/>
      <c r="J50" s="590"/>
    </row>
    <row r="52" spans="2:10" ht="3" customHeight="1">
      <c r="B52" s="311"/>
      <c r="C52" s="311"/>
      <c r="D52" s="311"/>
      <c r="E52" s="311"/>
    </row>
    <row r="53" spans="2:10" ht="9" customHeight="1"/>
    <row r="54" spans="2:10" ht="12.75" customHeight="1">
      <c r="B54" s="959" t="s">
        <v>309</v>
      </c>
      <c r="C54" s="959"/>
      <c r="D54" s="959"/>
      <c r="E54" s="959"/>
    </row>
  </sheetData>
  <mergeCells count="4">
    <mergeCell ref="B1:E1"/>
    <mergeCell ref="B4:B5"/>
    <mergeCell ref="C5:D5"/>
    <mergeCell ref="B54:E54"/>
  </mergeCells>
  <phoneticPr fontId="30" type="noConversion"/>
  <hyperlinks>
    <hyperlink ref="G1" location="Indice!A1" tooltip="(voltar ao índice)" display="Indice!A1" xr:uid="{00000000-0004-0000-4500-000000000000}"/>
  </hyperlinks>
  <printOptions horizontalCentered="1"/>
  <pageMargins left="0.27559055118110237" right="0.27559055118110237" top="0.6692913385826772" bottom="0.47244094488188981" header="0" footer="0"/>
  <pageSetup paperSize="9" scale="87" orientation="portrait" horizontalDpi="300" verticalDpi="30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99"/>
  </sheetPr>
  <dimension ref="B1:J16"/>
  <sheetViews>
    <sheetView showGridLines="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J2" sqref="J2"/>
    </sheetView>
  </sheetViews>
  <sheetFormatPr defaultRowHeight="12.75"/>
  <cols>
    <col min="1" max="1" width="6.7109375" customWidth="1"/>
    <col min="2" max="2" width="13.42578125" customWidth="1"/>
    <col min="3" max="8" width="13.140625" customWidth="1"/>
    <col min="9" max="9" width="6.7109375" customWidth="1"/>
    <col min="10" max="10" width="14" bestFit="1" customWidth="1"/>
  </cols>
  <sheetData>
    <row r="1" spans="2:10" ht="18" customHeight="1">
      <c r="B1" s="969" t="s">
        <v>616</v>
      </c>
      <c r="C1" s="969"/>
      <c r="D1" s="969"/>
      <c r="E1" s="969"/>
      <c r="F1" s="969"/>
      <c r="G1" s="969"/>
      <c r="H1" s="969"/>
      <c r="J1" s="342"/>
    </row>
    <row r="2" spans="2:10" ht="13.5" customHeight="1">
      <c r="B2" s="381"/>
      <c r="C2" s="381"/>
      <c r="D2" s="381"/>
      <c r="E2" s="381"/>
      <c r="F2" s="381"/>
      <c r="G2" s="381"/>
      <c r="H2" s="381"/>
      <c r="J2" s="342" t="s">
        <v>684</v>
      </c>
    </row>
    <row r="3" spans="2:10" ht="13.5" customHeight="1">
      <c r="J3" s="342"/>
    </row>
    <row r="4" spans="2:10" ht="23.25" customHeight="1">
      <c r="B4" s="746" t="s">
        <v>311</v>
      </c>
      <c r="C4" s="746">
        <v>2022</v>
      </c>
      <c r="D4" s="746"/>
      <c r="E4" s="746">
        <v>2023</v>
      </c>
      <c r="F4" s="746"/>
      <c r="G4" s="746" t="s">
        <v>53</v>
      </c>
      <c r="H4" s="746"/>
    </row>
    <row r="5" spans="2:10" s="322" customFormat="1" ht="24.75" customHeight="1">
      <c r="B5" s="746"/>
      <c r="C5" s="537" t="s">
        <v>323</v>
      </c>
      <c r="D5" s="537" t="s">
        <v>324</v>
      </c>
      <c r="E5" s="537" t="s">
        <v>323</v>
      </c>
      <c r="F5" s="537" t="s">
        <v>324</v>
      </c>
      <c r="G5" s="537" t="s">
        <v>323</v>
      </c>
      <c r="H5" s="537" t="s">
        <v>324</v>
      </c>
    </row>
    <row r="6" spans="2:10" ht="19.5" customHeight="1">
      <c r="B6" s="746"/>
      <c r="C6" s="749" t="s">
        <v>80</v>
      </c>
      <c r="D6" s="970"/>
      <c r="E6" s="749" t="s">
        <v>80</v>
      </c>
      <c r="F6" s="970"/>
      <c r="G6" s="749" t="s">
        <v>54</v>
      </c>
      <c r="H6" s="970"/>
    </row>
    <row r="8" spans="2:10">
      <c r="B8" s="323" t="s">
        <v>29</v>
      </c>
      <c r="C8" s="481">
        <v>2411</v>
      </c>
      <c r="D8" s="481">
        <v>5107</v>
      </c>
      <c r="E8" s="680">
        <v>405</v>
      </c>
      <c r="F8" s="680">
        <v>1332</v>
      </c>
      <c r="G8" s="643">
        <v>-83.201990875155545</v>
      </c>
      <c r="H8" s="643">
        <v>-73.918151556686908</v>
      </c>
    </row>
    <row r="9" spans="2:10" ht="18" customHeight="1">
      <c r="B9" s="192" t="s">
        <v>319</v>
      </c>
      <c r="C9" s="480">
        <v>275</v>
      </c>
      <c r="D9" s="480">
        <v>752</v>
      </c>
      <c r="E9" s="681">
        <v>405</v>
      </c>
      <c r="F9" s="681">
        <v>1332</v>
      </c>
      <c r="G9" s="644">
        <v>47.272727272727266</v>
      </c>
      <c r="H9" s="644">
        <v>77.127659574468083</v>
      </c>
    </row>
    <row r="10" spans="2:10" ht="18" customHeight="1">
      <c r="B10" s="192" t="s">
        <v>320</v>
      </c>
      <c r="C10" s="480">
        <v>616</v>
      </c>
      <c r="D10" s="480">
        <v>1222</v>
      </c>
      <c r="E10" s="681" t="s">
        <v>697</v>
      </c>
      <c r="F10" s="681" t="s">
        <v>697</v>
      </c>
      <c r="G10" s="681" t="s">
        <v>697</v>
      </c>
      <c r="H10" s="681" t="s">
        <v>697</v>
      </c>
    </row>
    <row r="11" spans="2:10" ht="18" customHeight="1">
      <c r="B11" s="192" t="s">
        <v>321</v>
      </c>
      <c r="C11" s="480">
        <v>802</v>
      </c>
      <c r="D11" s="480">
        <v>1354</v>
      </c>
      <c r="E11" s="681" t="s">
        <v>697</v>
      </c>
      <c r="F11" s="681" t="s">
        <v>697</v>
      </c>
      <c r="G11" s="681" t="s">
        <v>697</v>
      </c>
      <c r="H11" s="681" t="s">
        <v>697</v>
      </c>
    </row>
    <row r="12" spans="2:10" ht="18" customHeight="1">
      <c r="B12" s="192" t="s">
        <v>322</v>
      </c>
      <c r="C12" s="480">
        <v>718</v>
      </c>
      <c r="D12" s="480">
        <v>1779</v>
      </c>
      <c r="E12" s="681" t="s">
        <v>697</v>
      </c>
      <c r="F12" s="681" t="s">
        <v>697</v>
      </c>
      <c r="G12" s="681" t="s">
        <v>697</v>
      </c>
      <c r="H12" s="681" t="s">
        <v>697</v>
      </c>
    </row>
    <row r="13" spans="2:10" ht="4.5" customHeight="1">
      <c r="B13" s="202"/>
      <c r="G13" s="405"/>
      <c r="H13" s="405"/>
    </row>
    <row r="14" spans="2:10" ht="3" customHeight="1">
      <c r="B14" s="967"/>
      <c r="C14" s="967"/>
      <c r="D14" s="967"/>
      <c r="E14" s="967"/>
      <c r="F14" s="967"/>
      <c r="G14" s="967"/>
      <c r="H14" s="321"/>
    </row>
    <row r="15" spans="2:10" ht="9" customHeight="1"/>
    <row r="16" spans="2:10">
      <c r="B16" s="968" t="s">
        <v>325</v>
      </c>
      <c r="C16" s="968"/>
      <c r="D16" s="968"/>
      <c r="E16" s="968"/>
      <c r="F16" s="968"/>
      <c r="G16" s="968"/>
      <c r="H16" s="968"/>
    </row>
  </sheetData>
  <mergeCells count="12">
    <mergeCell ref="B14:C14"/>
    <mergeCell ref="D14:E14"/>
    <mergeCell ref="F14:G14"/>
    <mergeCell ref="B16:H16"/>
    <mergeCell ref="B1:H1"/>
    <mergeCell ref="B4:B6"/>
    <mergeCell ref="C4:D4"/>
    <mergeCell ref="E4:F4"/>
    <mergeCell ref="G4:H4"/>
    <mergeCell ref="C6:D6"/>
    <mergeCell ref="E6:F6"/>
    <mergeCell ref="G6:H6"/>
  </mergeCells>
  <hyperlinks>
    <hyperlink ref="J2" location="Indice!A1" tooltip="(voltar ao índice)" display="Indice!A1" xr:uid="{00000000-0004-0000-4600-000000000000}"/>
  </hyperlinks>
  <printOptions horizontalCentered="1"/>
  <pageMargins left="0.47244094488188981" right="0.47244094488188981" top="0.6692913385826772" bottom="0.47244094488188981" header="0" footer="0"/>
  <pageSetup paperSize="9" orientation="portrait" verticalDpi="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99"/>
    <pageSetUpPr fitToPage="1"/>
  </sheetPr>
  <dimension ref="B1:P84"/>
  <sheetViews>
    <sheetView showGridLines="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J2" sqref="J2"/>
    </sheetView>
  </sheetViews>
  <sheetFormatPr defaultRowHeight="14.25"/>
  <cols>
    <col min="1" max="1" width="6.7109375" style="325" customWidth="1"/>
    <col min="2" max="2" width="25.5703125" style="325" customWidth="1"/>
    <col min="3" max="7" width="13" style="325" customWidth="1"/>
    <col min="8" max="8" width="14.42578125" style="325" customWidth="1"/>
    <col min="9" max="9" width="6.7109375" style="325" customWidth="1"/>
    <col min="10" max="10" width="14.5703125" style="325" bestFit="1" customWidth="1"/>
    <col min="11" max="16384" width="9.140625" style="325"/>
  </cols>
  <sheetData>
    <row r="1" spans="2:16" ht="18" customHeight="1">
      <c r="B1" s="969" t="s">
        <v>617</v>
      </c>
      <c r="C1" s="969"/>
      <c r="D1" s="969"/>
      <c r="E1" s="969"/>
      <c r="F1" s="969"/>
      <c r="G1" s="969"/>
      <c r="H1" s="969"/>
      <c r="J1" s="342"/>
      <c r="K1" s="1"/>
    </row>
    <row r="2" spans="2:16" ht="18" customHeight="1">
      <c r="J2" s="342" t="s">
        <v>684</v>
      </c>
    </row>
    <row r="3" spans="2:16" ht="13.5" customHeight="1"/>
    <row r="4" spans="2:16" s="326" customFormat="1" ht="24.6" customHeight="1">
      <c r="B4" s="972" t="s">
        <v>256</v>
      </c>
      <c r="C4" s="975">
        <v>2022</v>
      </c>
      <c r="D4" s="976"/>
      <c r="E4" s="975">
        <v>2023</v>
      </c>
      <c r="F4" s="976"/>
      <c r="G4" s="975" t="s">
        <v>333</v>
      </c>
      <c r="H4" s="976"/>
    </row>
    <row r="5" spans="2:16" ht="39.75" customHeight="1">
      <c r="B5" s="973"/>
      <c r="C5" s="507" t="s">
        <v>326</v>
      </c>
      <c r="D5" s="507" t="s">
        <v>324</v>
      </c>
      <c r="E5" s="507" t="s">
        <v>326</v>
      </c>
      <c r="F5" s="507" t="s">
        <v>324</v>
      </c>
      <c r="G5" s="507" t="s">
        <v>326</v>
      </c>
      <c r="H5" s="507" t="s">
        <v>324</v>
      </c>
    </row>
    <row r="6" spans="2:16" s="324" customFormat="1" ht="17.25" customHeight="1">
      <c r="B6" s="974"/>
      <c r="C6" s="977" t="s">
        <v>80</v>
      </c>
      <c r="D6" s="978"/>
      <c r="E6" s="977" t="s">
        <v>80</v>
      </c>
      <c r="F6" s="978"/>
      <c r="G6" s="977" t="s">
        <v>54</v>
      </c>
      <c r="H6" s="978"/>
    </row>
    <row r="7" spans="2:16" s="324" customFormat="1" ht="13.5" customHeight="1"/>
    <row r="8" spans="2:16" s="328" customFormat="1" ht="11.25">
      <c r="B8" s="329" t="s">
        <v>327</v>
      </c>
      <c r="C8" s="568">
        <v>2411</v>
      </c>
      <c r="D8" s="568">
        <v>5107</v>
      </c>
      <c r="E8" s="682" t="s">
        <v>697</v>
      </c>
      <c r="F8" s="682" t="s">
        <v>697</v>
      </c>
      <c r="G8" s="682" t="s">
        <v>697</v>
      </c>
      <c r="H8" s="682" t="s">
        <v>697</v>
      </c>
      <c r="K8" s="591"/>
      <c r="L8" s="593"/>
      <c r="M8" s="591"/>
      <c r="N8" s="594"/>
      <c r="O8" s="591"/>
      <c r="P8" s="591"/>
    </row>
    <row r="9" spans="2:16" s="328" customFormat="1" ht="11.25">
      <c r="B9" s="330"/>
      <c r="C9" s="570"/>
      <c r="D9" s="570"/>
      <c r="E9" s="682"/>
      <c r="F9" s="682"/>
      <c r="G9" s="682"/>
      <c r="H9" s="682"/>
      <c r="K9" s="591"/>
      <c r="L9" s="593"/>
      <c r="M9" s="591"/>
      <c r="N9" s="591"/>
      <c r="O9" s="591"/>
      <c r="P9" s="591"/>
    </row>
    <row r="10" spans="2:16" s="328" customFormat="1" ht="11.25">
      <c r="B10" s="331" t="s">
        <v>257</v>
      </c>
      <c r="C10" s="571">
        <v>2292</v>
      </c>
      <c r="D10" s="571">
        <v>4715</v>
      </c>
      <c r="E10" s="682" t="s">
        <v>697</v>
      </c>
      <c r="F10" s="682" t="s">
        <v>697</v>
      </c>
      <c r="G10" s="682" t="s">
        <v>697</v>
      </c>
      <c r="H10" s="682" t="s">
        <v>697</v>
      </c>
      <c r="K10" s="591"/>
      <c r="L10" s="593"/>
      <c r="M10" s="591"/>
      <c r="N10" s="591"/>
      <c r="O10" s="591"/>
      <c r="P10" s="591"/>
    </row>
    <row r="11" spans="2:16" s="328" customFormat="1" ht="11.25">
      <c r="B11" s="332" t="s">
        <v>328</v>
      </c>
      <c r="C11" s="570"/>
      <c r="D11" s="570"/>
      <c r="E11" s="569"/>
      <c r="F11" s="569"/>
      <c r="G11" s="569"/>
      <c r="H11" s="569"/>
      <c r="K11" s="591"/>
      <c r="L11" s="593"/>
      <c r="M11" s="591"/>
      <c r="N11" s="591"/>
      <c r="O11" s="591"/>
      <c r="P11" s="591"/>
    </row>
    <row r="12" spans="2:16" s="328" customFormat="1" ht="11.25">
      <c r="B12" s="333" t="s">
        <v>43</v>
      </c>
      <c r="C12" s="570">
        <v>150</v>
      </c>
      <c r="D12" s="570">
        <v>182</v>
      </c>
      <c r="E12" s="683" t="s">
        <v>697</v>
      </c>
      <c r="F12" s="683" t="s">
        <v>697</v>
      </c>
      <c r="G12" s="683" t="s">
        <v>697</v>
      </c>
      <c r="H12" s="683" t="s">
        <v>697</v>
      </c>
      <c r="K12" s="591"/>
      <c r="L12" s="593"/>
      <c r="M12" s="591"/>
      <c r="N12" s="591"/>
      <c r="O12" s="591"/>
      <c r="P12" s="591"/>
    </row>
    <row r="13" spans="2:16" s="328" customFormat="1" ht="11.25">
      <c r="B13" s="333" t="s">
        <v>30</v>
      </c>
      <c r="C13" s="570">
        <v>471</v>
      </c>
      <c r="D13" s="570">
        <v>1119</v>
      </c>
      <c r="E13" s="683" t="s">
        <v>697</v>
      </c>
      <c r="F13" s="683" t="s">
        <v>697</v>
      </c>
      <c r="G13" s="683" t="s">
        <v>697</v>
      </c>
      <c r="H13" s="683" t="s">
        <v>697</v>
      </c>
      <c r="K13" s="591"/>
      <c r="L13" s="593"/>
      <c r="M13" s="591"/>
      <c r="N13" s="591"/>
      <c r="O13" s="591"/>
      <c r="P13" s="591"/>
    </row>
    <row r="14" spans="2:16" s="328" customFormat="1" ht="11.25">
      <c r="B14" s="484" t="s">
        <v>31</v>
      </c>
      <c r="C14" s="570">
        <v>13</v>
      </c>
      <c r="D14" s="570">
        <v>22</v>
      </c>
      <c r="E14" s="683" t="s">
        <v>697</v>
      </c>
      <c r="F14" s="683" t="s">
        <v>697</v>
      </c>
      <c r="G14" s="683" t="s">
        <v>697</v>
      </c>
      <c r="H14" s="683" t="s">
        <v>697</v>
      </c>
      <c r="K14" s="591"/>
      <c r="L14" s="593"/>
      <c r="M14" s="591"/>
      <c r="N14" s="591"/>
      <c r="O14" s="591"/>
      <c r="P14" s="591"/>
    </row>
    <row r="15" spans="2:16" s="328" customFormat="1" ht="11.25">
      <c r="B15" s="333" t="s">
        <v>32</v>
      </c>
      <c r="C15" s="570">
        <v>69</v>
      </c>
      <c r="D15" s="570">
        <v>118</v>
      </c>
      <c r="E15" s="683" t="s">
        <v>697</v>
      </c>
      <c r="F15" s="683" t="s">
        <v>697</v>
      </c>
      <c r="G15" s="683" t="s">
        <v>697</v>
      </c>
      <c r="H15" s="683" t="s">
        <v>697</v>
      </c>
      <c r="K15" s="591"/>
      <c r="L15" s="593"/>
      <c r="M15" s="591"/>
      <c r="N15" s="591"/>
      <c r="O15" s="591"/>
      <c r="P15" s="591"/>
    </row>
    <row r="16" spans="2:16" s="328" customFormat="1" ht="11.25">
      <c r="B16" s="333" t="s">
        <v>34</v>
      </c>
      <c r="C16" s="570">
        <v>64</v>
      </c>
      <c r="D16" s="570">
        <v>208</v>
      </c>
      <c r="E16" s="683" t="s">
        <v>697</v>
      </c>
      <c r="F16" s="683" t="s">
        <v>697</v>
      </c>
      <c r="G16" s="683" t="s">
        <v>697</v>
      </c>
      <c r="H16" s="683" t="s">
        <v>697</v>
      </c>
      <c r="K16" s="591"/>
      <c r="L16" s="593"/>
      <c r="M16" s="591"/>
      <c r="N16" s="591"/>
      <c r="O16" s="591"/>
      <c r="P16" s="591"/>
    </row>
    <row r="17" spans="2:16" s="328" customFormat="1" ht="11.25">
      <c r="B17" s="333" t="s">
        <v>174</v>
      </c>
      <c r="C17" s="570">
        <v>94</v>
      </c>
      <c r="D17" s="570">
        <v>301</v>
      </c>
      <c r="E17" s="683" t="s">
        <v>697</v>
      </c>
      <c r="F17" s="683" t="s">
        <v>697</v>
      </c>
      <c r="G17" s="683" t="s">
        <v>697</v>
      </c>
      <c r="H17" s="683" t="s">
        <v>697</v>
      </c>
      <c r="K17" s="591"/>
      <c r="L17" s="593"/>
      <c r="M17" s="591"/>
      <c r="N17" s="591"/>
      <c r="O17" s="591"/>
      <c r="P17" s="591"/>
    </row>
    <row r="18" spans="2:16" s="328" customFormat="1" ht="11.25">
      <c r="B18" s="333" t="s">
        <v>35</v>
      </c>
      <c r="C18" s="570">
        <v>24</v>
      </c>
      <c r="D18" s="570">
        <v>52</v>
      </c>
      <c r="E18" s="683" t="s">
        <v>697</v>
      </c>
      <c r="F18" s="683" t="s">
        <v>697</v>
      </c>
      <c r="G18" s="683" t="s">
        <v>697</v>
      </c>
      <c r="H18" s="683" t="s">
        <v>697</v>
      </c>
      <c r="K18" s="591"/>
      <c r="L18" s="593"/>
      <c r="M18" s="591"/>
      <c r="N18" s="591"/>
      <c r="O18" s="591"/>
      <c r="P18" s="591"/>
    </row>
    <row r="19" spans="2:16" s="328" customFormat="1" ht="11.25">
      <c r="B19" s="333" t="s">
        <v>36</v>
      </c>
      <c r="C19" s="570">
        <v>688</v>
      </c>
      <c r="D19" s="570">
        <v>1111</v>
      </c>
      <c r="E19" s="683" t="s">
        <v>697</v>
      </c>
      <c r="F19" s="683" t="s">
        <v>697</v>
      </c>
      <c r="G19" s="683" t="s">
        <v>697</v>
      </c>
      <c r="H19" s="683" t="s">
        <v>697</v>
      </c>
      <c r="K19" s="591"/>
      <c r="L19" s="593"/>
      <c r="M19" s="591"/>
      <c r="N19" s="591"/>
      <c r="O19" s="591"/>
      <c r="P19" s="591"/>
    </row>
    <row r="20" spans="2:16" s="328" customFormat="1" ht="11.25">
      <c r="B20" s="333" t="s">
        <v>38</v>
      </c>
      <c r="C20" s="570">
        <v>26</v>
      </c>
      <c r="D20" s="570">
        <v>33</v>
      </c>
      <c r="E20" s="683" t="s">
        <v>697</v>
      </c>
      <c r="F20" s="683" t="s">
        <v>697</v>
      </c>
      <c r="G20" s="683" t="s">
        <v>697</v>
      </c>
      <c r="H20" s="683" t="s">
        <v>697</v>
      </c>
      <c r="K20" s="591"/>
      <c r="L20" s="593"/>
      <c r="M20" s="591"/>
      <c r="N20" s="591"/>
      <c r="O20" s="591"/>
      <c r="P20" s="591"/>
    </row>
    <row r="21" spans="2:16" s="328" customFormat="1" ht="11.25">
      <c r="B21" s="333" t="s">
        <v>39</v>
      </c>
      <c r="C21" s="570">
        <v>11</v>
      </c>
      <c r="D21" s="570">
        <v>26</v>
      </c>
      <c r="E21" s="683" t="s">
        <v>697</v>
      </c>
      <c r="F21" s="683" t="s">
        <v>697</v>
      </c>
      <c r="G21" s="683" t="s">
        <v>697</v>
      </c>
      <c r="H21" s="683" t="s">
        <v>697</v>
      </c>
      <c r="K21" s="591"/>
      <c r="L21" s="593"/>
      <c r="M21" s="591"/>
      <c r="N21" s="591"/>
      <c r="O21" s="591"/>
      <c r="P21" s="591"/>
    </row>
    <row r="22" spans="2:16" s="328" customFormat="1" ht="11.25">
      <c r="B22" s="333" t="s">
        <v>41</v>
      </c>
      <c r="C22" s="570">
        <v>54</v>
      </c>
      <c r="D22" s="570">
        <v>106</v>
      </c>
      <c r="E22" s="683" t="s">
        <v>697</v>
      </c>
      <c r="F22" s="683" t="s">
        <v>697</v>
      </c>
      <c r="G22" s="683" t="s">
        <v>697</v>
      </c>
      <c r="H22" s="683" t="s">
        <v>697</v>
      </c>
      <c r="K22" s="591"/>
      <c r="L22" s="593"/>
      <c r="M22" s="591"/>
      <c r="N22" s="591"/>
      <c r="O22" s="591"/>
      <c r="P22" s="591"/>
    </row>
    <row r="23" spans="2:16" s="328" customFormat="1" ht="11.25">
      <c r="B23" s="333" t="s">
        <v>176</v>
      </c>
      <c r="C23" s="570">
        <v>95</v>
      </c>
      <c r="D23" s="570">
        <v>212</v>
      </c>
      <c r="E23" s="683" t="s">
        <v>697</v>
      </c>
      <c r="F23" s="683" t="s">
        <v>697</v>
      </c>
      <c r="G23" s="683" t="s">
        <v>697</v>
      </c>
      <c r="H23" s="683" t="s">
        <v>697</v>
      </c>
      <c r="K23" s="591"/>
      <c r="L23" s="593"/>
      <c r="M23" s="591"/>
      <c r="N23" s="591"/>
      <c r="O23" s="591"/>
      <c r="P23" s="591"/>
    </row>
    <row r="24" spans="2:16" s="328" customFormat="1" ht="11.25">
      <c r="B24" s="333" t="s">
        <v>42</v>
      </c>
      <c r="C24" s="570">
        <v>113</v>
      </c>
      <c r="D24" s="570">
        <v>327</v>
      </c>
      <c r="E24" s="683" t="s">
        <v>697</v>
      </c>
      <c r="F24" s="683" t="s">
        <v>697</v>
      </c>
      <c r="G24" s="683" t="s">
        <v>697</v>
      </c>
      <c r="H24" s="683" t="s">
        <v>697</v>
      </c>
      <c r="K24" s="591"/>
      <c r="L24" s="593"/>
      <c r="M24" s="591"/>
      <c r="N24" s="591"/>
      <c r="O24" s="591"/>
      <c r="P24" s="591"/>
    </row>
    <row r="25" spans="2:16" s="328" customFormat="1" ht="11.25">
      <c r="B25" s="333" t="s">
        <v>44</v>
      </c>
      <c r="C25" s="570">
        <v>240</v>
      </c>
      <c r="D25" s="570">
        <v>516</v>
      </c>
      <c r="E25" s="683" t="s">
        <v>697</v>
      </c>
      <c r="F25" s="683" t="s">
        <v>697</v>
      </c>
      <c r="G25" s="683" t="s">
        <v>697</v>
      </c>
      <c r="H25" s="683" t="s">
        <v>697</v>
      </c>
      <c r="K25" s="591"/>
      <c r="L25" s="593"/>
      <c r="M25" s="591"/>
      <c r="N25" s="591"/>
      <c r="O25" s="591"/>
      <c r="P25" s="591"/>
    </row>
    <row r="26" spans="2:16" s="328" customFormat="1" ht="11.25">
      <c r="B26" s="333" t="s">
        <v>260</v>
      </c>
      <c r="C26" s="570">
        <v>1</v>
      </c>
      <c r="D26" s="570">
        <v>1</v>
      </c>
      <c r="E26" s="683" t="s">
        <v>697</v>
      </c>
      <c r="F26" s="683" t="s">
        <v>697</v>
      </c>
      <c r="G26" s="683" t="s">
        <v>697</v>
      </c>
      <c r="H26" s="683" t="s">
        <v>697</v>
      </c>
      <c r="K26" s="591"/>
      <c r="L26" s="593"/>
      <c r="M26" s="591"/>
      <c r="N26" s="591"/>
      <c r="O26" s="591"/>
      <c r="P26" s="591"/>
    </row>
    <row r="27" spans="2:16" s="328" customFormat="1" ht="11.25">
      <c r="B27" s="333" t="s">
        <v>45</v>
      </c>
      <c r="C27" s="570">
        <v>100</v>
      </c>
      <c r="D27" s="570">
        <v>180</v>
      </c>
      <c r="E27" s="683" t="s">
        <v>697</v>
      </c>
      <c r="F27" s="683" t="s">
        <v>697</v>
      </c>
      <c r="G27" s="683" t="s">
        <v>697</v>
      </c>
      <c r="H27" s="683" t="s">
        <v>697</v>
      </c>
      <c r="K27" s="591"/>
      <c r="L27" s="593"/>
      <c r="M27" s="591"/>
      <c r="N27" s="591"/>
      <c r="O27" s="591"/>
      <c r="P27" s="591"/>
    </row>
    <row r="28" spans="2:16" s="328" customFormat="1" ht="11.25">
      <c r="B28" s="333" t="s">
        <v>46</v>
      </c>
      <c r="C28" s="570">
        <v>37</v>
      </c>
      <c r="D28" s="570">
        <v>61</v>
      </c>
      <c r="E28" s="683" t="s">
        <v>697</v>
      </c>
      <c r="F28" s="683" t="s">
        <v>697</v>
      </c>
      <c r="G28" s="683" t="s">
        <v>697</v>
      </c>
      <c r="H28" s="683" t="s">
        <v>697</v>
      </c>
      <c r="K28" s="591"/>
      <c r="L28" s="593"/>
      <c r="M28" s="591"/>
      <c r="N28" s="591"/>
      <c r="O28" s="591"/>
      <c r="P28" s="591"/>
    </row>
    <row r="29" spans="2:16" s="328" customFormat="1" ht="11.25">
      <c r="B29" s="332"/>
      <c r="C29" s="570"/>
      <c r="D29" s="570"/>
      <c r="E29" s="569"/>
      <c r="F29" s="569"/>
      <c r="G29" s="569"/>
      <c r="H29" s="569"/>
      <c r="K29" s="591"/>
      <c r="L29" s="593"/>
      <c r="M29" s="591"/>
      <c r="N29" s="591"/>
      <c r="O29" s="591"/>
      <c r="P29" s="591"/>
    </row>
    <row r="30" spans="2:16" s="349" customFormat="1" ht="11.25">
      <c r="B30" s="334" t="s">
        <v>261</v>
      </c>
      <c r="C30" s="572">
        <v>2</v>
      </c>
      <c r="D30" s="572">
        <v>2</v>
      </c>
      <c r="E30" s="682" t="s">
        <v>697</v>
      </c>
      <c r="F30" s="682" t="s">
        <v>697</v>
      </c>
      <c r="G30" s="682" t="s">
        <v>697</v>
      </c>
      <c r="H30" s="682" t="s">
        <v>697</v>
      </c>
      <c r="K30" s="592"/>
      <c r="L30" s="593"/>
      <c r="M30" s="592"/>
      <c r="N30" s="592"/>
      <c r="O30" s="592"/>
      <c r="P30" s="592"/>
    </row>
    <row r="31" spans="2:16" s="328" customFormat="1" ht="11.25">
      <c r="B31" s="333" t="s">
        <v>328</v>
      </c>
      <c r="C31" s="570"/>
      <c r="D31" s="570"/>
      <c r="E31" s="569"/>
      <c r="F31" s="569"/>
      <c r="G31" s="569"/>
      <c r="H31" s="569"/>
      <c r="K31" s="591"/>
      <c r="L31" s="593"/>
      <c r="M31" s="591"/>
      <c r="N31" s="591"/>
      <c r="O31" s="591"/>
      <c r="P31" s="591"/>
    </row>
    <row r="32" spans="2:16" s="328" customFormat="1" ht="11.25">
      <c r="B32" s="335" t="s">
        <v>329</v>
      </c>
      <c r="C32" s="573">
        <v>1</v>
      </c>
      <c r="D32" s="573">
        <v>1</v>
      </c>
      <c r="E32" s="683" t="s">
        <v>697</v>
      </c>
      <c r="F32" s="683" t="s">
        <v>697</v>
      </c>
      <c r="G32" s="683" t="s">
        <v>697</v>
      </c>
      <c r="H32" s="683" t="s">
        <v>697</v>
      </c>
      <c r="K32" s="591"/>
      <c r="L32" s="593"/>
      <c r="M32" s="591"/>
      <c r="N32" s="591"/>
      <c r="O32" s="591"/>
      <c r="P32" s="591"/>
    </row>
    <row r="33" spans="2:16" s="328" customFormat="1" ht="11.25">
      <c r="B33" s="334"/>
      <c r="C33" s="570"/>
      <c r="D33" s="570"/>
      <c r="E33" s="569"/>
      <c r="F33" s="569"/>
      <c r="G33" s="569"/>
      <c r="H33" s="569"/>
      <c r="K33" s="591"/>
      <c r="L33" s="593"/>
      <c r="M33" s="591"/>
      <c r="N33" s="591"/>
      <c r="O33" s="591"/>
      <c r="P33" s="591"/>
    </row>
    <row r="34" spans="2:16" s="349" customFormat="1" ht="11.25">
      <c r="B34" s="334" t="s">
        <v>263</v>
      </c>
      <c r="C34" s="571">
        <v>96</v>
      </c>
      <c r="D34" s="571">
        <v>321</v>
      </c>
      <c r="E34" s="682" t="s">
        <v>697</v>
      </c>
      <c r="F34" s="682" t="s">
        <v>697</v>
      </c>
      <c r="G34" s="682" t="s">
        <v>697</v>
      </c>
      <c r="H34" s="682" t="s">
        <v>697</v>
      </c>
      <c r="K34" s="592"/>
      <c r="L34" s="593"/>
      <c r="M34" s="592"/>
      <c r="N34" s="592"/>
      <c r="O34" s="592"/>
      <c r="P34" s="592"/>
    </row>
    <row r="35" spans="2:16" s="328" customFormat="1" ht="11.25">
      <c r="B35" s="333" t="s">
        <v>328</v>
      </c>
      <c r="C35" s="570"/>
      <c r="D35" s="570"/>
      <c r="E35" s="569"/>
      <c r="F35" s="569"/>
      <c r="G35" s="569"/>
      <c r="H35" s="569"/>
      <c r="K35" s="591"/>
      <c r="L35" s="593"/>
      <c r="M35" s="591"/>
      <c r="N35" s="591"/>
      <c r="O35" s="591"/>
      <c r="P35" s="591"/>
    </row>
    <row r="36" spans="2:16" s="328" customFormat="1" ht="11.25">
      <c r="B36" s="335" t="s">
        <v>330</v>
      </c>
      <c r="C36" s="570">
        <v>19</v>
      </c>
      <c r="D36" s="570">
        <v>168</v>
      </c>
      <c r="E36" s="683" t="s">
        <v>697</v>
      </c>
      <c r="F36" s="683" t="s">
        <v>697</v>
      </c>
      <c r="G36" s="683" t="s">
        <v>697</v>
      </c>
      <c r="H36" s="683" t="s">
        <v>697</v>
      </c>
      <c r="K36" s="591"/>
      <c r="L36" s="593"/>
      <c r="M36" s="591"/>
      <c r="N36" s="591"/>
      <c r="O36" s="591"/>
      <c r="P36" s="591"/>
    </row>
    <row r="37" spans="2:16" s="328" customFormat="1" ht="11.25">
      <c r="B37" s="335" t="s">
        <v>33</v>
      </c>
      <c r="C37" s="570">
        <v>4</v>
      </c>
      <c r="D37" s="570">
        <v>4</v>
      </c>
      <c r="E37" s="683" t="s">
        <v>697</v>
      </c>
      <c r="F37" s="683" t="s">
        <v>697</v>
      </c>
      <c r="G37" s="683" t="s">
        <v>697</v>
      </c>
      <c r="H37" s="683" t="s">
        <v>697</v>
      </c>
      <c r="K37" s="591"/>
      <c r="L37" s="593"/>
      <c r="M37" s="591"/>
      <c r="N37" s="591"/>
      <c r="O37" s="591"/>
      <c r="P37" s="591"/>
    </row>
    <row r="38" spans="2:16" s="328" customFormat="1" ht="11.25">
      <c r="B38" s="335" t="s">
        <v>265</v>
      </c>
      <c r="C38" s="570">
        <v>14</v>
      </c>
      <c r="D38" s="570">
        <v>19</v>
      </c>
      <c r="E38" s="683" t="s">
        <v>697</v>
      </c>
      <c r="F38" s="683" t="s">
        <v>697</v>
      </c>
      <c r="G38" s="683" t="s">
        <v>697</v>
      </c>
      <c r="H38" s="683" t="s">
        <v>697</v>
      </c>
      <c r="K38" s="591"/>
      <c r="L38" s="593"/>
      <c r="M38" s="591"/>
      <c r="N38" s="591"/>
      <c r="O38" s="591"/>
      <c r="P38" s="591"/>
    </row>
    <row r="39" spans="2:16" s="328" customFormat="1" ht="11.25">
      <c r="B39" s="335" t="s">
        <v>331</v>
      </c>
      <c r="C39" s="570">
        <v>52</v>
      </c>
      <c r="D39" s="570">
        <v>79</v>
      </c>
      <c r="E39" s="683" t="s">
        <v>697</v>
      </c>
      <c r="F39" s="683" t="s">
        <v>697</v>
      </c>
      <c r="G39" s="683" t="s">
        <v>697</v>
      </c>
      <c r="H39" s="683" t="s">
        <v>697</v>
      </c>
      <c r="K39" s="591"/>
      <c r="L39" s="593"/>
      <c r="M39" s="591"/>
      <c r="N39" s="591"/>
      <c r="O39" s="591"/>
      <c r="P39" s="591"/>
    </row>
    <row r="40" spans="2:16" s="328" customFormat="1" ht="11.25">
      <c r="B40" s="333"/>
      <c r="C40" s="570"/>
      <c r="D40" s="570"/>
      <c r="E40" s="569"/>
      <c r="F40" s="569"/>
      <c r="G40" s="569"/>
      <c r="H40" s="569"/>
      <c r="K40" s="591"/>
      <c r="L40" s="593"/>
      <c r="M40" s="591"/>
      <c r="N40" s="591"/>
      <c r="O40" s="591"/>
      <c r="P40" s="591"/>
    </row>
    <row r="41" spans="2:16" s="328" customFormat="1" ht="11.25">
      <c r="B41" s="334" t="s">
        <v>267</v>
      </c>
      <c r="C41" s="571">
        <v>1</v>
      </c>
      <c r="D41" s="571">
        <v>1</v>
      </c>
      <c r="E41" s="682" t="s">
        <v>697</v>
      </c>
      <c r="F41" s="682" t="s">
        <v>697</v>
      </c>
      <c r="G41" s="682" t="s">
        <v>697</v>
      </c>
      <c r="H41" s="682" t="s">
        <v>697</v>
      </c>
      <c r="K41" s="591"/>
      <c r="L41" s="593"/>
      <c r="M41" s="591"/>
      <c r="N41" s="591"/>
      <c r="O41" s="591"/>
      <c r="P41" s="591"/>
    </row>
    <row r="42" spans="2:16" s="328" customFormat="1" ht="11.25">
      <c r="B42" s="333" t="s">
        <v>328</v>
      </c>
      <c r="C42" s="570"/>
      <c r="D42" s="570"/>
      <c r="E42" s="569"/>
      <c r="F42" s="569"/>
      <c r="G42" s="569"/>
      <c r="H42" s="569"/>
      <c r="K42" s="591"/>
      <c r="L42" s="593"/>
      <c r="M42" s="591"/>
      <c r="N42" s="591"/>
      <c r="O42" s="591"/>
      <c r="P42" s="591"/>
    </row>
    <row r="43" spans="2:16" s="328" customFormat="1" ht="11.25">
      <c r="B43" s="335" t="s">
        <v>332</v>
      </c>
      <c r="C43" s="570">
        <v>0</v>
      </c>
      <c r="D43" s="570">
        <v>0</v>
      </c>
      <c r="E43" s="683" t="s">
        <v>697</v>
      </c>
      <c r="F43" s="683" t="s">
        <v>697</v>
      </c>
      <c r="G43" s="683" t="s">
        <v>697</v>
      </c>
      <c r="H43" s="683" t="s">
        <v>697</v>
      </c>
      <c r="K43" s="591"/>
      <c r="L43" s="593"/>
      <c r="M43" s="591"/>
      <c r="N43" s="591"/>
      <c r="O43" s="591"/>
      <c r="P43" s="591"/>
    </row>
    <row r="44" spans="2:16" s="328" customFormat="1" ht="11.25">
      <c r="B44" s="335" t="s">
        <v>269</v>
      </c>
      <c r="C44" s="570">
        <v>0</v>
      </c>
      <c r="D44" s="570">
        <v>0</v>
      </c>
      <c r="E44" s="683" t="s">
        <v>697</v>
      </c>
      <c r="F44" s="683" t="s">
        <v>697</v>
      </c>
      <c r="G44" s="683" t="s">
        <v>697</v>
      </c>
      <c r="H44" s="683" t="s">
        <v>697</v>
      </c>
      <c r="K44" s="591"/>
      <c r="L44" s="593"/>
      <c r="M44" s="591"/>
      <c r="N44" s="591"/>
      <c r="O44" s="591"/>
      <c r="P44" s="591"/>
    </row>
    <row r="45" spans="2:16" s="328" customFormat="1" ht="11.25">
      <c r="B45" s="335" t="s">
        <v>268</v>
      </c>
      <c r="C45" s="570">
        <v>1</v>
      </c>
      <c r="D45" s="570">
        <v>1</v>
      </c>
      <c r="E45" s="683" t="s">
        <v>697</v>
      </c>
      <c r="F45" s="683" t="s">
        <v>697</v>
      </c>
      <c r="G45" s="683" t="s">
        <v>697</v>
      </c>
      <c r="H45" s="683" t="s">
        <v>697</v>
      </c>
      <c r="K45" s="591"/>
      <c r="L45" s="593"/>
      <c r="M45" s="591"/>
      <c r="N45" s="591"/>
      <c r="O45" s="591"/>
      <c r="P45" s="591"/>
    </row>
    <row r="46" spans="2:16" s="328" customFormat="1" ht="11.25">
      <c r="B46" s="333"/>
      <c r="C46" s="570"/>
      <c r="D46" s="570"/>
      <c r="E46" s="569"/>
      <c r="F46" s="569"/>
      <c r="G46" s="569"/>
      <c r="H46" s="569"/>
      <c r="K46" s="591"/>
      <c r="L46" s="593"/>
      <c r="M46" s="591"/>
      <c r="N46" s="591"/>
      <c r="O46" s="591"/>
      <c r="P46" s="591"/>
    </row>
    <row r="47" spans="2:16" s="328" customFormat="1" ht="11.25">
      <c r="B47" s="334" t="s">
        <v>270</v>
      </c>
      <c r="C47" s="571">
        <v>20</v>
      </c>
      <c r="D47" s="571">
        <v>68</v>
      </c>
      <c r="E47" s="682" t="s">
        <v>697</v>
      </c>
      <c r="F47" s="682" t="s">
        <v>697</v>
      </c>
      <c r="G47" s="682" t="s">
        <v>697</v>
      </c>
      <c r="H47" s="682" t="s">
        <v>697</v>
      </c>
      <c r="K47" s="591"/>
      <c r="L47" s="593"/>
      <c r="M47" s="591"/>
      <c r="N47" s="591"/>
      <c r="O47" s="591"/>
      <c r="P47" s="591"/>
    </row>
    <row r="48" spans="2:16" s="328" customFormat="1" ht="11.25">
      <c r="B48" s="333" t="s">
        <v>328</v>
      </c>
      <c r="C48" s="570"/>
      <c r="D48" s="570"/>
      <c r="E48" s="569"/>
      <c r="F48" s="569"/>
      <c r="G48" s="569"/>
      <c r="H48" s="569"/>
      <c r="K48" s="591"/>
      <c r="L48" s="593"/>
      <c r="M48" s="591"/>
      <c r="N48" s="591"/>
      <c r="O48" s="591"/>
      <c r="P48" s="591"/>
    </row>
    <row r="49" spans="2:16" s="328" customFormat="1" ht="11.25">
      <c r="B49" s="335" t="s">
        <v>271</v>
      </c>
      <c r="C49" s="570">
        <v>9</v>
      </c>
      <c r="D49" s="570">
        <v>13</v>
      </c>
      <c r="E49" s="683" t="s">
        <v>697</v>
      </c>
      <c r="F49" s="683" t="s">
        <v>697</v>
      </c>
      <c r="G49" s="683" t="s">
        <v>697</v>
      </c>
      <c r="H49" s="683" t="s">
        <v>697</v>
      </c>
      <c r="K49" s="591"/>
      <c r="L49" s="593"/>
      <c r="M49" s="591"/>
      <c r="N49" s="591"/>
      <c r="O49" s="591"/>
      <c r="P49" s="591"/>
    </row>
    <row r="50" spans="2:16" s="328" customFormat="1" ht="11.25">
      <c r="B50" s="336"/>
      <c r="C50" s="336"/>
      <c r="D50" s="336"/>
      <c r="E50" s="336"/>
      <c r="F50" s="336"/>
      <c r="G50" s="337"/>
      <c r="H50" s="337"/>
    </row>
    <row r="51" spans="2:16" s="338" customFormat="1" ht="3" customHeight="1">
      <c r="B51" s="339"/>
      <c r="C51" s="339"/>
      <c r="D51" s="340"/>
      <c r="E51" s="339"/>
      <c r="F51" s="340"/>
      <c r="G51" s="340"/>
      <c r="H51" s="340"/>
      <c r="I51" s="328"/>
    </row>
    <row r="52" spans="2:16" s="338" customFormat="1" ht="9" customHeight="1">
      <c r="B52" s="382"/>
      <c r="C52" s="382"/>
      <c r="D52" s="383"/>
      <c r="E52" s="382"/>
      <c r="F52" s="383"/>
      <c r="G52" s="383"/>
      <c r="H52" s="383"/>
      <c r="I52" s="328"/>
    </row>
    <row r="53" spans="2:16" s="328" customFormat="1" ht="11.25">
      <c r="B53" s="971" t="s">
        <v>382</v>
      </c>
      <c r="C53" s="971"/>
      <c r="D53" s="971"/>
      <c r="E53" s="971"/>
      <c r="F53" s="971"/>
      <c r="G53" s="971"/>
      <c r="H53" s="971"/>
    </row>
    <row r="54" spans="2:16" s="328" customFormat="1" ht="12.75" customHeight="1">
      <c r="C54" s="341"/>
      <c r="D54" s="341"/>
      <c r="E54" s="341"/>
      <c r="F54" s="341"/>
      <c r="G54" s="341"/>
    </row>
    <row r="55" spans="2:16" ht="12.75" customHeight="1">
      <c r="C55" s="327"/>
      <c r="D55" s="327"/>
      <c r="E55" s="327"/>
      <c r="F55" s="327"/>
      <c r="G55" s="327"/>
    </row>
    <row r="56" spans="2:16" ht="12.75" customHeight="1">
      <c r="C56" s="327"/>
      <c r="D56" s="327"/>
      <c r="E56" s="327"/>
      <c r="F56" s="327"/>
      <c r="G56" s="327"/>
    </row>
    <row r="57" spans="2:16" ht="12.75" customHeight="1">
      <c r="C57" s="327"/>
      <c r="D57" s="327"/>
      <c r="E57" s="327"/>
      <c r="F57" s="327"/>
      <c r="G57" s="327"/>
    </row>
    <row r="58" spans="2:16" ht="12.75" customHeight="1">
      <c r="C58" s="327"/>
      <c r="D58" s="327"/>
      <c r="E58" s="327"/>
      <c r="F58" s="327"/>
      <c r="G58" s="327"/>
    </row>
    <row r="59" spans="2:16" ht="12.75" customHeight="1"/>
    <row r="60" spans="2:16" ht="12.75" customHeight="1"/>
    <row r="61" spans="2:16" ht="12.75" customHeight="1"/>
    <row r="62" spans="2:16" ht="12.75" customHeight="1"/>
    <row r="63" spans="2:16" ht="12.75" customHeight="1"/>
    <row r="64" spans="2:1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</sheetData>
  <mergeCells count="9">
    <mergeCell ref="B53:H53"/>
    <mergeCell ref="B1:H1"/>
    <mergeCell ref="B4:B6"/>
    <mergeCell ref="C4:D4"/>
    <mergeCell ref="E4:F4"/>
    <mergeCell ref="G4:H4"/>
    <mergeCell ref="C6:D6"/>
    <mergeCell ref="E6:F6"/>
    <mergeCell ref="G6:H6"/>
  </mergeCells>
  <hyperlinks>
    <hyperlink ref="J2" location="Indice!A1" tooltip="(voltar ao índice)" display="Indice!A1" xr:uid="{00000000-0004-0000-4700-000000000000}"/>
  </hyperlinks>
  <printOptions horizontalCentered="1"/>
  <pageMargins left="0.27559055118110237" right="0.27559055118110237" top="0.6692913385826772" bottom="0.47244094488188981" header="0" footer="0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3300"/>
    <pageSetUpPr fitToPage="1"/>
  </sheetPr>
  <dimension ref="A1:G23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" sqref="G2"/>
    </sheetView>
  </sheetViews>
  <sheetFormatPr defaultRowHeight="15"/>
  <cols>
    <col min="1" max="1" width="6.7109375" style="443" customWidth="1"/>
    <col min="2" max="2" width="26.7109375" style="443" customWidth="1"/>
    <col min="3" max="5" width="24.7109375" style="443" customWidth="1"/>
    <col min="6" max="6" width="6.7109375" style="443" customWidth="1"/>
    <col min="7" max="7" width="14" style="443" bestFit="1" customWidth="1"/>
    <col min="8" max="16384" width="9.140625" style="443"/>
  </cols>
  <sheetData>
    <row r="1" spans="1:7" ht="18" customHeight="1">
      <c r="A1" s="442"/>
      <c r="B1" s="754" t="s">
        <v>581</v>
      </c>
      <c r="C1" s="754"/>
      <c r="D1" s="754"/>
      <c r="E1" s="754"/>
    </row>
    <row r="2" spans="1:7" ht="18" customHeight="1">
      <c r="A2" s="442"/>
      <c r="B2" s="444"/>
      <c r="C2" s="444"/>
      <c r="D2" s="444"/>
      <c r="E2" s="444"/>
      <c r="G2" s="343" t="s">
        <v>684</v>
      </c>
    </row>
    <row r="3" spans="1:7">
      <c r="A3" s="442"/>
      <c r="B3" s="445" t="s">
        <v>696</v>
      </c>
      <c r="C3" s="442"/>
      <c r="D3" s="442"/>
      <c r="E3" s="242" t="s">
        <v>84</v>
      </c>
    </row>
    <row r="4" spans="1:7" ht="33" customHeight="1">
      <c r="A4" s="442"/>
      <c r="B4" s="508" t="s">
        <v>61</v>
      </c>
      <c r="C4" s="508" t="s">
        <v>29</v>
      </c>
      <c r="D4" s="508" t="s">
        <v>396</v>
      </c>
      <c r="E4" s="509" t="s">
        <v>397</v>
      </c>
    </row>
    <row r="5" spans="1:7" ht="9.75" customHeight="1">
      <c r="A5" s="442"/>
      <c r="B5" s="446"/>
      <c r="C5" s="446"/>
      <c r="D5" s="446"/>
      <c r="E5" s="446"/>
    </row>
    <row r="6" spans="1:7">
      <c r="A6" s="442"/>
      <c r="B6" s="447" t="s">
        <v>83</v>
      </c>
      <c r="C6" s="645">
        <v>2015</v>
      </c>
      <c r="D6" s="645">
        <v>806</v>
      </c>
      <c r="E6" s="645">
        <v>1209</v>
      </c>
    </row>
    <row r="7" spans="1:7" ht="6.75" customHeight="1">
      <c r="A7" s="442"/>
      <c r="B7" s="447"/>
      <c r="C7" s="645"/>
      <c r="D7" s="645"/>
      <c r="E7" s="645"/>
    </row>
    <row r="8" spans="1:7">
      <c r="A8" s="442"/>
      <c r="B8" s="448" t="s">
        <v>67</v>
      </c>
      <c r="C8" s="646">
        <v>101</v>
      </c>
      <c r="D8" s="646">
        <v>47</v>
      </c>
      <c r="E8" s="646">
        <v>54</v>
      </c>
    </row>
    <row r="9" spans="1:7">
      <c r="A9" s="442"/>
      <c r="B9" s="448" t="s">
        <v>68</v>
      </c>
      <c r="C9" s="646">
        <v>66</v>
      </c>
      <c r="D9" s="646">
        <v>33</v>
      </c>
      <c r="E9" s="646">
        <v>33</v>
      </c>
    </row>
    <row r="10" spans="1:7">
      <c r="A10" s="442"/>
      <c r="B10" s="448" t="s">
        <v>56</v>
      </c>
      <c r="C10" s="646">
        <v>1233</v>
      </c>
      <c r="D10" s="646">
        <v>469</v>
      </c>
      <c r="E10" s="646">
        <v>764</v>
      </c>
    </row>
    <row r="11" spans="1:7">
      <c r="A11" s="442"/>
      <c r="B11" s="448" t="s">
        <v>69</v>
      </c>
      <c r="C11" s="646">
        <v>99</v>
      </c>
      <c r="D11" s="646">
        <v>47</v>
      </c>
      <c r="E11" s="646">
        <v>52</v>
      </c>
    </row>
    <row r="12" spans="1:7">
      <c r="A12" s="442"/>
      <c r="B12" s="448" t="s">
        <v>70</v>
      </c>
      <c r="C12" s="646">
        <v>93</v>
      </c>
      <c r="D12" s="646">
        <v>24</v>
      </c>
      <c r="E12" s="646">
        <v>69</v>
      </c>
    </row>
    <row r="13" spans="1:7">
      <c r="A13" s="442"/>
      <c r="B13" s="448" t="s">
        <v>71</v>
      </c>
      <c r="C13" s="646">
        <v>14</v>
      </c>
      <c r="D13" s="646">
        <v>10</v>
      </c>
      <c r="E13" s="646">
        <v>4</v>
      </c>
    </row>
    <row r="14" spans="1:7">
      <c r="A14" s="442"/>
      <c r="B14" s="448" t="s">
        <v>72</v>
      </c>
      <c r="C14" s="646">
        <v>55</v>
      </c>
      <c r="D14" s="646">
        <v>21</v>
      </c>
      <c r="E14" s="646">
        <v>34</v>
      </c>
    </row>
    <row r="15" spans="1:7">
      <c r="A15" s="442"/>
      <c r="B15" s="448" t="s">
        <v>73</v>
      </c>
      <c r="C15" s="646">
        <v>292</v>
      </c>
      <c r="D15" s="646">
        <v>123</v>
      </c>
      <c r="E15" s="646">
        <v>169</v>
      </c>
    </row>
    <row r="16" spans="1:7">
      <c r="A16" s="442"/>
      <c r="B16" s="448" t="s">
        <v>74</v>
      </c>
      <c r="C16" s="646">
        <v>21</v>
      </c>
      <c r="D16" s="646">
        <v>15</v>
      </c>
      <c r="E16" s="646">
        <v>6</v>
      </c>
    </row>
    <row r="17" spans="1:5">
      <c r="A17" s="442"/>
      <c r="B17" s="448" t="s">
        <v>75</v>
      </c>
      <c r="C17" s="646">
        <v>23</v>
      </c>
      <c r="D17" s="646">
        <v>10</v>
      </c>
      <c r="E17" s="646">
        <v>13</v>
      </c>
    </row>
    <row r="18" spans="1:5">
      <c r="A18" s="442"/>
      <c r="B18" s="448" t="s">
        <v>18</v>
      </c>
      <c r="C18" s="646">
        <v>18</v>
      </c>
      <c r="D18" s="646">
        <v>7</v>
      </c>
      <c r="E18" s="646">
        <v>11</v>
      </c>
    </row>
    <row r="19" spans="1:5" ht="9.75" customHeight="1">
      <c r="A19" s="442"/>
      <c r="B19" s="442"/>
      <c r="C19" s="442"/>
      <c r="D19" s="442"/>
      <c r="E19" s="442"/>
    </row>
    <row r="20" spans="1:5" ht="3" customHeight="1">
      <c r="A20" s="442"/>
      <c r="B20" s="449"/>
      <c r="C20" s="449"/>
      <c r="D20" s="449"/>
      <c r="E20" s="449"/>
    </row>
    <row r="21" spans="1:5" ht="9" customHeight="1">
      <c r="A21" s="442"/>
      <c r="B21" s="442"/>
      <c r="C21" s="450"/>
      <c r="D21" s="442"/>
      <c r="E21" s="442"/>
    </row>
    <row r="22" spans="1:5">
      <c r="A22" s="442"/>
      <c r="B22" s="755" t="s">
        <v>394</v>
      </c>
      <c r="C22" s="755"/>
      <c r="D22" s="755"/>
      <c r="E22" s="755"/>
    </row>
    <row r="23" spans="1:5">
      <c r="A23" s="442"/>
      <c r="B23" s="755" t="s">
        <v>395</v>
      </c>
      <c r="C23" s="755"/>
      <c r="D23" s="755"/>
      <c r="E23" s="755"/>
    </row>
  </sheetData>
  <mergeCells count="3">
    <mergeCell ref="B1:E1"/>
    <mergeCell ref="B22:E22"/>
    <mergeCell ref="B23:E23"/>
  </mergeCells>
  <hyperlinks>
    <hyperlink ref="G2" location="Indice!A1" display="(voltar ao índice)" xr:uid="{00000000-0004-0000-0700-000000000000}"/>
  </hyperlinks>
  <printOptions horizontalCentered="1"/>
  <pageMargins left="0.27559055118110237" right="0.27559055118110237" top="0.6692913385826772" bottom="0.47244094488188981" header="0" footer="0"/>
  <pageSetup paperSize="9" scale="9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3">
    <tabColor rgb="FF993300"/>
    <pageSetUpPr fitToPage="1"/>
  </sheetPr>
  <dimension ref="B1:M24"/>
  <sheetViews>
    <sheetView showGridLines="0"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" sqref="J2"/>
    </sheetView>
  </sheetViews>
  <sheetFormatPr defaultRowHeight="11.25"/>
  <cols>
    <col min="1" max="1" width="6.7109375" style="34" customWidth="1"/>
    <col min="2" max="2" width="23.7109375" style="34" customWidth="1"/>
    <col min="3" max="3" width="12.28515625" style="34" customWidth="1"/>
    <col min="4" max="4" width="12.42578125" style="34" customWidth="1"/>
    <col min="5" max="8" width="13.28515625" style="34" customWidth="1"/>
    <col min="9" max="9" width="6.7109375" style="34" customWidth="1"/>
    <col min="10" max="10" width="14" style="34" customWidth="1"/>
    <col min="11" max="16384" width="9.140625" style="34"/>
  </cols>
  <sheetData>
    <row r="1" spans="2:13" s="30" customFormat="1" ht="18" customHeight="1">
      <c r="B1" s="757" t="s">
        <v>495</v>
      </c>
      <c r="C1" s="757"/>
      <c r="D1" s="757"/>
      <c r="E1" s="757"/>
      <c r="F1" s="757"/>
      <c r="G1" s="757"/>
      <c r="H1" s="757"/>
      <c r="I1" s="28"/>
      <c r="J1" s="29"/>
      <c r="K1" s="29"/>
      <c r="L1" s="29"/>
    </row>
    <row r="2" spans="2:13" s="30" customFormat="1" ht="18" customHeight="1">
      <c r="B2" s="28"/>
      <c r="C2" s="28"/>
      <c r="D2" s="28"/>
      <c r="E2" s="28"/>
      <c r="F2" s="28"/>
      <c r="G2" s="28"/>
      <c r="H2" s="28"/>
      <c r="I2" s="28"/>
      <c r="J2" s="342" t="s">
        <v>684</v>
      </c>
      <c r="K2" s="29"/>
      <c r="L2" s="29"/>
    </row>
    <row r="3" spans="2:13" s="30" customFormat="1" ht="15" customHeight="1">
      <c r="B3" s="240" t="s">
        <v>696</v>
      </c>
      <c r="C3" s="241"/>
      <c r="D3" s="241"/>
      <c r="E3" s="241"/>
      <c r="F3" s="241"/>
      <c r="G3" s="241"/>
      <c r="H3" s="242" t="s">
        <v>84</v>
      </c>
      <c r="I3" s="31"/>
      <c r="J3" s="29"/>
      <c r="K3" s="29"/>
      <c r="M3" s="32"/>
    </row>
    <row r="4" spans="2:13" ht="21" customHeight="1">
      <c r="B4" s="760" t="s">
        <v>61</v>
      </c>
      <c r="C4" s="762" t="s">
        <v>62</v>
      </c>
      <c r="D4" s="762" t="s">
        <v>63</v>
      </c>
      <c r="E4" s="758" t="s">
        <v>64</v>
      </c>
      <c r="F4" s="758"/>
      <c r="G4" s="758"/>
      <c r="H4" s="759"/>
      <c r="I4" s="33"/>
    </row>
    <row r="5" spans="2:13" ht="30.75" customHeight="1">
      <c r="B5" s="761"/>
      <c r="C5" s="763"/>
      <c r="D5" s="763"/>
      <c r="E5" s="491" t="s">
        <v>29</v>
      </c>
      <c r="F5" s="491" t="s">
        <v>65</v>
      </c>
      <c r="G5" s="492" t="s">
        <v>104</v>
      </c>
      <c r="H5" s="493" t="s">
        <v>105</v>
      </c>
      <c r="I5" s="35"/>
    </row>
    <row r="6" spans="2:13" s="37" customFormat="1" ht="9.75" customHeight="1">
      <c r="C6" s="36"/>
      <c r="D6" s="36"/>
      <c r="E6" s="36"/>
      <c r="F6" s="36"/>
      <c r="G6" s="36"/>
      <c r="H6" s="36"/>
      <c r="I6" s="36"/>
    </row>
    <row r="7" spans="2:13" s="37" customFormat="1" ht="18" customHeight="1">
      <c r="B7" s="38" t="s">
        <v>66</v>
      </c>
      <c r="C7" s="36">
        <v>3643</v>
      </c>
      <c r="D7" s="36">
        <v>999</v>
      </c>
      <c r="E7" s="36">
        <v>1229</v>
      </c>
      <c r="F7" s="36">
        <v>13</v>
      </c>
      <c r="G7" s="36">
        <v>95</v>
      </c>
      <c r="H7" s="36">
        <v>1121</v>
      </c>
      <c r="I7" s="36"/>
    </row>
    <row r="8" spans="2:13" s="37" customFormat="1" ht="6" customHeight="1">
      <c r="B8" s="39"/>
      <c r="C8" s="36"/>
      <c r="D8" s="36"/>
      <c r="E8" s="36"/>
      <c r="F8" s="36"/>
      <c r="G8" s="36"/>
      <c r="H8" s="36"/>
      <c r="I8" s="36"/>
    </row>
    <row r="9" spans="2:13" s="42" customFormat="1" ht="18" customHeight="1">
      <c r="B9" s="40" t="s">
        <v>67</v>
      </c>
      <c r="C9" s="41">
        <v>147</v>
      </c>
      <c r="D9" s="41">
        <v>26</v>
      </c>
      <c r="E9" s="41">
        <v>34</v>
      </c>
      <c r="F9" s="41">
        <v>0</v>
      </c>
      <c r="G9" s="41">
        <v>3</v>
      </c>
      <c r="H9" s="41">
        <v>31</v>
      </c>
      <c r="I9" s="41"/>
    </row>
    <row r="10" spans="2:13" s="42" customFormat="1" ht="18" customHeight="1">
      <c r="B10" s="40" t="s">
        <v>68</v>
      </c>
      <c r="C10" s="41">
        <v>320</v>
      </c>
      <c r="D10" s="41">
        <v>75</v>
      </c>
      <c r="E10" s="41">
        <v>93</v>
      </c>
      <c r="F10" s="41">
        <v>3</v>
      </c>
      <c r="G10" s="41">
        <v>8</v>
      </c>
      <c r="H10" s="41">
        <v>82</v>
      </c>
      <c r="I10" s="41"/>
    </row>
    <row r="11" spans="2:13" s="42" customFormat="1" ht="18" customHeight="1">
      <c r="B11" s="40" t="s">
        <v>56</v>
      </c>
      <c r="C11" s="41">
        <v>1541</v>
      </c>
      <c r="D11" s="41">
        <v>530</v>
      </c>
      <c r="E11" s="41">
        <v>630</v>
      </c>
      <c r="F11" s="41">
        <v>4</v>
      </c>
      <c r="G11" s="41">
        <v>41</v>
      </c>
      <c r="H11" s="41">
        <v>585</v>
      </c>
      <c r="I11" s="41"/>
    </row>
    <row r="12" spans="2:13" s="42" customFormat="1" ht="18" customHeight="1">
      <c r="B12" s="40" t="s">
        <v>69</v>
      </c>
      <c r="C12" s="41">
        <v>292</v>
      </c>
      <c r="D12" s="41">
        <v>62</v>
      </c>
      <c r="E12" s="41">
        <v>77</v>
      </c>
      <c r="F12" s="41">
        <v>1</v>
      </c>
      <c r="G12" s="41">
        <v>4</v>
      </c>
      <c r="H12" s="41">
        <v>72</v>
      </c>
      <c r="I12" s="41"/>
    </row>
    <row r="13" spans="2:13" s="42" customFormat="1" ht="18" customHeight="1">
      <c r="B13" s="40" t="s">
        <v>70</v>
      </c>
      <c r="C13" s="41">
        <v>157</v>
      </c>
      <c r="D13" s="41">
        <v>23</v>
      </c>
      <c r="E13" s="41">
        <v>28</v>
      </c>
      <c r="F13" s="41">
        <v>1</v>
      </c>
      <c r="G13" s="41">
        <v>3</v>
      </c>
      <c r="H13" s="41">
        <v>24</v>
      </c>
      <c r="I13" s="41"/>
    </row>
    <row r="14" spans="2:13" s="42" customFormat="1" ht="18" customHeight="1">
      <c r="B14" s="40" t="s">
        <v>71</v>
      </c>
      <c r="C14" s="41">
        <v>63</v>
      </c>
      <c r="D14" s="41">
        <v>12</v>
      </c>
      <c r="E14" s="41">
        <v>21</v>
      </c>
      <c r="F14" s="41">
        <v>2</v>
      </c>
      <c r="G14" s="41">
        <v>4</v>
      </c>
      <c r="H14" s="41">
        <v>15</v>
      </c>
      <c r="I14" s="41"/>
    </row>
    <row r="15" spans="2:13" s="42" customFormat="1" ht="18" customHeight="1">
      <c r="B15" s="40" t="s">
        <v>72</v>
      </c>
      <c r="C15" s="41">
        <v>231</v>
      </c>
      <c r="D15" s="41">
        <v>62</v>
      </c>
      <c r="E15" s="41">
        <v>78</v>
      </c>
      <c r="F15" s="41">
        <v>1</v>
      </c>
      <c r="G15" s="41">
        <v>8</v>
      </c>
      <c r="H15" s="41">
        <v>69</v>
      </c>
      <c r="I15" s="41"/>
    </row>
    <row r="16" spans="2:13" s="42" customFormat="1" ht="18" customHeight="1">
      <c r="B16" s="40" t="s">
        <v>73</v>
      </c>
      <c r="C16" s="41">
        <v>618</v>
      </c>
      <c r="D16" s="41">
        <v>127</v>
      </c>
      <c r="E16" s="41">
        <v>166</v>
      </c>
      <c r="F16" s="41">
        <v>1</v>
      </c>
      <c r="G16" s="41">
        <v>11</v>
      </c>
      <c r="H16" s="41">
        <v>154</v>
      </c>
      <c r="I16" s="41"/>
    </row>
    <row r="17" spans="2:9" s="42" customFormat="1" ht="18" customHeight="1">
      <c r="B17" s="40" t="s">
        <v>74</v>
      </c>
      <c r="C17" s="41">
        <v>116</v>
      </c>
      <c r="D17" s="41">
        <v>17</v>
      </c>
      <c r="E17" s="41">
        <v>23</v>
      </c>
      <c r="F17" s="41">
        <v>0</v>
      </c>
      <c r="G17" s="41">
        <v>3</v>
      </c>
      <c r="H17" s="41">
        <v>20</v>
      </c>
      <c r="I17" s="41"/>
    </row>
    <row r="18" spans="2:9" s="42" customFormat="1" ht="18" customHeight="1">
      <c r="B18" s="40" t="s">
        <v>75</v>
      </c>
      <c r="C18" s="41">
        <v>86</v>
      </c>
      <c r="D18" s="41">
        <v>24</v>
      </c>
      <c r="E18" s="41">
        <v>31</v>
      </c>
      <c r="F18" s="41">
        <v>0</v>
      </c>
      <c r="G18" s="41">
        <v>5</v>
      </c>
      <c r="H18" s="41">
        <v>26</v>
      </c>
      <c r="I18" s="41"/>
    </row>
    <row r="19" spans="2:9" s="42" customFormat="1" ht="18" customHeight="1">
      <c r="B19" s="40" t="s">
        <v>18</v>
      </c>
      <c r="C19" s="41">
        <v>72</v>
      </c>
      <c r="D19" s="41">
        <v>41</v>
      </c>
      <c r="E19" s="41">
        <v>48</v>
      </c>
      <c r="F19" s="41">
        <v>0</v>
      </c>
      <c r="G19" s="41">
        <v>5</v>
      </c>
      <c r="H19" s="41">
        <v>43</v>
      </c>
      <c r="I19" s="41"/>
    </row>
    <row r="20" spans="2:9" s="42" customFormat="1" ht="9" customHeight="1">
      <c r="B20" s="43"/>
      <c r="C20" s="41"/>
      <c r="D20" s="41"/>
      <c r="E20" s="41"/>
      <c r="F20" s="41"/>
      <c r="G20" s="41"/>
      <c r="H20" s="41"/>
      <c r="I20" s="41"/>
    </row>
    <row r="21" spans="2:9" s="42" customFormat="1" ht="3" customHeight="1">
      <c r="B21" s="243"/>
      <c r="C21" s="244"/>
      <c r="D21" s="244"/>
      <c r="E21" s="244"/>
      <c r="F21" s="244"/>
      <c r="G21" s="244"/>
      <c r="H21" s="244"/>
      <c r="I21" s="41"/>
    </row>
    <row r="22" spans="2:9" s="42" customFormat="1" ht="9" customHeight="1">
      <c r="B22" s="43"/>
      <c r="C22" s="41"/>
      <c r="D22" s="41"/>
      <c r="E22" s="41"/>
      <c r="F22" s="41"/>
      <c r="G22" s="41"/>
      <c r="H22" s="41"/>
      <c r="I22" s="41"/>
    </row>
    <row r="23" spans="2:9" s="42" customFormat="1" ht="13.5" customHeight="1">
      <c r="B23" s="756" t="s">
        <v>299</v>
      </c>
      <c r="C23" s="756"/>
      <c r="D23" s="756"/>
      <c r="E23" s="756"/>
      <c r="F23" s="756"/>
      <c r="G23" s="756"/>
      <c r="H23" s="756"/>
      <c r="I23" s="41"/>
    </row>
    <row r="24" spans="2:9" s="42" customFormat="1">
      <c r="C24" s="41"/>
      <c r="D24" s="41"/>
      <c r="E24" s="41"/>
      <c r="F24" s="41"/>
      <c r="G24" s="41"/>
      <c r="H24" s="41"/>
      <c r="I24" s="41"/>
    </row>
  </sheetData>
  <mergeCells count="6">
    <mergeCell ref="B23:H23"/>
    <mergeCell ref="B1:H1"/>
    <mergeCell ref="E4:H4"/>
    <mergeCell ref="B4:B5"/>
    <mergeCell ref="C4:C5"/>
    <mergeCell ref="D4:D5"/>
  </mergeCells>
  <phoneticPr fontId="6" type="noConversion"/>
  <hyperlinks>
    <hyperlink ref="J2" location="Indice!A1" tooltip="(voltar ao índice)" display="Indice!A1" xr:uid="{00000000-0004-0000-0800-000000000000}"/>
  </hyperlinks>
  <printOptions horizontalCentered="1"/>
  <pageMargins left="0.27559055118110237" right="0.27559055118110237" top="0.6692913385826772" bottom="0.47244094488188981" header="0" footer="0"/>
  <pageSetup paperSize="9" scale="98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75</vt:i4>
      </vt:variant>
      <vt:variant>
        <vt:lpstr>Intervalos com Nome</vt:lpstr>
      </vt:variant>
      <vt:variant>
        <vt:i4>77</vt:i4>
      </vt:variant>
    </vt:vector>
  </HeadingPairs>
  <TitlesOfParts>
    <vt:vector size="152" baseType="lpstr">
      <vt:lpstr>Indice</vt:lpstr>
      <vt:lpstr>S.C_Sig</vt:lpstr>
      <vt:lpstr>I.1</vt:lpstr>
      <vt:lpstr>I.2 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I.12</vt:lpstr>
      <vt:lpstr>I.13</vt:lpstr>
      <vt:lpstr>I.14</vt:lpstr>
      <vt:lpstr>I.15</vt:lpstr>
      <vt:lpstr>I.16</vt:lpstr>
      <vt:lpstr>I.17</vt:lpstr>
      <vt:lpstr>I.18</vt:lpstr>
      <vt:lpstr>II.1</vt:lpstr>
      <vt:lpstr>II.2</vt:lpstr>
      <vt:lpstr>II.3</vt:lpstr>
      <vt:lpstr>II.4</vt:lpstr>
      <vt:lpstr>II.5</vt:lpstr>
      <vt:lpstr>II.6 </vt:lpstr>
      <vt:lpstr>II.7</vt:lpstr>
      <vt:lpstr>II.8</vt:lpstr>
      <vt:lpstr>II.9</vt:lpstr>
      <vt:lpstr>II.10</vt:lpstr>
      <vt:lpstr>II.11</vt:lpstr>
      <vt:lpstr>II.12</vt:lpstr>
      <vt:lpstr>II.13</vt:lpstr>
      <vt:lpstr>II.14</vt:lpstr>
      <vt:lpstr>II.15</vt:lpstr>
      <vt:lpstr>II.16</vt:lpstr>
      <vt:lpstr>II.17</vt:lpstr>
      <vt:lpstr>II.18</vt:lpstr>
      <vt:lpstr>II.19</vt:lpstr>
      <vt:lpstr>III.1</vt:lpstr>
      <vt:lpstr>III.2</vt:lpstr>
      <vt:lpstr>III.3</vt:lpstr>
      <vt:lpstr>III.4</vt:lpstr>
      <vt:lpstr>III.5 </vt:lpstr>
      <vt:lpstr>III.6</vt:lpstr>
      <vt:lpstr>III.7 </vt:lpstr>
      <vt:lpstr>III.8 </vt:lpstr>
      <vt:lpstr>III.9 </vt:lpstr>
      <vt:lpstr>III.10</vt:lpstr>
      <vt:lpstr>III.11</vt:lpstr>
      <vt:lpstr>III.12 </vt:lpstr>
      <vt:lpstr>III.13</vt:lpstr>
      <vt:lpstr>III.14</vt:lpstr>
      <vt:lpstr>III.15 </vt:lpstr>
      <vt:lpstr>III.16</vt:lpstr>
      <vt:lpstr>III.17</vt:lpstr>
      <vt:lpstr>III.18</vt:lpstr>
      <vt:lpstr>III.19</vt:lpstr>
      <vt:lpstr>III.20</vt:lpstr>
      <vt:lpstr>III.21</vt:lpstr>
      <vt:lpstr>III.22</vt:lpstr>
      <vt:lpstr>III.23 </vt:lpstr>
      <vt:lpstr>III.24</vt:lpstr>
      <vt:lpstr>III.25</vt:lpstr>
      <vt:lpstr>III.26 </vt:lpstr>
      <vt:lpstr>III.27</vt:lpstr>
      <vt:lpstr>III.28</vt:lpstr>
      <vt:lpstr>III.29</vt:lpstr>
      <vt:lpstr>III.30</vt:lpstr>
      <vt:lpstr>III.31</vt:lpstr>
      <vt:lpstr>III.32</vt:lpstr>
      <vt:lpstr>III.33</vt:lpstr>
      <vt:lpstr>III.34</vt:lpstr>
      <vt:lpstr>III.35</vt:lpstr>
      <vt:lpstr>III.36</vt:lpstr>
      <vt:lpstr>I.1!Área_de_Impressão</vt:lpstr>
      <vt:lpstr>I.10!Área_de_Impressão</vt:lpstr>
      <vt:lpstr>I.11!Área_de_Impressão</vt:lpstr>
      <vt:lpstr>I.12!Área_de_Impressão</vt:lpstr>
      <vt:lpstr>I.13!Área_de_Impressão</vt:lpstr>
      <vt:lpstr>I.14!Área_de_Impressão</vt:lpstr>
      <vt:lpstr>I.15!Área_de_Impressão</vt:lpstr>
      <vt:lpstr>I.16!Área_de_Impressão</vt:lpstr>
      <vt:lpstr>I.17!Área_de_Impressão</vt:lpstr>
      <vt:lpstr>I.18!Área_de_Impressão</vt:lpstr>
      <vt:lpstr>'I.2 '!Área_de_Impressão</vt:lpstr>
      <vt:lpstr>I.3!Área_de_Impressão</vt:lpstr>
      <vt:lpstr>I.4!Área_de_Impressão</vt:lpstr>
      <vt:lpstr>I.5!Área_de_Impressão</vt:lpstr>
      <vt:lpstr>I.6!Área_de_Impressão</vt:lpstr>
      <vt:lpstr>I.7!Área_de_Impressão</vt:lpstr>
      <vt:lpstr>I.8!Área_de_Impressão</vt:lpstr>
      <vt:lpstr>I.9!Área_de_Impressão</vt:lpstr>
      <vt:lpstr>II.1!Área_de_Impressão</vt:lpstr>
      <vt:lpstr>II.10!Área_de_Impressão</vt:lpstr>
      <vt:lpstr>II.11!Área_de_Impressão</vt:lpstr>
      <vt:lpstr>II.12!Área_de_Impressão</vt:lpstr>
      <vt:lpstr>II.13!Área_de_Impressão</vt:lpstr>
      <vt:lpstr>II.14!Área_de_Impressão</vt:lpstr>
      <vt:lpstr>II.15!Área_de_Impressão</vt:lpstr>
      <vt:lpstr>II.16!Área_de_Impressão</vt:lpstr>
      <vt:lpstr>II.17!Área_de_Impressão</vt:lpstr>
      <vt:lpstr>II.18!Área_de_Impressão</vt:lpstr>
      <vt:lpstr>II.19!Área_de_Impressão</vt:lpstr>
      <vt:lpstr>II.2!Área_de_Impressão</vt:lpstr>
      <vt:lpstr>II.3!Área_de_Impressão</vt:lpstr>
      <vt:lpstr>II.4!Área_de_Impressão</vt:lpstr>
      <vt:lpstr>II.5!Área_de_Impressão</vt:lpstr>
      <vt:lpstr>'II.6 '!Área_de_Impressão</vt:lpstr>
      <vt:lpstr>II.7!Área_de_Impressão</vt:lpstr>
      <vt:lpstr>II.8!Área_de_Impressão</vt:lpstr>
      <vt:lpstr>II.9!Área_de_Impressão</vt:lpstr>
      <vt:lpstr>III.1!Área_de_Impressão</vt:lpstr>
      <vt:lpstr>III.10!Área_de_Impressão</vt:lpstr>
      <vt:lpstr>III.11!Área_de_Impressão</vt:lpstr>
      <vt:lpstr>'III.12 '!Área_de_Impressão</vt:lpstr>
      <vt:lpstr>III.13!Área_de_Impressão</vt:lpstr>
      <vt:lpstr>III.14!Área_de_Impressão</vt:lpstr>
      <vt:lpstr>'III.15 '!Área_de_Impressão</vt:lpstr>
      <vt:lpstr>III.16!Área_de_Impressão</vt:lpstr>
      <vt:lpstr>III.17!Área_de_Impressão</vt:lpstr>
      <vt:lpstr>III.18!Área_de_Impressão</vt:lpstr>
      <vt:lpstr>III.19!Área_de_Impressão</vt:lpstr>
      <vt:lpstr>III.2!Área_de_Impressão</vt:lpstr>
      <vt:lpstr>III.20!Área_de_Impressão</vt:lpstr>
      <vt:lpstr>III.21!Área_de_Impressão</vt:lpstr>
      <vt:lpstr>III.22!Área_de_Impressão</vt:lpstr>
      <vt:lpstr>'III.23 '!Área_de_Impressão</vt:lpstr>
      <vt:lpstr>III.24!Área_de_Impressão</vt:lpstr>
      <vt:lpstr>III.25!Área_de_Impressão</vt:lpstr>
      <vt:lpstr>'III.26 '!Área_de_Impressão</vt:lpstr>
      <vt:lpstr>III.27!Área_de_Impressão</vt:lpstr>
      <vt:lpstr>III.28!Área_de_Impressão</vt:lpstr>
      <vt:lpstr>III.29!Área_de_Impressão</vt:lpstr>
      <vt:lpstr>III.3!Área_de_Impressão</vt:lpstr>
      <vt:lpstr>III.30!Área_de_Impressão</vt:lpstr>
      <vt:lpstr>III.31!Área_de_Impressão</vt:lpstr>
      <vt:lpstr>III.32!Área_de_Impressão</vt:lpstr>
      <vt:lpstr>III.33!Área_de_Impressão</vt:lpstr>
      <vt:lpstr>III.34!Área_de_Impressão</vt:lpstr>
      <vt:lpstr>III.35!Área_de_Impressão</vt:lpstr>
      <vt:lpstr>III.36!Área_de_Impressão</vt:lpstr>
      <vt:lpstr>III.4!Área_de_Impressão</vt:lpstr>
      <vt:lpstr>'III.5 '!Área_de_Impressão</vt:lpstr>
      <vt:lpstr>III.6!Área_de_Impressão</vt:lpstr>
      <vt:lpstr>'III.7 '!Área_de_Impressão</vt:lpstr>
      <vt:lpstr>'III.8 '!Área_de_Impressão</vt:lpstr>
      <vt:lpstr>'III.9 '!Área_de_Impressão</vt:lpstr>
      <vt:lpstr>Indice!Área_de_Impressão</vt:lpstr>
      <vt:lpstr>S.C_Sig!Área_de_Impressão</vt:lpstr>
      <vt:lpstr>II.11!Títulos_de_Impressão</vt:lpstr>
      <vt:lpstr>II.5!Títulos_de_Impressão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suzete.nobrega</dc:creator>
  <cp:lastModifiedBy>Jesus Costa</cp:lastModifiedBy>
  <cp:lastPrinted>2024-05-31T07:07:52Z</cp:lastPrinted>
  <dcterms:created xsi:type="dcterms:W3CDTF">2010-03-03T15:26:28Z</dcterms:created>
  <dcterms:modified xsi:type="dcterms:W3CDTF">2024-06-03T08:09:23Z</dcterms:modified>
</cp:coreProperties>
</file>